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caterpillar-my.sharepoint.com/personal/bianca_odageriu_cat_com/Documents/2024-2027 Uni Lvl 6 Data Scientist/1st YEAR (2024-2025)/Y1 - Term 3 - Professional Practice/ASSESSMENTS/SUMMATIVE/"/>
    </mc:Choice>
  </mc:AlternateContent>
  <xr:revisionPtr revIDLastSave="55" documentId="13_ncr:1_{E3FB533A-FB22-42DD-AC43-FD8335F6D8D7}" xr6:coauthVersionLast="47" xr6:coauthVersionMax="47" xr10:uidLastSave="{BFD28E51-C0C2-4C1E-912E-387251080AB1}"/>
  <bookViews>
    <workbookView xWindow="-28920" yWindow="-120" windowWidth="29040" windowHeight="15720" activeTab="4" xr2:uid="{00000000-000D-0000-FFFF-FFFF00000000}"/>
  </bookViews>
  <sheets>
    <sheet name="MainSource_Students Social Medi" sheetId="2" r:id="rId1"/>
    <sheet name="CopyMain-ForCorrelation" sheetId="6" r:id="rId2"/>
    <sheet name="Correlation Matrix" sheetId="16" r:id="rId3"/>
    <sheet name="Values" sheetId="9" r:id="rId4"/>
    <sheet name="Linear Regression" sheetId="13" r:id="rId5"/>
  </sheets>
  <definedNames>
    <definedName name="ExternalData_1" localSheetId="0" hidden="1">'MainSource_Students Social Medi'!$A$1:$M$706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05" i="6" l="1"/>
  <c r="P705" i="6" s="1"/>
  <c r="O705" i="6"/>
  <c r="N705" i="6"/>
  <c r="M705" i="6"/>
  <c r="Q704" i="6"/>
  <c r="P704" i="6"/>
  <c r="O704" i="6"/>
  <c r="N704" i="6"/>
  <c r="M704" i="6"/>
  <c r="Q703" i="6"/>
  <c r="P702" i="6" s="1"/>
  <c r="P703" i="6"/>
  <c r="O703" i="6"/>
  <c r="N703" i="6"/>
  <c r="M703" i="6"/>
  <c r="Q702" i="6"/>
  <c r="O702" i="6"/>
  <c r="N702" i="6"/>
  <c r="M702" i="6"/>
  <c r="Q701" i="6"/>
  <c r="O701" i="6"/>
  <c r="N701" i="6"/>
  <c r="M701" i="6"/>
  <c r="Q700" i="6"/>
  <c r="O700" i="6"/>
  <c r="N700" i="6"/>
  <c r="M700" i="6"/>
  <c r="Q699" i="6"/>
  <c r="O699" i="6"/>
  <c r="N699" i="6"/>
  <c r="M699" i="6"/>
  <c r="Q698" i="6"/>
  <c r="O698" i="6"/>
  <c r="N698" i="6"/>
  <c r="M698" i="6"/>
  <c r="Q697" i="6"/>
  <c r="O697" i="6"/>
  <c r="N697" i="6"/>
  <c r="M697" i="6"/>
  <c r="Q696" i="6"/>
  <c r="O696" i="6"/>
  <c r="N696" i="6"/>
  <c r="M696" i="6"/>
  <c r="Q695" i="6"/>
  <c r="O695" i="6"/>
  <c r="N695" i="6"/>
  <c r="M695" i="6"/>
  <c r="Q694" i="6"/>
  <c r="O694" i="6"/>
  <c r="N694" i="6"/>
  <c r="M694" i="6"/>
  <c r="Q693" i="6"/>
  <c r="O693" i="6"/>
  <c r="N693" i="6"/>
  <c r="M693" i="6"/>
  <c r="Q692" i="6"/>
  <c r="O692" i="6"/>
  <c r="N692" i="6"/>
  <c r="M692" i="6"/>
  <c r="Q691" i="6"/>
  <c r="O691" i="6"/>
  <c r="N691" i="6"/>
  <c r="M691" i="6"/>
  <c r="Q690" i="6"/>
  <c r="O690" i="6"/>
  <c r="N690" i="6"/>
  <c r="M690" i="6"/>
  <c r="Q689" i="6"/>
  <c r="O689" i="6"/>
  <c r="N689" i="6"/>
  <c r="M689" i="6"/>
  <c r="Q688" i="6"/>
  <c r="O688" i="6"/>
  <c r="N688" i="6"/>
  <c r="M688" i="6"/>
  <c r="Q687" i="6"/>
  <c r="O687" i="6"/>
  <c r="N687" i="6"/>
  <c r="M687" i="6"/>
  <c r="Q686" i="6"/>
  <c r="O686" i="6"/>
  <c r="N686" i="6"/>
  <c r="M686" i="6"/>
  <c r="Q685" i="6"/>
  <c r="P684" i="6" s="1"/>
  <c r="O685" i="6"/>
  <c r="N685" i="6"/>
  <c r="M685" i="6"/>
  <c r="Q684" i="6"/>
  <c r="O684" i="6"/>
  <c r="N684" i="6"/>
  <c r="M684" i="6"/>
  <c r="Q683" i="6"/>
  <c r="O683" i="6"/>
  <c r="N683" i="6"/>
  <c r="M683" i="6"/>
  <c r="Q682" i="6"/>
  <c r="O682" i="6"/>
  <c r="N682" i="6"/>
  <c r="M682" i="6"/>
  <c r="Q681" i="6"/>
  <c r="O681" i="6"/>
  <c r="N681" i="6"/>
  <c r="M681" i="6"/>
  <c r="Q680" i="6"/>
  <c r="O680" i="6"/>
  <c r="N680" i="6"/>
  <c r="M680" i="6"/>
  <c r="Q679" i="6"/>
  <c r="O679" i="6"/>
  <c r="N679" i="6"/>
  <c r="M679" i="6"/>
  <c r="Q678" i="6"/>
  <c r="O678" i="6"/>
  <c r="N678" i="6"/>
  <c r="M678" i="6"/>
  <c r="Q677" i="6"/>
  <c r="O677" i="6"/>
  <c r="N677" i="6"/>
  <c r="M677" i="6"/>
  <c r="Q676" i="6"/>
  <c r="O676" i="6"/>
  <c r="N676" i="6"/>
  <c r="M676" i="6"/>
  <c r="Q675" i="6"/>
  <c r="O675" i="6"/>
  <c r="N675" i="6"/>
  <c r="M675" i="6"/>
  <c r="Q674" i="6"/>
  <c r="O674" i="6"/>
  <c r="N674" i="6"/>
  <c r="M674" i="6"/>
  <c r="Q673" i="6"/>
  <c r="O673" i="6"/>
  <c r="N673" i="6"/>
  <c r="M673" i="6"/>
  <c r="Q672" i="6"/>
  <c r="O672" i="6"/>
  <c r="N672" i="6"/>
  <c r="M672" i="6"/>
  <c r="Q671" i="6"/>
  <c r="O671" i="6"/>
  <c r="N671" i="6"/>
  <c r="M671" i="6"/>
  <c r="Q670" i="6"/>
  <c r="O670" i="6"/>
  <c r="N670" i="6"/>
  <c r="M670" i="6"/>
  <c r="Q669" i="6"/>
  <c r="O669" i="6"/>
  <c r="N669" i="6"/>
  <c r="M669" i="6"/>
  <c r="Q668" i="6"/>
  <c r="O668" i="6"/>
  <c r="N668" i="6"/>
  <c r="M668" i="6"/>
  <c r="Q667" i="6"/>
  <c r="O667" i="6"/>
  <c r="N667" i="6"/>
  <c r="M667" i="6"/>
  <c r="Q666" i="6"/>
  <c r="O666" i="6"/>
  <c r="N666" i="6"/>
  <c r="M666" i="6"/>
  <c r="Q665" i="6"/>
  <c r="O665" i="6"/>
  <c r="N665" i="6"/>
  <c r="M665" i="6"/>
  <c r="Q664" i="6"/>
  <c r="O664" i="6"/>
  <c r="N664" i="6"/>
  <c r="M664" i="6"/>
  <c r="Q663" i="6"/>
  <c r="O663" i="6"/>
  <c r="N663" i="6"/>
  <c r="M663" i="6"/>
  <c r="Q662" i="6"/>
  <c r="O662" i="6"/>
  <c r="N662" i="6"/>
  <c r="M662" i="6"/>
  <c r="Q661" i="6"/>
  <c r="O661" i="6"/>
  <c r="N661" i="6"/>
  <c r="M661" i="6"/>
  <c r="Q660" i="6"/>
  <c r="O660" i="6"/>
  <c r="N660" i="6"/>
  <c r="M660" i="6"/>
  <c r="Q659" i="6"/>
  <c r="O659" i="6"/>
  <c r="N659" i="6"/>
  <c r="M659" i="6"/>
  <c r="Q658" i="6"/>
  <c r="O658" i="6"/>
  <c r="N658" i="6"/>
  <c r="M658" i="6"/>
  <c r="Q657" i="6"/>
  <c r="O657" i="6"/>
  <c r="N657" i="6"/>
  <c r="M657" i="6"/>
  <c r="Q656" i="6"/>
  <c r="O656" i="6"/>
  <c r="N656" i="6"/>
  <c r="M656" i="6"/>
  <c r="Q655" i="6"/>
  <c r="O655" i="6"/>
  <c r="N655" i="6"/>
  <c r="M655" i="6"/>
  <c r="Q654" i="6"/>
  <c r="O654" i="6"/>
  <c r="N654" i="6"/>
  <c r="M654" i="6"/>
  <c r="Q653" i="6"/>
  <c r="O653" i="6"/>
  <c r="N653" i="6"/>
  <c r="M653" i="6"/>
  <c r="Q652" i="6"/>
  <c r="O652" i="6"/>
  <c r="N652" i="6"/>
  <c r="M652" i="6"/>
  <c r="Q651" i="6"/>
  <c r="O651" i="6"/>
  <c r="N651" i="6"/>
  <c r="M651" i="6"/>
  <c r="Q650" i="6"/>
  <c r="O650" i="6"/>
  <c r="N650" i="6"/>
  <c r="M650" i="6"/>
  <c r="Q649" i="6"/>
  <c r="O649" i="6"/>
  <c r="N649" i="6"/>
  <c r="M649" i="6"/>
  <c r="Q648" i="6"/>
  <c r="O648" i="6"/>
  <c r="N648" i="6"/>
  <c r="M648" i="6"/>
  <c r="Q647" i="6"/>
  <c r="P646" i="6" s="1"/>
  <c r="O647" i="6"/>
  <c r="N647" i="6"/>
  <c r="M647" i="6"/>
  <c r="Q646" i="6"/>
  <c r="O646" i="6"/>
  <c r="N646" i="6"/>
  <c r="M646" i="6"/>
  <c r="Q645" i="6"/>
  <c r="O645" i="6"/>
  <c r="N645" i="6"/>
  <c r="M645" i="6"/>
  <c r="Q644" i="6"/>
  <c r="O644" i="6"/>
  <c r="N644" i="6"/>
  <c r="M644" i="6"/>
  <c r="Q643" i="6"/>
  <c r="O643" i="6"/>
  <c r="N643" i="6"/>
  <c r="M643" i="6"/>
  <c r="Q642" i="6"/>
  <c r="O642" i="6"/>
  <c r="N642" i="6"/>
  <c r="M642" i="6"/>
  <c r="Q641" i="6"/>
  <c r="O641" i="6"/>
  <c r="N641" i="6"/>
  <c r="M641" i="6"/>
  <c r="Q640" i="6"/>
  <c r="O640" i="6"/>
  <c r="N640" i="6"/>
  <c r="M640" i="6"/>
  <c r="Q639" i="6"/>
  <c r="O639" i="6"/>
  <c r="N639" i="6"/>
  <c r="M639" i="6"/>
  <c r="Q638" i="6"/>
  <c r="O638" i="6"/>
  <c r="N638" i="6"/>
  <c r="M638" i="6"/>
  <c r="Q637" i="6"/>
  <c r="O637" i="6"/>
  <c r="N637" i="6"/>
  <c r="M637" i="6"/>
  <c r="Q636" i="6"/>
  <c r="O636" i="6"/>
  <c r="N636" i="6"/>
  <c r="M636" i="6"/>
  <c r="Q635" i="6"/>
  <c r="O635" i="6"/>
  <c r="N635" i="6"/>
  <c r="M635" i="6"/>
  <c r="Q634" i="6"/>
  <c r="O634" i="6"/>
  <c r="N634" i="6"/>
  <c r="M634" i="6"/>
  <c r="Q633" i="6"/>
  <c r="O633" i="6"/>
  <c r="N633" i="6"/>
  <c r="M633" i="6"/>
  <c r="Q632" i="6"/>
  <c r="P630" i="6" s="1"/>
  <c r="O632" i="6"/>
  <c r="N632" i="6"/>
  <c r="M632" i="6"/>
  <c r="Q631" i="6"/>
  <c r="O631" i="6"/>
  <c r="N631" i="6"/>
  <c r="M631" i="6"/>
  <c r="Q630" i="6"/>
  <c r="O630" i="6"/>
  <c r="N630" i="6"/>
  <c r="M630" i="6"/>
  <c r="Q629" i="6"/>
  <c r="O629" i="6"/>
  <c r="N629" i="6"/>
  <c r="M629" i="6"/>
  <c r="Q628" i="6"/>
  <c r="O628" i="6"/>
  <c r="N628" i="6"/>
  <c r="M628" i="6"/>
  <c r="Q627" i="6"/>
  <c r="O627" i="6"/>
  <c r="N627" i="6"/>
  <c r="M627" i="6"/>
  <c r="Q626" i="6"/>
  <c r="O626" i="6"/>
  <c r="N626" i="6"/>
  <c r="M626" i="6"/>
  <c r="Q625" i="6"/>
  <c r="O625" i="6"/>
  <c r="N625" i="6"/>
  <c r="M625" i="6"/>
  <c r="Q624" i="6"/>
  <c r="O624" i="6"/>
  <c r="N624" i="6"/>
  <c r="M624" i="6"/>
  <c r="Q623" i="6"/>
  <c r="P622" i="6" s="1"/>
  <c r="O623" i="6"/>
  <c r="N623" i="6"/>
  <c r="M623" i="6"/>
  <c r="Q622" i="6"/>
  <c r="O622" i="6"/>
  <c r="N622" i="6"/>
  <c r="M622" i="6"/>
  <c r="Q621" i="6"/>
  <c r="O621" i="6"/>
  <c r="N621" i="6"/>
  <c r="M621" i="6"/>
  <c r="Q620" i="6"/>
  <c r="O620" i="6"/>
  <c r="N620" i="6"/>
  <c r="M620" i="6"/>
  <c r="Q619" i="6"/>
  <c r="O619" i="6"/>
  <c r="N619" i="6"/>
  <c r="M619" i="6"/>
  <c r="Q618" i="6"/>
  <c r="O618" i="6"/>
  <c r="N618" i="6"/>
  <c r="M618" i="6"/>
  <c r="Q617" i="6"/>
  <c r="O617" i="6"/>
  <c r="N617" i="6"/>
  <c r="M617" i="6"/>
  <c r="Q616" i="6"/>
  <c r="O616" i="6"/>
  <c r="N616" i="6"/>
  <c r="M616" i="6"/>
  <c r="Q615" i="6"/>
  <c r="O615" i="6"/>
  <c r="N615" i="6"/>
  <c r="M615" i="6"/>
  <c r="Q614" i="6"/>
  <c r="O614" i="6"/>
  <c r="N614" i="6"/>
  <c r="M614" i="6"/>
  <c r="Q613" i="6"/>
  <c r="O613" i="6"/>
  <c r="N613" i="6"/>
  <c r="M613" i="6"/>
  <c r="Q612" i="6"/>
  <c r="O612" i="6"/>
  <c r="N612" i="6"/>
  <c r="M612" i="6"/>
  <c r="Q611" i="6"/>
  <c r="O611" i="6"/>
  <c r="N611" i="6"/>
  <c r="M611" i="6"/>
  <c r="Q610" i="6"/>
  <c r="O610" i="6"/>
  <c r="N610" i="6"/>
  <c r="M610" i="6"/>
  <c r="Q609" i="6"/>
  <c r="O609" i="6"/>
  <c r="N609" i="6"/>
  <c r="M609" i="6"/>
  <c r="Q608" i="6"/>
  <c r="P606" i="6" s="1"/>
  <c r="O608" i="6"/>
  <c r="N608" i="6"/>
  <c r="M608" i="6"/>
  <c r="Q607" i="6"/>
  <c r="O607" i="6"/>
  <c r="N607" i="6"/>
  <c r="M607" i="6"/>
  <c r="Q606" i="6"/>
  <c r="O606" i="6"/>
  <c r="N606" i="6"/>
  <c r="M606" i="6"/>
  <c r="Q605" i="6"/>
  <c r="O605" i="6"/>
  <c r="N605" i="6"/>
  <c r="M605" i="6"/>
  <c r="Q604" i="6"/>
  <c r="O604" i="6"/>
  <c r="N604" i="6"/>
  <c r="M604" i="6"/>
  <c r="Q603" i="6"/>
  <c r="O603" i="6"/>
  <c r="N603" i="6"/>
  <c r="M603" i="6"/>
  <c r="Q602" i="6"/>
  <c r="O602" i="6"/>
  <c r="N602" i="6"/>
  <c r="M602" i="6"/>
  <c r="Q601" i="6"/>
  <c r="O601" i="6"/>
  <c r="N601" i="6"/>
  <c r="M601" i="6"/>
  <c r="Q600" i="6"/>
  <c r="O600" i="6"/>
  <c r="N600" i="6"/>
  <c r="M600" i="6"/>
  <c r="Q599" i="6"/>
  <c r="O599" i="6"/>
  <c r="N599" i="6"/>
  <c r="M599" i="6"/>
  <c r="Q598" i="6"/>
  <c r="O598" i="6"/>
  <c r="N598" i="6"/>
  <c r="M598" i="6"/>
  <c r="Q597" i="6"/>
  <c r="O597" i="6"/>
  <c r="N597" i="6"/>
  <c r="M597" i="6"/>
  <c r="Q596" i="6"/>
  <c r="O596" i="6"/>
  <c r="N596" i="6"/>
  <c r="M596" i="6"/>
  <c r="Q595" i="6"/>
  <c r="O595" i="6"/>
  <c r="N595" i="6"/>
  <c r="M595" i="6"/>
  <c r="Q594" i="6"/>
  <c r="P593" i="6" s="1"/>
  <c r="O594" i="6"/>
  <c r="N594" i="6"/>
  <c r="M594" i="6"/>
  <c r="Q593" i="6"/>
  <c r="O593" i="6"/>
  <c r="N593" i="6"/>
  <c r="M593" i="6"/>
  <c r="Q592" i="6"/>
  <c r="O592" i="6"/>
  <c r="N592" i="6"/>
  <c r="M592" i="6"/>
  <c r="Q591" i="6"/>
  <c r="O591" i="6"/>
  <c r="N591" i="6"/>
  <c r="M591" i="6"/>
  <c r="Q590" i="6"/>
  <c r="O590" i="6"/>
  <c r="N590" i="6"/>
  <c r="M590" i="6"/>
  <c r="Q589" i="6"/>
  <c r="O589" i="6"/>
  <c r="N589" i="6"/>
  <c r="M589" i="6"/>
  <c r="Q588" i="6"/>
  <c r="O588" i="6"/>
  <c r="N588" i="6"/>
  <c r="M588" i="6"/>
  <c r="Q587" i="6"/>
  <c r="O587" i="6"/>
  <c r="N587" i="6"/>
  <c r="M587" i="6"/>
  <c r="Q586" i="6"/>
  <c r="O586" i="6"/>
  <c r="N586" i="6"/>
  <c r="M586" i="6"/>
  <c r="Q585" i="6"/>
  <c r="O585" i="6"/>
  <c r="N585" i="6"/>
  <c r="M585" i="6"/>
  <c r="Q584" i="6"/>
  <c r="O584" i="6"/>
  <c r="N584" i="6"/>
  <c r="M584" i="6"/>
  <c r="Q583" i="6"/>
  <c r="O583" i="6"/>
  <c r="N583" i="6"/>
  <c r="M583" i="6"/>
  <c r="Q582" i="6"/>
  <c r="O582" i="6"/>
  <c r="N582" i="6"/>
  <c r="M582" i="6"/>
  <c r="Q581" i="6"/>
  <c r="O581" i="6"/>
  <c r="N581" i="6"/>
  <c r="M581" i="6"/>
  <c r="Q580" i="6"/>
  <c r="O580" i="6"/>
  <c r="N580" i="6"/>
  <c r="M580" i="6"/>
  <c r="Q579" i="6"/>
  <c r="O579" i="6"/>
  <c r="N579" i="6"/>
  <c r="M579" i="6"/>
  <c r="Q578" i="6"/>
  <c r="O578" i="6"/>
  <c r="N578" i="6"/>
  <c r="M578" i="6"/>
  <c r="Q577" i="6"/>
  <c r="O577" i="6"/>
  <c r="N577" i="6"/>
  <c r="M577" i="6"/>
  <c r="Q576" i="6"/>
  <c r="O576" i="6"/>
  <c r="N576" i="6"/>
  <c r="M576" i="6"/>
  <c r="Q575" i="6"/>
  <c r="O575" i="6"/>
  <c r="N575" i="6"/>
  <c r="M575" i="6"/>
  <c r="Q574" i="6"/>
  <c r="O574" i="6"/>
  <c r="N574" i="6"/>
  <c r="M574" i="6"/>
  <c r="Q573" i="6"/>
  <c r="O573" i="6"/>
  <c r="N573" i="6"/>
  <c r="M573" i="6"/>
  <c r="Q572" i="6"/>
  <c r="O572" i="6"/>
  <c r="N572" i="6"/>
  <c r="M572" i="6"/>
  <c r="Q571" i="6"/>
  <c r="O571" i="6"/>
  <c r="N571" i="6"/>
  <c r="M571" i="6"/>
  <c r="Q570" i="6"/>
  <c r="O570" i="6"/>
  <c r="N570" i="6"/>
  <c r="M570" i="6"/>
  <c r="Q569" i="6"/>
  <c r="O569" i="6"/>
  <c r="N569" i="6"/>
  <c r="M569" i="6"/>
  <c r="Q568" i="6"/>
  <c r="O568" i="6"/>
  <c r="N568" i="6"/>
  <c r="M568" i="6"/>
  <c r="Q567" i="6"/>
  <c r="O567" i="6"/>
  <c r="N567" i="6"/>
  <c r="M567" i="6"/>
  <c r="Q566" i="6"/>
  <c r="O566" i="6"/>
  <c r="N566" i="6"/>
  <c r="M566" i="6"/>
  <c r="Q565" i="6"/>
  <c r="O565" i="6"/>
  <c r="N565" i="6"/>
  <c r="M565" i="6"/>
  <c r="Q564" i="6"/>
  <c r="O564" i="6"/>
  <c r="N564" i="6"/>
  <c r="M564" i="6"/>
  <c r="Q563" i="6"/>
  <c r="O563" i="6"/>
  <c r="N563" i="6"/>
  <c r="M563" i="6"/>
  <c r="Q562" i="6"/>
  <c r="O562" i="6"/>
  <c r="N562" i="6"/>
  <c r="M562" i="6"/>
  <c r="Q561" i="6"/>
  <c r="O561" i="6"/>
  <c r="N561" i="6"/>
  <c r="M561" i="6"/>
  <c r="Q560" i="6"/>
  <c r="O560" i="6"/>
  <c r="N560" i="6"/>
  <c r="M560" i="6"/>
  <c r="Q559" i="6"/>
  <c r="O559" i="6"/>
  <c r="N559" i="6"/>
  <c r="M559" i="6"/>
  <c r="Q558" i="6"/>
  <c r="O558" i="6"/>
  <c r="N558" i="6"/>
  <c r="M558" i="6"/>
  <c r="Q557" i="6"/>
  <c r="O557" i="6"/>
  <c r="N557" i="6"/>
  <c r="M557" i="6"/>
  <c r="Q556" i="6"/>
  <c r="O556" i="6"/>
  <c r="N556" i="6"/>
  <c r="M556" i="6"/>
  <c r="Q555" i="6"/>
  <c r="O555" i="6"/>
  <c r="N555" i="6"/>
  <c r="M555" i="6"/>
  <c r="Q554" i="6"/>
  <c r="O554" i="6"/>
  <c r="N554" i="6"/>
  <c r="M554" i="6"/>
  <c r="Q553" i="6"/>
  <c r="O553" i="6"/>
  <c r="N553" i="6"/>
  <c r="M553" i="6"/>
  <c r="Q552" i="6"/>
  <c r="O552" i="6"/>
  <c r="N552" i="6"/>
  <c r="M552" i="6"/>
  <c r="Q551" i="6"/>
  <c r="O551" i="6"/>
  <c r="N551" i="6"/>
  <c r="M551" i="6"/>
  <c r="Q550" i="6"/>
  <c r="O550" i="6"/>
  <c r="N550" i="6"/>
  <c r="M550" i="6"/>
  <c r="Q549" i="6"/>
  <c r="O549" i="6"/>
  <c r="N549" i="6"/>
  <c r="M549" i="6"/>
  <c r="Q548" i="6"/>
  <c r="O548" i="6"/>
  <c r="N548" i="6"/>
  <c r="M548" i="6"/>
  <c r="Q547" i="6"/>
  <c r="O547" i="6"/>
  <c r="N547" i="6"/>
  <c r="M547" i="6"/>
  <c r="Q546" i="6"/>
  <c r="O546" i="6"/>
  <c r="N546" i="6"/>
  <c r="M546" i="6"/>
  <c r="Q545" i="6"/>
  <c r="O545" i="6"/>
  <c r="N545" i="6"/>
  <c r="M545" i="6"/>
  <c r="Q544" i="6"/>
  <c r="O544" i="6"/>
  <c r="N544" i="6"/>
  <c r="M544" i="6"/>
  <c r="Q543" i="6"/>
  <c r="O543" i="6"/>
  <c r="N543" i="6"/>
  <c r="M543" i="6"/>
  <c r="Q542" i="6"/>
  <c r="O542" i="6"/>
  <c r="N542" i="6"/>
  <c r="M542" i="6"/>
  <c r="Q541" i="6"/>
  <c r="O541" i="6"/>
  <c r="N541" i="6"/>
  <c r="M541" i="6"/>
  <c r="Q540" i="6"/>
  <c r="P538" i="6" s="1"/>
  <c r="O540" i="6"/>
  <c r="N540" i="6"/>
  <c r="M540" i="6"/>
  <c r="Q539" i="6"/>
  <c r="O539" i="6"/>
  <c r="N539" i="6"/>
  <c r="M539" i="6"/>
  <c r="Q538" i="6"/>
  <c r="O538" i="6"/>
  <c r="N538" i="6"/>
  <c r="M538" i="6"/>
  <c r="Q537" i="6"/>
  <c r="O537" i="6"/>
  <c r="N537" i="6"/>
  <c r="M537" i="6"/>
  <c r="Q536" i="6"/>
  <c r="O536" i="6"/>
  <c r="N536" i="6"/>
  <c r="M536" i="6"/>
  <c r="Q535" i="6"/>
  <c r="O535" i="6"/>
  <c r="N535" i="6"/>
  <c r="M535" i="6"/>
  <c r="Q534" i="6"/>
  <c r="O534" i="6"/>
  <c r="N534" i="6"/>
  <c r="M534" i="6"/>
  <c r="Q533" i="6"/>
  <c r="O533" i="6"/>
  <c r="N533" i="6"/>
  <c r="M533" i="6"/>
  <c r="Q532" i="6"/>
  <c r="O532" i="6"/>
  <c r="N532" i="6"/>
  <c r="M532" i="6"/>
  <c r="Q531" i="6"/>
  <c r="O531" i="6"/>
  <c r="N531" i="6"/>
  <c r="M531" i="6"/>
  <c r="Q530" i="6"/>
  <c r="O530" i="6"/>
  <c r="N530" i="6"/>
  <c r="M530" i="6"/>
  <c r="Q529" i="6"/>
  <c r="O529" i="6"/>
  <c r="N529" i="6"/>
  <c r="M529" i="6"/>
  <c r="Q528" i="6"/>
  <c r="O528" i="6"/>
  <c r="N528" i="6"/>
  <c r="M528" i="6"/>
  <c r="Q527" i="6"/>
  <c r="O527" i="6"/>
  <c r="N527" i="6"/>
  <c r="M527" i="6"/>
  <c r="Q526" i="6"/>
  <c r="O526" i="6"/>
  <c r="N526" i="6"/>
  <c r="M526" i="6"/>
  <c r="Q525" i="6"/>
  <c r="O525" i="6"/>
  <c r="N525" i="6"/>
  <c r="M525" i="6"/>
  <c r="Q524" i="6"/>
  <c r="O524" i="6"/>
  <c r="N524" i="6"/>
  <c r="M524" i="6"/>
  <c r="Q523" i="6"/>
  <c r="O523" i="6"/>
  <c r="N523" i="6"/>
  <c r="M523" i="6"/>
  <c r="Q522" i="6"/>
  <c r="O522" i="6"/>
  <c r="N522" i="6"/>
  <c r="M522" i="6"/>
  <c r="Q521" i="6"/>
  <c r="O521" i="6"/>
  <c r="N521" i="6"/>
  <c r="M521" i="6"/>
  <c r="Q520" i="6"/>
  <c r="O520" i="6"/>
  <c r="N520" i="6"/>
  <c r="M520" i="6"/>
  <c r="Q519" i="6"/>
  <c r="O519" i="6"/>
  <c r="N519" i="6"/>
  <c r="M519" i="6"/>
  <c r="Q518" i="6"/>
  <c r="O518" i="6"/>
  <c r="N518" i="6"/>
  <c r="M518" i="6"/>
  <c r="Q517" i="6"/>
  <c r="O517" i="6"/>
  <c r="N517" i="6"/>
  <c r="M517" i="6"/>
  <c r="Q516" i="6"/>
  <c r="O516" i="6"/>
  <c r="N516" i="6"/>
  <c r="M516" i="6"/>
  <c r="Q515" i="6"/>
  <c r="O515" i="6"/>
  <c r="N515" i="6"/>
  <c r="M515" i="6"/>
  <c r="Q514" i="6"/>
  <c r="O514" i="6"/>
  <c r="N514" i="6"/>
  <c r="M514" i="6"/>
  <c r="Q513" i="6"/>
  <c r="O513" i="6"/>
  <c r="N513" i="6"/>
  <c r="M513" i="6"/>
  <c r="Q512" i="6"/>
  <c r="O512" i="6"/>
  <c r="N512" i="6"/>
  <c r="M512" i="6"/>
  <c r="Q511" i="6"/>
  <c r="O511" i="6"/>
  <c r="N511" i="6"/>
  <c r="M511" i="6"/>
  <c r="Q510" i="6"/>
  <c r="O510" i="6"/>
  <c r="N510" i="6"/>
  <c r="M510" i="6"/>
  <c r="Q509" i="6"/>
  <c r="O509" i="6"/>
  <c r="N509" i="6"/>
  <c r="M509" i="6"/>
  <c r="Q508" i="6"/>
  <c r="O508" i="6"/>
  <c r="N508" i="6"/>
  <c r="M508" i="6"/>
  <c r="Q507" i="6"/>
  <c r="O507" i="6"/>
  <c r="N507" i="6"/>
  <c r="M507" i="6"/>
  <c r="Q506" i="6"/>
  <c r="O506" i="6"/>
  <c r="N506" i="6"/>
  <c r="M506" i="6"/>
  <c r="Q505" i="6"/>
  <c r="O505" i="6"/>
  <c r="N505" i="6"/>
  <c r="M505" i="6"/>
  <c r="Q504" i="6"/>
  <c r="O504" i="6"/>
  <c r="N504" i="6"/>
  <c r="M504" i="6"/>
  <c r="Q503" i="6"/>
  <c r="O503" i="6"/>
  <c r="N503" i="6"/>
  <c r="M503" i="6"/>
  <c r="Q502" i="6"/>
  <c r="O502" i="6"/>
  <c r="N502" i="6"/>
  <c r="M502" i="6"/>
  <c r="Q501" i="6"/>
  <c r="O501" i="6"/>
  <c r="N501" i="6"/>
  <c r="M501" i="6"/>
  <c r="Q500" i="6"/>
  <c r="O500" i="6"/>
  <c r="N500" i="6"/>
  <c r="M500" i="6"/>
  <c r="Q499" i="6"/>
  <c r="O499" i="6"/>
  <c r="N499" i="6"/>
  <c r="M499" i="6"/>
  <c r="Q498" i="6"/>
  <c r="O498" i="6"/>
  <c r="N498" i="6"/>
  <c r="M498" i="6"/>
  <c r="Q497" i="6"/>
  <c r="O497" i="6"/>
  <c r="N497" i="6"/>
  <c r="M497" i="6"/>
  <c r="Q496" i="6"/>
  <c r="O496" i="6"/>
  <c r="N496" i="6"/>
  <c r="M496" i="6"/>
  <c r="Q495" i="6"/>
  <c r="O495" i="6"/>
  <c r="N495" i="6"/>
  <c r="M495" i="6"/>
  <c r="Q494" i="6"/>
  <c r="O494" i="6"/>
  <c r="N494" i="6"/>
  <c r="M494" i="6"/>
  <c r="Q493" i="6"/>
  <c r="O493" i="6"/>
  <c r="N493" i="6"/>
  <c r="M493" i="6"/>
  <c r="Q492" i="6"/>
  <c r="O492" i="6"/>
  <c r="N492" i="6"/>
  <c r="M492" i="6"/>
  <c r="Q491" i="6"/>
  <c r="O491" i="6"/>
  <c r="N491" i="6"/>
  <c r="M491" i="6"/>
  <c r="Q490" i="6"/>
  <c r="O490" i="6"/>
  <c r="N490" i="6"/>
  <c r="M490" i="6"/>
  <c r="Q489" i="6"/>
  <c r="O489" i="6"/>
  <c r="N489" i="6"/>
  <c r="M489" i="6"/>
  <c r="Q488" i="6"/>
  <c r="O488" i="6"/>
  <c r="N488" i="6"/>
  <c r="M488" i="6"/>
  <c r="Q487" i="6"/>
  <c r="O487" i="6"/>
  <c r="N487" i="6"/>
  <c r="M487" i="6"/>
  <c r="Q486" i="6"/>
  <c r="O486" i="6"/>
  <c r="N486" i="6"/>
  <c r="M486" i="6"/>
  <c r="Q485" i="6"/>
  <c r="O485" i="6"/>
  <c r="N485" i="6"/>
  <c r="M485" i="6"/>
  <c r="Q484" i="6"/>
  <c r="P483" i="6" s="1"/>
  <c r="O484" i="6"/>
  <c r="N484" i="6"/>
  <c r="M484" i="6"/>
  <c r="Q483" i="6"/>
  <c r="O483" i="6"/>
  <c r="N483" i="6"/>
  <c r="M483" i="6"/>
  <c r="Q482" i="6"/>
  <c r="O482" i="6"/>
  <c r="N482" i="6"/>
  <c r="M482" i="6"/>
  <c r="Q481" i="6"/>
  <c r="O481" i="6"/>
  <c r="N481" i="6"/>
  <c r="M481" i="6"/>
  <c r="Q480" i="6"/>
  <c r="O480" i="6"/>
  <c r="N480" i="6"/>
  <c r="M480" i="6"/>
  <c r="Q479" i="6"/>
  <c r="O479" i="6"/>
  <c r="N479" i="6"/>
  <c r="M479" i="6"/>
  <c r="Q478" i="6"/>
  <c r="O478" i="6"/>
  <c r="N478" i="6"/>
  <c r="M478" i="6"/>
  <c r="Q477" i="6"/>
  <c r="O477" i="6"/>
  <c r="N477" i="6"/>
  <c r="M477" i="6"/>
  <c r="Q476" i="6"/>
  <c r="O476" i="6"/>
  <c r="N476" i="6"/>
  <c r="M476" i="6"/>
  <c r="Q475" i="6"/>
  <c r="O475" i="6"/>
  <c r="N475" i="6"/>
  <c r="M475" i="6"/>
  <c r="Q474" i="6"/>
  <c r="O474" i="6"/>
  <c r="N474" i="6"/>
  <c r="M474" i="6"/>
  <c r="Q473" i="6"/>
  <c r="O473" i="6"/>
  <c r="N473" i="6"/>
  <c r="M473" i="6"/>
  <c r="Q472" i="6"/>
  <c r="O472" i="6"/>
  <c r="N472" i="6"/>
  <c r="M472" i="6"/>
  <c r="Q471" i="6"/>
  <c r="O471" i="6"/>
  <c r="N471" i="6"/>
  <c r="M471" i="6"/>
  <c r="Q470" i="6"/>
  <c r="O470" i="6"/>
  <c r="N470" i="6"/>
  <c r="M470" i="6"/>
  <c r="Q469" i="6"/>
  <c r="O469" i="6"/>
  <c r="N469" i="6"/>
  <c r="M469" i="6"/>
  <c r="Q468" i="6"/>
  <c r="O468" i="6"/>
  <c r="N468" i="6"/>
  <c r="M468" i="6"/>
  <c r="Q467" i="6"/>
  <c r="O467" i="6"/>
  <c r="N467" i="6"/>
  <c r="M467" i="6"/>
  <c r="Q466" i="6"/>
  <c r="O466" i="6"/>
  <c r="N466" i="6"/>
  <c r="M466" i="6"/>
  <c r="Q465" i="6"/>
  <c r="O465" i="6"/>
  <c r="N465" i="6"/>
  <c r="M465" i="6"/>
  <c r="Q464" i="6"/>
  <c r="O464" i="6"/>
  <c r="N464" i="6"/>
  <c r="M464" i="6"/>
  <c r="Q463" i="6"/>
  <c r="P462" i="6" s="1"/>
  <c r="O463" i="6"/>
  <c r="N463" i="6"/>
  <c r="M463" i="6"/>
  <c r="Q462" i="6"/>
  <c r="O462" i="6"/>
  <c r="N462" i="6"/>
  <c r="M462" i="6"/>
  <c r="Q461" i="6"/>
  <c r="O461" i="6"/>
  <c r="N461" i="6"/>
  <c r="M461" i="6"/>
  <c r="Q460" i="6"/>
  <c r="O460" i="6"/>
  <c r="N460" i="6"/>
  <c r="M460" i="6"/>
  <c r="Q459" i="6"/>
  <c r="O459" i="6"/>
  <c r="N459" i="6"/>
  <c r="M459" i="6"/>
  <c r="Q458" i="6"/>
  <c r="O458" i="6"/>
  <c r="N458" i="6"/>
  <c r="M458" i="6"/>
  <c r="Q457" i="6"/>
  <c r="O457" i="6"/>
  <c r="N457" i="6"/>
  <c r="M457" i="6"/>
  <c r="Q456" i="6"/>
  <c r="O456" i="6"/>
  <c r="N456" i="6"/>
  <c r="M456" i="6"/>
  <c r="Q455" i="6"/>
  <c r="O455" i="6"/>
  <c r="N455" i="6"/>
  <c r="M455" i="6"/>
  <c r="Q454" i="6"/>
  <c r="O454" i="6"/>
  <c r="N454" i="6"/>
  <c r="M454" i="6"/>
  <c r="Q453" i="6"/>
  <c r="O453" i="6"/>
  <c r="N453" i="6"/>
  <c r="M453" i="6"/>
  <c r="Q452" i="6"/>
  <c r="O452" i="6"/>
  <c r="N452" i="6"/>
  <c r="M452" i="6"/>
  <c r="Q451" i="6"/>
  <c r="P449" i="6" s="1"/>
  <c r="O451" i="6"/>
  <c r="N451" i="6"/>
  <c r="M451" i="6"/>
  <c r="Q450" i="6"/>
  <c r="O450" i="6"/>
  <c r="N450" i="6"/>
  <c r="M450" i="6"/>
  <c r="Q449" i="6"/>
  <c r="O449" i="6"/>
  <c r="N449" i="6"/>
  <c r="M449" i="6"/>
  <c r="Q448" i="6"/>
  <c r="O448" i="6"/>
  <c r="N448" i="6"/>
  <c r="M448" i="6"/>
  <c r="Q447" i="6"/>
  <c r="O447" i="6"/>
  <c r="N447" i="6"/>
  <c r="M447" i="6"/>
  <c r="Q446" i="6"/>
  <c r="O446" i="6"/>
  <c r="N446" i="6"/>
  <c r="M446" i="6"/>
  <c r="Q445" i="6"/>
  <c r="O445" i="6"/>
  <c r="N445" i="6"/>
  <c r="M445" i="6"/>
  <c r="Q444" i="6"/>
  <c r="O444" i="6"/>
  <c r="N444" i="6"/>
  <c r="M444" i="6"/>
  <c r="Q443" i="6"/>
  <c r="O443" i="6"/>
  <c r="N443" i="6"/>
  <c r="M443" i="6"/>
  <c r="Q442" i="6"/>
  <c r="O442" i="6"/>
  <c r="N442" i="6"/>
  <c r="M442" i="6"/>
  <c r="Q441" i="6"/>
  <c r="O441" i="6"/>
  <c r="N441" i="6"/>
  <c r="M441" i="6"/>
  <c r="Q440" i="6"/>
  <c r="O440" i="6"/>
  <c r="N440" i="6"/>
  <c r="M440" i="6"/>
  <c r="Q439" i="6"/>
  <c r="O439" i="6"/>
  <c r="N439" i="6"/>
  <c r="M439" i="6"/>
  <c r="Q438" i="6"/>
  <c r="O438" i="6"/>
  <c r="N438" i="6"/>
  <c r="M438" i="6"/>
  <c r="Q437" i="6"/>
  <c r="O437" i="6"/>
  <c r="N437" i="6"/>
  <c r="M437" i="6"/>
  <c r="Q436" i="6"/>
  <c r="O436" i="6"/>
  <c r="N436" i="6"/>
  <c r="M436" i="6"/>
  <c r="Q435" i="6"/>
  <c r="O435" i="6"/>
  <c r="N435" i="6"/>
  <c r="M435" i="6"/>
  <c r="Q434" i="6"/>
  <c r="O434" i="6"/>
  <c r="N434" i="6"/>
  <c r="M434" i="6"/>
  <c r="Q433" i="6"/>
  <c r="O433" i="6"/>
  <c r="N433" i="6"/>
  <c r="M433" i="6"/>
  <c r="Q432" i="6"/>
  <c r="O432" i="6"/>
  <c r="N432" i="6"/>
  <c r="M432" i="6"/>
  <c r="Q431" i="6"/>
  <c r="O431" i="6"/>
  <c r="N431" i="6"/>
  <c r="M431" i="6"/>
  <c r="Q430" i="6"/>
  <c r="O430" i="6"/>
  <c r="N430" i="6"/>
  <c r="M430" i="6"/>
  <c r="Q429" i="6"/>
  <c r="O429" i="6"/>
  <c r="N429" i="6"/>
  <c r="M429" i="6"/>
  <c r="Q428" i="6"/>
  <c r="O428" i="6"/>
  <c r="N428" i="6"/>
  <c r="M428" i="6"/>
  <c r="Q427" i="6"/>
  <c r="O427" i="6"/>
  <c r="N427" i="6"/>
  <c r="M427" i="6"/>
  <c r="Q426" i="6"/>
  <c r="O426" i="6"/>
  <c r="N426" i="6"/>
  <c r="M426" i="6"/>
  <c r="Q425" i="6"/>
  <c r="O425" i="6"/>
  <c r="N425" i="6"/>
  <c r="M425" i="6"/>
  <c r="Q424" i="6"/>
  <c r="O424" i="6"/>
  <c r="N424" i="6"/>
  <c r="M424" i="6"/>
  <c r="Q423" i="6"/>
  <c r="O423" i="6"/>
  <c r="N423" i="6"/>
  <c r="M423" i="6"/>
  <c r="Q422" i="6"/>
  <c r="P420" i="6" s="1"/>
  <c r="O422" i="6"/>
  <c r="N422" i="6"/>
  <c r="M422" i="6"/>
  <c r="Q421" i="6"/>
  <c r="O421" i="6"/>
  <c r="N421" i="6"/>
  <c r="M421" i="6"/>
  <c r="Q420" i="6"/>
  <c r="O420" i="6"/>
  <c r="N420" i="6"/>
  <c r="M420" i="6"/>
  <c r="Q419" i="6"/>
  <c r="O419" i="6"/>
  <c r="N419" i="6"/>
  <c r="M419" i="6"/>
  <c r="Q418" i="6"/>
  <c r="O418" i="6"/>
  <c r="N418" i="6"/>
  <c r="M418" i="6"/>
  <c r="Q417" i="6"/>
  <c r="O417" i="6"/>
  <c r="N417" i="6"/>
  <c r="M417" i="6"/>
  <c r="Q416" i="6"/>
  <c r="O416" i="6"/>
  <c r="N416" i="6"/>
  <c r="M416" i="6"/>
  <c r="Q415" i="6"/>
  <c r="O415" i="6"/>
  <c r="N415" i="6"/>
  <c r="M415" i="6"/>
  <c r="Q414" i="6"/>
  <c r="O414" i="6"/>
  <c r="N414" i="6"/>
  <c r="M414" i="6"/>
  <c r="Q413" i="6"/>
  <c r="O413" i="6"/>
  <c r="N413" i="6"/>
  <c r="M413" i="6"/>
  <c r="Q412" i="6"/>
  <c r="O412" i="6"/>
  <c r="N412" i="6"/>
  <c r="M412" i="6"/>
  <c r="Q411" i="6"/>
  <c r="O411" i="6"/>
  <c r="N411" i="6"/>
  <c r="M411" i="6"/>
  <c r="Q410" i="6"/>
  <c r="O410" i="6"/>
  <c r="N410" i="6"/>
  <c r="M410" i="6"/>
  <c r="Q409" i="6"/>
  <c r="O409" i="6"/>
  <c r="N409" i="6"/>
  <c r="M409" i="6"/>
  <c r="Q408" i="6"/>
  <c r="O408" i="6"/>
  <c r="N408" i="6"/>
  <c r="M408" i="6"/>
  <c r="Q407" i="6"/>
  <c r="O407" i="6"/>
  <c r="N407" i="6"/>
  <c r="M407" i="6"/>
  <c r="Q406" i="6"/>
  <c r="O406" i="6"/>
  <c r="N406" i="6"/>
  <c r="M406" i="6"/>
  <c r="Q405" i="6"/>
  <c r="O405" i="6"/>
  <c r="N405" i="6"/>
  <c r="M405" i="6"/>
  <c r="Q404" i="6"/>
  <c r="O404" i="6"/>
  <c r="N404" i="6"/>
  <c r="M404" i="6"/>
  <c r="Q403" i="6"/>
  <c r="O403" i="6"/>
  <c r="N403" i="6"/>
  <c r="M403" i="6"/>
  <c r="Q402" i="6"/>
  <c r="O402" i="6"/>
  <c r="N402" i="6"/>
  <c r="M402" i="6"/>
  <c r="Q401" i="6"/>
  <c r="O401" i="6"/>
  <c r="N401" i="6"/>
  <c r="M401" i="6"/>
  <c r="Q400" i="6"/>
  <c r="O400" i="6"/>
  <c r="N400" i="6"/>
  <c r="M400" i="6"/>
  <c r="Q399" i="6"/>
  <c r="O399" i="6"/>
  <c r="N399" i="6"/>
  <c r="M399" i="6"/>
  <c r="Q398" i="6"/>
  <c r="O398" i="6"/>
  <c r="N398" i="6"/>
  <c r="M398" i="6"/>
  <c r="Q397" i="6"/>
  <c r="O397" i="6"/>
  <c r="N397" i="6"/>
  <c r="M397" i="6"/>
  <c r="Q396" i="6"/>
  <c r="O396" i="6"/>
  <c r="N396" i="6"/>
  <c r="M396" i="6"/>
  <c r="Q395" i="6"/>
  <c r="P394" i="6" s="1"/>
  <c r="O395" i="6"/>
  <c r="N395" i="6"/>
  <c r="M395" i="6"/>
  <c r="Q394" i="6"/>
  <c r="O394" i="6"/>
  <c r="N394" i="6"/>
  <c r="M394" i="6"/>
  <c r="Q393" i="6"/>
  <c r="O393" i="6"/>
  <c r="N393" i="6"/>
  <c r="M393" i="6"/>
  <c r="Q392" i="6"/>
  <c r="O392" i="6"/>
  <c r="N392" i="6"/>
  <c r="M392" i="6"/>
  <c r="Q391" i="6"/>
  <c r="O391" i="6"/>
  <c r="N391" i="6"/>
  <c r="M391" i="6"/>
  <c r="Q390" i="6"/>
  <c r="O390" i="6"/>
  <c r="N390" i="6"/>
  <c r="M390" i="6"/>
  <c r="Q389" i="6"/>
  <c r="O389" i="6"/>
  <c r="N389" i="6"/>
  <c r="M389" i="6"/>
  <c r="Q388" i="6"/>
  <c r="O388" i="6"/>
  <c r="N388" i="6"/>
  <c r="M388" i="6"/>
  <c r="Q387" i="6"/>
  <c r="O387" i="6"/>
  <c r="N387" i="6"/>
  <c r="M387" i="6"/>
  <c r="Q386" i="6"/>
  <c r="O386" i="6"/>
  <c r="N386" i="6"/>
  <c r="M386" i="6"/>
  <c r="Q385" i="6"/>
  <c r="O385" i="6"/>
  <c r="N385" i="6"/>
  <c r="M385" i="6"/>
  <c r="Q384" i="6"/>
  <c r="O384" i="6"/>
  <c r="N384" i="6"/>
  <c r="M384" i="6"/>
  <c r="Q383" i="6"/>
  <c r="O383" i="6"/>
  <c r="N383" i="6"/>
  <c r="M383" i="6"/>
  <c r="Q382" i="6"/>
  <c r="O382" i="6"/>
  <c r="N382" i="6"/>
  <c r="M382" i="6"/>
  <c r="Q381" i="6"/>
  <c r="O381" i="6"/>
  <c r="N381" i="6"/>
  <c r="M381" i="6"/>
  <c r="Q380" i="6"/>
  <c r="O380" i="6"/>
  <c r="N380" i="6"/>
  <c r="M380" i="6"/>
  <c r="Q379" i="6"/>
  <c r="O379" i="6"/>
  <c r="N379" i="6"/>
  <c r="M379" i="6"/>
  <c r="Q378" i="6"/>
  <c r="O378" i="6"/>
  <c r="N378" i="6"/>
  <c r="M378" i="6"/>
  <c r="Q377" i="6"/>
  <c r="O377" i="6"/>
  <c r="N377" i="6"/>
  <c r="M377" i="6"/>
  <c r="Q376" i="6"/>
  <c r="O376" i="6"/>
  <c r="N376" i="6"/>
  <c r="M376" i="6"/>
  <c r="Q375" i="6"/>
  <c r="O375" i="6"/>
  <c r="N375" i="6"/>
  <c r="M375" i="6"/>
  <c r="Q374" i="6"/>
  <c r="O374" i="6"/>
  <c r="N374" i="6"/>
  <c r="M374" i="6"/>
  <c r="Q373" i="6"/>
  <c r="O373" i="6"/>
  <c r="N373" i="6"/>
  <c r="M373" i="6"/>
  <c r="Q372" i="6"/>
  <c r="O372" i="6"/>
  <c r="N372" i="6"/>
  <c r="M372" i="6"/>
  <c r="Q371" i="6"/>
  <c r="O371" i="6"/>
  <c r="N371" i="6"/>
  <c r="M371" i="6"/>
  <c r="Q370" i="6"/>
  <c r="O370" i="6"/>
  <c r="N370" i="6"/>
  <c r="M370" i="6"/>
  <c r="Q369" i="6"/>
  <c r="O369" i="6"/>
  <c r="N369" i="6"/>
  <c r="M369" i="6"/>
  <c r="Q368" i="6"/>
  <c r="O368" i="6"/>
  <c r="N368" i="6"/>
  <c r="M368" i="6"/>
  <c r="Q367" i="6"/>
  <c r="O367" i="6"/>
  <c r="N367" i="6"/>
  <c r="M367" i="6"/>
  <c r="Q366" i="6"/>
  <c r="O366" i="6"/>
  <c r="N366" i="6"/>
  <c r="M366" i="6"/>
  <c r="Q365" i="6"/>
  <c r="O365" i="6"/>
  <c r="N365" i="6"/>
  <c r="M365" i="6"/>
  <c r="Q364" i="6"/>
  <c r="O364" i="6"/>
  <c r="N364" i="6"/>
  <c r="M364" i="6"/>
  <c r="Q363" i="6"/>
  <c r="O363" i="6"/>
  <c r="N363" i="6"/>
  <c r="M363" i="6"/>
  <c r="Q362" i="6"/>
  <c r="O362" i="6"/>
  <c r="N362" i="6"/>
  <c r="M362" i="6"/>
  <c r="Q361" i="6"/>
  <c r="O361" i="6"/>
  <c r="N361" i="6"/>
  <c r="M361" i="6"/>
  <c r="Q360" i="6"/>
  <c r="O360" i="6"/>
  <c r="N360" i="6"/>
  <c r="M360" i="6"/>
  <c r="Q359" i="6"/>
  <c r="O359" i="6"/>
  <c r="N359" i="6"/>
  <c r="M359" i="6"/>
  <c r="Q358" i="6"/>
  <c r="O358" i="6"/>
  <c r="N358" i="6"/>
  <c r="M358" i="6"/>
  <c r="Q357" i="6"/>
  <c r="O357" i="6"/>
  <c r="N357" i="6"/>
  <c r="M357" i="6"/>
  <c r="Q356" i="6"/>
  <c r="O356" i="6"/>
  <c r="N356" i="6"/>
  <c r="M356" i="6"/>
  <c r="Q355" i="6"/>
  <c r="O355" i="6"/>
  <c r="N355" i="6"/>
  <c r="M355" i="6"/>
  <c r="Q354" i="6"/>
  <c r="O354" i="6"/>
  <c r="N354" i="6"/>
  <c r="M354" i="6"/>
  <c r="Q353" i="6"/>
  <c r="O353" i="6"/>
  <c r="N353" i="6"/>
  <c r="M353" i="6"/>
  <c r="Q352" i="6"/>
  <c r="O352" i="6"/>
  <c r="N352" i="6"/>
  <c r="M352" i="6"/>
  <c r="Q351" i="6"/>
  <c r="O351" i="6"/>
  <c r="N351" i="6"/>
  <c r="M351" i="6"/>
  <c r="Q350" i="6"/>
  <c r="O350" i="6"/>
  <c r="N350" i="6"/>
  <c r="M350" i="6"/>
  <c r="Q349" i="6"/>
  <c r="O349" i="6"/>
  <c r="N349" i="6"/>
  <c r="M349" i="6"/>
  <c r="Q348" i="6"/>
  <c r="O348" i="6"/>
  <c r="N348" i="6"/>
  <c r="M348" i="6"/>
  <c r="Q347" i="6"/>
  <c r="O347" i="6"/>
  <c r="N347" i="6"/>
  <c r="M347" i="6"/>
  <c r="Q346" i="6"/>
  <c r="O346" i="6"/>
  <c r="N346" i="6"/>
  <c r="M346" i="6"/>
  <c r="Q345" i="6"/>
  <c r="O345" i="6"/>
  <c r="N345" i="6"/>
  <c r="M345" i="6"/>
  <c r="Q344" i="6"/>
  <c r="O344" i="6"/>
  <c r="N344" i="6"/>
  <c r="M344" i="6"/>
  <c r="Q343" i="6"/>
  <c r="O343" i="6"/>
  <c r="N343" i="6"/>
  <c r="M343" i="6"/>
  <c r="Q342" i="6"/>
  <c r="O342" i="6"/>
  <c r="N342" i="6"/>
  <c r="M342" i="6"/>
  <c r="Q341" i="6"/>
  <c r="O341" i="6"/>
  <c r="N341" i="6"/>
  <c r="M341" i="6"/>
  <c r="Q340" i="6"/>
  <c r="O340" i="6"/>
  <c r="N340" i="6"/>
  <c r="M340" i="6"/>
  <c r="Q339" i="6"/>
  <c r="O339" i="6"/>
  <c r="N339" i="6"/>
  <c r="M339" i="6"/>
  <c r="Q338" i="6"/>
  <c r="O338" i="6"/>
  <c r="N338" i="6"/>
  <c r="M338" i="6"/>
  <c r="Q337" i="6"/>
  <c r="O337" i="6"/>
  <c r="N337" i="6"/>
  <c r="M337" i="6"/>
  <c r="Q336" i="6"/>
  <c r="O336" i="6"/>
  <c r="N336" i="6"/>
  <c r="M336" i="6"/>
  <c r="Q335" i="6"/>
  <c r="O335" i="6"/>
  <c r="N335" i="6"/>
  <c r="M335" i="6"/>
  <c r="Q334" i="6"/>
  <c r="O334" i="6"/>
  <c r="N334" i="6"/>
  <c r="M334" i="6"/>
  <c r="Q333" i="6"/>
  <c r="O333" i="6"/>
  <c r="N333" i="6"/>
  <c r="M333" i="6"/>
  <c r="Q332" i="6"/>
  <c r="O332" i="6"/>
  <c r="N332" i="6"/>
  <c r="M332" i="6"/>
  <c r="Q331" i="6"/>
  <c r="O331" i="6"/>
  <c r="N331" i="6"/>
  <c r="M331" i="6"/>
  <c r="Q330" i="6"/>
  <c r="O330" i="6"/>
  <c r="N330" i="6"/>
  <c r="M330" i="6"/>
  <c r="Q329" i="6"/>
  <c r="O329" i="6"/>
  <c r="N329" i="6"/>
  <c r="M329" i="6"/>
  <c r="Q328" i="6"/>
  <c r="O328" i="6"/>
  <c r="N328" i="6"/>
  <c r="M328" i="6"/>
  <c r="Q327" i="6"/>
  <c r="O327" i="6"/>
  <c r="N327" i="6"/>
  <c r="M327" i="6"/>
  <c r="Q326" i="6"/>
  <c r="O326" i="6"/>
  <c r="N326" i="6"/>
  <c r="M326" i="6"/>
  <c r="Q325" i="6"/>
  <c r="O325" i="6"/>
  <c r="N325" i="6"/>
  <c r="M325" i="6"/>
  <c r="Q324" i="6"/>
  <c r="O324" i="6"/>
  <c r="N324" i="6"/>
  <c r="M324" i="6"/>
  <c r="Q323" i="6"/>
  <c r="O323" i="6"/>
  <c r="N323" i="6"/>
  <c r="M323" i="6"/>
  <c r="Q322" i="6"/>
  <c r="O322" i="6"/>
  <c r="N322" i="6"/>
  <c r="M322" i="6"/>
  <c r="Q321" i="6"/>
  <c r="O321" i="6"/>
  <c r="N321" i="6"/>
  <c r="M321" i="6"/>
  <c r="Q320" i="6"/>
  <c r="O320" i="6"/>
  <c r="N320" i="6"/>
  <c r="M320" i="6"/>
  <c r="Q319" i="6"/>
  <c r="O319" i="6"/>
  <c r="N319" i="6"/>
  <c r="M319" i="6"/>
  <c r="Q318" i="6"/>
  <c r="O318" i="6"/>
  <c r="N318" i="6"/>
  <c r="M318" i="6"/>
  <c r="Q317" i="6"/>
  <c r="O317" i="6"/>
  <c r="N317" i="6"/>
  <c r="M317" i="6"/>
  <c r="Q316" i="6"/>
  <c r="O316" i="6"/>
  <c r="N316" i="6"/>
  <c r="M316" i="6"/>
  <c r="Q315" i="6"/>
  <c r="O315" i="6"/>
  <c r="N315" i="6"/>
  <c r="M315" i="6"/>
  <c r="Q314" i="6"/>
  <c r="O314" i="6"/>
  <c r="N314" i="6"/>
  <c r="M314" i="6"/>
  <c r="Q313" i="6"/>
  <c r="O313" i="6"/>
  <c r="N313" i="6"/>
  <c r="M313" i="6"/>
  <c r="Q312" i="6"/>
  <c r="O312" i="6"/>
  <c r="N312" i="6"/>
  <c r="M312" i="6"/>
  <c r="Q311" i="6"/>
  <c r="O311" i="6"/>
  <c r="N311" i="6"/>
  <c r="M311" i="6"/>
  <c r="Q310" i="6"/>
  <c r="O310" i="6"/>
  <c r="N310" i="6"/>
  <c r="M310" i="6"/>
  <c r="Q309" i="6"/>
  <c r="O309" i="6"/>
  <c r="N309" i="6"/>
  <c r="M309" i="6"/>
  <c r="Q308" i="6"/>
  <c r="O308" i="6"/>
  <c r="N308" i="6"/>
  <c r="M308" i="6"/>
  <c r="Q307" i="6"/>
  <c r="O307" i="6"/>
  <c r="N307" i="6"/>
  <c r="M307" i="6"/>
  <c r="Q306" i="6"/>
  <c r="O306" i="6"/>
  <c r="N306" i="6"/>
  <c r="M306" i="6"/>
  <c r="Q305" i="6"/>
  <c r="O305" i="6"/>
  <c r="N305" i="6"/>
  <c r="M305" i="6"/>
  <c r="Q304" i="6"/>
  <c r="O304" i="6"/>
  <c r="N304" i="6"/>
  <c r="M304" i="6"/>
  <c r="Q303" i="6"/>
  <c r="O303" i="6"/>
  <c r="N303" i="6"/>
  <c r="M303" i="6"/>
  <c r="Q302" i="6"/>
  <c r="O302" i="6"/>
  <c r="N302" i="6"/>
  <c r="M302" i="6"/>
  <c r="Q301" i="6"/>
  <c r="O301" i="6"/>
  <c r="N301" i="6"/>
  <c r="M301" i="6"/>
  <c r="Q300" i="6"/>
  <c r="O300" i="6"/>
  <c r="N300" i="6"/>
  <c r="M300" i="6"/>
  <c r="Q299" i="6"/>
  <c r="O299" i="6"/>
  <c r="N299" i="6"/>
  <c r="M299" i="6"/>
  <c r="Q298" i="6"/>
  <c r="O298" i="6"/>
  <c r="N298" i="6"/>
  <c r="M298" i="6"/>
  <c r="Q297" i="6"/>
  <c r="O297" i="6"/>
  <c r="N297" i="6"/>
  <c r="M297" i="6"/>
  <c r="Q296" i="6"/>
  <c r="O296" i="6"/>
  <c r="N296" i="6"/>
  <c r="M296" i="6"/>
  <c r="Q295" i="6"/>
  <c r="O295" i="6"/>
  <c r="N295" i="6"/>
  <c r="M295" i="6"/>
  <c r="Q294" i="6"/>
  <c r="O294" i="6"/>
  <c r="N294" i="6"/>
  <c r="M294" i="6"/>
  <c r="Q293" i="6"/>
  <c r="O293" i="6"/>
  <c r="N293" i="6"/>
  <c r="M293" i="6"/>
  <c r="Q292" i="6"/>
  <c r="O292" i="6"/>
  <c r="N292" i="6"/>
  <c r="M292" i="6"/>
  <c r="Q291" i="6"/>
  <c r="O291" i="6"/>
  <c r="N291" i="6"/>
  <c r="M291" i="6"/>
  <c r="Q290" i="6"/>
  <c r="O290" i="6"/>
  <c r="N290" i="6"/>
  <c r="M290" i="6"/>
  <c r="Q289" i="6"/>
  <c r="O289" i="6"/>
  <c r="N289" i="6"/>
  <c r="M289" i="6"/>
  <c r="Q288" i="6"/>
  <c r="O288" i="6"/>
  <c r="N288" i="6"/>
  <c r="M288" i="6"/>
  <c r="Q287" i="6"/>
  <c r="O287" i="6"/>
  <c r="N287" i="6"/>
  <c r="M287" i="6"/>
  <c r="Q286" i="6"/>
  <c r="O286" i="6"/>
  <c r="N286" i="6"/>
  <c r="M286" i="6"/>
  <c r="Q285" i="6"/>
  <c r="O285" i="6"/>
  <c r="N285" i="6"/>
  <c r="M285" i="6"/>
  <c r="Q284" i="6"/>
  <c r="O284" i="6"/>
  <c r="N284" i="6"/>
  <c r="M284" i="6"/>
  <c r="Q283" i="6"/>
  <c r="O283" i="6"/>
  <c r="N283" i="6"/>
  <c r="M283" i="6"/>
  <c r="Q282" i="6"/>
  <c r="O282" i="6"/>
  <c r="N282" i="6"/>
  <c r="M282" i="6"/>
  <c r="Q281" i="6"/>
  <c r="O281" i="6"/>
  <c r="N281" i="6"/>
  <c r="M281" i="6"/>
  <c r="Q280" i="6"/>
  <c r="O280" i="6"/>
  <c r="N280" i="6"/>
  <c r="M280" i="6"/>
  <c r="Q279" i="6"/>
  <c r="O279" i="6"/>
  <c r="N279" i="6"/>
  <c r="M279" i="6"/>
  <c r="Q278" i="6"/>
  <c r="O278" i="6"/>
  <c r="N278" i="6"/>
  <c r="M278" i="6"/>
  <c r="Q277" i="6"/>
  <c r="O277" i="6"/>
  <c r="N277" i="6"/>
  <c r="M277" i="6"/>
  <c r="Q276" i="6"/>
  <c r="O276" i="6"/>
  <c r="N276" i="6"/>
  <c r="M276" i="6"/>
  <c r="Q275" i="6"/>
  <c r="O275" i="6"/>
  <c r="N275" i="6"/>
  <c r="M275" i="6"/>
  <c r="Q274" i="6"/>
  <c r="O274" i="6"/>
  <c r="N274" i="6"/>
  <c r="M274" i="6"/>
  <c r="Q273" i="6"/>
  <c r="O273" i="6"/>
  <c r="N273" i="6"/>
  <c r="M273" i="6"/>
  <c r="Q272" i="6"/>
  <c r="O272" i="6"/>
  <c r="N272" i="6"/>
  <c r="M272" i="6"/>
  <c r="Q271" i="6"/>
  <c r="O271" i="6"/>
  <c r="N271" i="6"/>
  <c r="M271" i="6"/>
  <c r="Q270" i="6"/>
  <c r="O270" i="6"/>
  <c r="N270" i="6"/>
  <c r="M270" i="6"/>
  <c r="Q269" i="6"/>
  <c r="O269" i="6"/>
  <c r="N269" i="6"/>
  <c r="M269" i="6"/>
  <c r="Q268" i="6"/>
  <c r="O268" i="6"/>
  <c r="N268" i="6"/>
  <c r="M268" i="6"/>
  <c r="Q267" i="6"/>
  <c r="O267" i="6"/>
  <c r="N267" i="6"/>
  <c r="M267" i="6"/>
  <c r="Q266" i="6"/>
  <c r="O266" i="6"/>
  <c r="N266" i="6"/>
  <c r="M266" i="6"/>
  <c r="Q265" i="6"/>
  <c r="P263" i="6" s="1"/>
  <c r="O265" i="6"/>
  <c r="N265" i="6"/>
  <c r="M265" i="6"/>
  <c r="Q264" i="6"/>
  <c r="O264" i="6"/>
  <c r="N264" i="6"/>
  <c r="M264" i="6"/>
  <c r="Q263" i="6"/>
  <c r="O263" i="6"/>
  <c r="N263" i="6"/>
  <c r="M263" i="6"/>
  <c r="Q262" i="6"/>
  <c r="O262" i="6"/>
  <c r="N262" i="6"/>
  <c r="M262" i="6"/>
  <c r="Q261" i="6"/>
  <c r="O261" i="6"/>
  <c r="N261" i="6"/>
  <c r="M261" i="6"/>
  <c r="Q260" i="6"/>
  <c r="O260" i="6"/>
  <c r="N260" i="6"/>
  <c r="M260" i="6"/>
  <c r="Q259" i="6"/>
  <c r="O259" i="6"/>
  <c r="N259" i="6"/>
  <c r="M259" i="6"/>
  <c r="Q258" i="6"/>
  <c r="O258" i="6"/>
  <c r="N258" i="6"/>
  <c r="M258" i="6"/>
  <c r="Q257" i="6"/>
  <c r="O257" i="6"/>
  <c r="N257" i="6"/>
  <c r="M257" i="6"/>
  <c r="Q256" i="6"/>
  <c r="O256" i="6"/>
  <c r="N256" i="6"/>
  <c r="M256" i="6"/>
  <c r="Q255" i="6"/>
  <c r="O255" i="6"/>
  <c r="N255" i="6"/>
  <c r="M255" i="6"/>
  <c r="Q254" i="6"/>
  <c r="O254" i="6"/>
  <c r="N254" i="6"/>
  <c r="M254" i="6"/>
  <c r="Q253" i="6"/>
  <c r="O253" i="6"/>
  <c r="N253" i="6"/>
  <c r="M253" i="6"/>
  <c r="Q252" i="6"/>
  <c r="O252" i="6"/>
  <c r="N252" i="6"/>
  <c r="M252" i="6"/>
  <c r="Q251" i="6"/>
  <c r="O251" i="6"/>
  <c r="N251" i="6"/>
  <c r="M251" i="6"/>
  <c r="Q250" i="6"/>
  <c r="O250" i="6"/>
  <c r="N250" i="6"/>
  <c r="M250" i="6"/>
  <c r="Q249" i="6"/>
  <c r="O249" i="6"/>
  <c r="N249" i="6"/>
  <c r="M249" i="6"/>
  <c r="Q248" i="6"/>
  <c r="O248" i="6"/>
  <c r="N248" i="6"/>
  <c r="M248" i="6"/>
  <c r="Q247" i="6"/>
  <c r="O247" i="6"/>
  <c r="N247" i="6"/>
  <c r="M247" i="6"/>
  <c r="Q246" i="6"/>
  <c r="O246" i="6"/>
  <c r="N246" i="6"/>
  <c r="M246" i="6"/>
  <c r="Q245" i="6"/>
  <c r="O245" i="6"/>
  <c r="N245" i="6"/>
  <c r="M245" i="6"/>
  <c r="Q244" i="6"/>
  <c r="O244" i="6"/>
  <c r="N244" i="6"/>
  <c r="M244" i="6"/>
  <c r="Q243" i="6"/>
  <c r="O243" i="6"/>
  <c r="N243" i="6"/>
  <c r="M243" i="6"/>
  <c r="Q242" i="6"/>
  <c r="O242" i="6"/>
  <c r="N242" i="6"/>
  <c r="M242" i="6"/>
  <c r="Q241" i="6"/>
  <c r="O241" i="6"/>
  <c r="N241" i="6"/>
  <c r="M241" i="6"/>
  <c r="Q240" i="6"/>
  <c r="O240" i="6"/>
  <c r="N240" i="6"/>
  <c r="M240" i="6"/>
  <c r="Q239" i="6"/>
  <c r="O239" i="6"/>
  <c r="N239" i="6"/>
  <c r="M239" i="6"/>
  <c r="Q238" i="6"/>
  <c r="O238" i="6"/>
  <c r="N238" i="6"/>
  <c r="M238" i="6"/>
  <c r="Q237" i="6"/>
  <c r="O237" i="6"/>
  <c r="N237" i="6"/>
  <c r="M237" i="6"/>
  <c r="Q236" i="6"/>
  <c r="O236" i="6"/>
  <c r="N236" i="6"/>
  <c r="M236" i="6"/>
  <c r="Q235" i="6"/>
  <c r="O235" i="6"/>
  <c r="N235" i="6"/>
  <c r="M235" i="6"/>
  <c r="Q234" i="6"/>
  <c r="O234" i="6"/>
  <c r="N234" i="6"/>
  <c r="M234" i="6"/>
  <c r="Q233" i="6"/>
  <c r="O233" i="6"/>
  <c r="N233" i="6"/>
  <c r="M233" i="6"/>
  <c r="Q232" i="6"/>
  <c r="O232" i="6"/>
  <c r="N232" i="6"/>
  <c r="M232" i="6"/>
  <c r="Q231" i="6"/>
  <c r="O231" i="6"/>
  <c r="N231" i="6"/>
  <c r="M231" i="6"/>
  <c r="Q230" i="6"/>
  <c r="O230" i="6"/>
  <c r="N230" i="6"/>
  <c r="M230" i="6"/>
  <c r="Q229" i="6"/>
  <c r="O229" i="6"/>
  <c r="N229" i="6"/>
  <c r="M229" i="6"/>
  <c r="Q228" i="6"/>
  <c r="O228" i="6"/>
  <c r="N228" i="6"/>
  <c r="M228" i="6"/>
  <c r="Q227" i="6"/>
  <c r="O227" i="6"/>
  <c r="N227" i="6"/>
  <c r="M227" i="6"/>
  <c r="Q226" i="6"/>
  <c r="O226" i="6"/>
  <c r="N226" i="6"/>
  <c r="M226" i="6"/>
  <c r="Q225" i="6"/>
  <c r="O225" i="6"/>
  <c r="N225" i="6"/>
  <c r="M225" i="6"/>
  <c r="Q224" i="6"/>
  <c r="O224" i="6"/>
  <c r="N224" i="6"/>
  <c r="M224" i="6"/>
  <c r="Q223" i="6"/>
  <c r="O223" i="6"/>
  <c r="N223" i="6"/>
  <c r="M223" i="6"/>
  <c r="Q222" i="6"/>
  <c r="O222" i="6"/>
  <c r="N222" i="6"/>
  <c r="M222" i="6"/>
  <c r="Q221" i="6"/>
  <c r="O221" i="6"/>
  <c r="N221" i="6"/>
  <c r="M221" i="6"/>
  <c r="Q220" i="6"/>
  <c r="O220" i="6"/>
  <c r="N220" i="6"/>
  <c r="M220" i="6"/>
  <c r="Q219" i="6"/>
  <c r="O219" i="6"/>
  <c r="N219" i="6"/>
  <c r="M219" i="6"/>
  <c r="Q218" i="6"/>
  <c r="O218" i="6"/>
  <c r="N218" i="6"/>
  <c r="M218" i="6"/>
  <c r="Q217" i="6"/>
  <c r="O217" i="6"/>
  <c r="N217" i="6"/>
  <c r="M217" i="6"/>
  <c r="Q216" i="6"/>
  <c r="O216" i="6"/>
  <c r="N216" i="6"/>
  <c r="M216" i="6"/>
  <c r="Q215" i="6"/>
  <c r="O215" i="6"/>
  <c r="N215" i="6"/>
  <c r="M215" i="6"/>
  <c r="Q214" i="6"/>
  <c r="O214" i="6"/>
  <c r="N214" i="6"/>
  <c r="M214" i="6"/>
  <c r="Q213" i="6"/>
  <c r="O213" i="6"/>
  <c r="N213" i="6"/>
  <c r="M213" i="6"/>
  <c r="Q212" i="6"/>
  <c r="O212" i="6"/>
  <c r="N212" i="6"/>
  <c r="M212" i="6"/>
  <c r="Q211" i="6"/>
  <c r="O211" i="6"/>
  <c r="N211" i="6"/>
  <c r="M211" i="6"/>
  <c r="Q210" i="6"/>
  <c r="O210" i="6"/>
  <c r="N210" i="6"/>
  <c r="M210" i="6"/>
  <c r="Q209" i="6"/>
  <c r="O209" i="6"/>
  <c r="N209" i="6"/>
  <c r="M209" i="6"/>
  <c r="Q208" i="6"/>
  <c r="O208" i="6"/>
  <c r="N208" i="6"/>
  <c r="M208" i="6"/>
  <c r="Q207" i="6"/>
  <c r="O207" i="6"/>
  <c r="N207" i="6"/>
  <c r="M207" i="6"/>
  <c r="Q206" i="6"/>
  <c r="O206" i="6"/>
  <c r="N206" i="6"/>
  <c r="M206" i="6"/>
  <c r="Q205" i="6"/>
  <c r="O205" i="6"/>
  <c r="N205" i="6"/>
  <c r="M205" i="6"/>
  <c r="Q204" i="6"/>
  <c r="O204" i="6"/>
  <c r="N204" i="6"/>
  <c r="M204" i="6"/>
  <c r="Q203" i="6"/>
  <c r="O203" i="6"/>
  <c r="N203" i="6"/>
  <c r="M203" i="6"/>
  <c r="Q202" i="6"/>
  <c r="O202" i="6"/>
  <c r="N202" i="6"/>
  <c r="M202" i="6"/>
  <c r="Q201" i="6"/>
  <c r="O201" i="6"/>
  <c r="N201" i="6"/>
  <c r="M201" i="6"/>
  <c r="Q200" i="6"/>
  <c r="O200" i="6"/>
  <c r="N200" i="6"/>
  <c r="M200" i="6"/>
  <c r="Q199" i="6"/>
  <c r="O199" i="6"/>
  <c r="N199" i="6"/>
  <c r="M199" i="6"/>
  <c r="Q198" i="6"/>
  <c r="O198" i="6"/>
  <c r="N198" i="6"/>
  <c r="M198" i="6"/>
  <c r="Q197" i="6"/>
  <c r="O197" i="6"/>
  <c r="N197" i="6"/>
  <c r="M197" i="6"/>
  <c r="Q196" i="6"/>
  <c r="P195" i="6" s="1"/>
  <c r="O196" i="6"/>
  <c r="N196" i="6"/>
  <c r="M196" i="6"/>
  <c r="Q195" i="6"/>
  <c r="O195" i="6"/>
  <c r="N195" i="6"/>
  <c r="M195" i="6"/>
  <c r="Q194" i="6"/>
  <c r="O194" i="6"/>
  <c r="N194" i="6"/>
  <c r="M194" i="6"/>
  <c r="Q193" i="6"/>
  <c r="O193" i="6"/>
  <c r="N193" i="6"/>
  <c r="M193" i="6"/>
  <c r="Q192" i="6"/>
  <c r="O192" i="6"/>
  <c r="N192" i="6"/>
  <c r="M192" i="6"/>
  <c r="Q191" i="6"/>
  <c r="O191" i="6"/>
  <c r="N191" i="6"/>
  <c r="M191" i="6"/>
  <c r="Q190" i="6"/>
  <c r="O190" i="6"/>
  <c r="N190" i="6"/>
  <c r="M190" i="6"/>
  <c r="Q189" i="6"/>
  <c r="O189" i="6"/>
  <c r="N189" i="6"/>
  <c r="M189" i="6"/>
  <c r="Q188" i="6"/>
  <c r="O188" i="6"/>
  <c r="N188" i="6"/>
  <c r="M188" i="6"/>
  <c r="Q187" i="6"/>
  <c r="O187" i="6"/>
  <c r="N187" i="6"/>
  <c r="M187" i="6"/>
  <c r="Q186" i="6"/>
  <c r="O186" i="6"/>
  <c r="N186" i="6"/>
  <c r="M186" i="6"/>
  <c r="Q185" i="6"/>
  <c r="O185" i="6"/>
  <c r="N185" i="6"/>
  <c r="M185" i="6"/>
  <c r="Q184" i="6"/>
  <c r="O184" i="6"/>
  <c r="N184" i="6"/>
  <c r="M184" i="6"/>
  <c r="Q183" i="6"/>
  <c r="O183" i="6"/>
  <c r="N183" i="6"/>
  <c r="M183" i="6"/>
  <c r="Q182" i="6"/>
  <c r="O182" i="6"/>
  <c r="N182" i="6"/>
  <c r="M182" i="6"/>
  <c r="Q181" i="6"/>
  <c r="O181" i="6"/>
  <c r="N181" i="6"/>
  <c r="M181" i="6"/>
  <c r="Q180" i="6"/>
  <c r="O180" i="6"/>
  <c r="N180" i="6"/>
  <c r="M180" i="6"/>
  <c r="Q179" i="6"/>
  <c r="O179" i="6"/>
  <c r="N179" i="6"/>
  <c r="M179" i="6"/>
  <c r="Q178" i="6"/>
  <c r="O178" i="6"/>
  <c r="N178" i="6"/>
  <c r="M178" i="6"/>
  <c r="Q177" i="6"/>
  <c r="O177" i="6"/>
  <c r="N177" i="6"/>
  <c r="M177" i="6"/>
  <c r="Q176" i="6"/>
  <c r="O176" i="6"/>
  <c r="N176" i="6"/>
  <c r="M176" i="6"/>
  <c r="Q175" i="6"/>
  <c r="O175" i="6"/>
  <c r="N175" i="6"/>
  <c r="M175" i="6"/>
  <c r="Q174" i="6"/>
  <c r="O174" i="6"/>
  <c r="N174" i="6"/>
  <c r="M174" i="6"/>
  <c r="Q173" i="6"/>
  <c r="O173" i="6"/>
  <c r="N173" i="6"/>
  <c r="M173" i="6"/>
  <c r="Q172" i="6"/>
  <c r="O172" i="6"/>
  <c r="N172" i="6"/>
  <c r="M172" i="6"/>
  <c r="Q171" i="6"/>
  <c r="O171" i="6"/>
  <c r="N171" i="6"/>
  <c r="M171" i="6"/>
  <c r="Q170" i="6"/>
  <c r="O170" i="6"/>
  <c r="N170" i="6"/>
  <c r="M170" i="6"/>
  <c r="Q169" i="6"/>
  <c r="O169" i="6"/>
  <c r="N169" i="6"/>
  <c r="M169" i="6"/>
  <c r="Q168" i="6"/>
  <c r="O168" i="6"/>
  <c r="N168" i="6"/>
  <c r="M168" i="6"/>
  <c r="Q167" i="6"/>
  <c r="O167" i="6"/>
  <c r="N167" i="6"/>
  <c r="M167" i="6"/>
  <c r="Q166" i="6"/>
  <c r="O166" i="6"/>
  <c r="N166" i="6"/>
  <c r="M166" i="6"/>
  <c r="Q165" i="6"/>
  <c r="O165" i="6"/>
  <c r="N165" i="6"/>
  <c r="M165" i="6"/>
  <c r="Q164" i="6"/>
  <c r="O164" i="6"/>
  <c r="N164" i="6"/>
  <c r="M164" i="6"/>
  <c r="Q163" i="6"/>
  <c r="O163" i="6"/>
  <c r="N163" i="6"/>
  <c r="M163" i="6"/>
  <c r="Q162" i="6"/>
  <c r="O162" i="6"/>
  <c r="N162" i="6"/>
  <c r="M162" i="6"/>
  <c r="Q161" i="6"/>
  <c r="O161" i="6"/>
  <c r="N161" i="6"/>
  <c r="M161" i="6"/>
  <c r="Q160" i="6"/>
  <c r="O160" i="6"/>
  <c r="N160" i="6"/>
  <c r="M160" i="6"/>
  <c r="Q159" i="6"/>
  <c r="O159" i="6"/>
  <c r="N159" i="6"/>
  <c r="M159" i="6"/>
  <c r="Q158" i="6"/>
  <c r="O158" i="6"/>
  <c r="N158" i="6"/>
  <c r="M158" i="6"/>
  <c r="Q157" i="6"/>
  <c r="O157" i="6"/>
  <c r="N157" i="6"/>
  <c r="M157" i="6"/>
  <c r="Q156" i="6"/>
  <c r="O156" i="6"/>
  <c r="N156" i="6"/>
  <c r="M156" i="6"/>
  <c r="Q155" i="6"/>
  <c r="O155" i="6"/>
  <c r="N155" i="6"/>
  <c r="M155" i="6"/>
  <c r="Q154" i="6"/>
  <c r="O154" i="6"/>
  <c r="N154" i="6"/>
  <c r="M154" i="6"/>
  <c r="Q153" i="6"/>
  <c r="O153" i="6"/>
  <c r="N153" i="6"/>
  <c r="M153" i="6"/>
  <c r="Q152" i="6"/>
  <c r="O152" i="6"/>
  <c r="N152" i="6"/>
  <c r="M152" i="6"/>
  <c r="Q151" i="6"/>
  <c r="O151" i="6"/>
  <c r="N151" i="6"/>
  <c r="M151" i="6"/>
  <c r="Q150" i="6"/>
  <c r="O150" i="6"/>
  <c r="N150" i="6"/>
  <c r="M150" i="6"/>
  <c r="Q149" i="6"/>
  <c r="O149" i="6"/>
  <c r="N149" i="6"/>
  <c r="M149" i="6"/>
  <c r="Q148" i="6"/>
  <c r="O148" i="6"/>
  <c r="N148" i="6"/>
  <c r="M148" i="6"/>
  <c r="Q147" i="6"/>
  <c r="O147" i="6"/>
  <c r="N147" i="6"/>
  <c r="M147" i="6"/>
  <c r="Q146" i="6"/>
  <c r="O146" i="6"/>
  <c r="N146" i="6"/>
  <c r="M146" i="6"/>
  <c r="Q145" i="6"/>
  <c r="O145" i="6"/>
  <c r="N145" i="6"/>
  <c r="M145" i="6"/>
  <c r="Q144" i="6"/>
  <c r="O144" i="6"/>
  <c r="N144" i="6"/>
  <c r="M144" i="6"/>
  <c r="Q143" i="6"/>
  <c r="O143" i="6"/>
  <c r="N143" i="6"/>
  <c r="M143" i="6"/>
  <c r="Q142" i="6"/>
  <c r="O142" i="6"/>
  <c r="N142" i="6"/>
  <c r="M142" i="6"/>
  <c r="Q141" i="6"/>
  <c r="O141" i="6"/>
  <c r="N141" i="6"/>
  <c r="M141" i="6"/>
  <c r="Q140" i="6"/>
  <c r="O140" i="6"/>
  <c r="N140" i="6"/>
  <c r="M140" i="6"/>
  <c r="Q139" i="6"/>
  <c r="O139" i="6"/>
  <c r="N139" i="6"/>
  <c r="M139" i="6"/>
  <c r="Q138" i="6"/>
  <c r="O138" i="6"/>
  <c r="N138" i="6"/>
  <c r="M138" i="6"/>
  <c r="Q137" i="6"/>
  <c r="O137" i="6"/>
  <c r="N137" i="6"/>
  <c r="M137" i="6"/>
  <c r="Q136" i="6"/>
  <c r="O136" i="6"/>
  <c r="N136" i="6"/>
  <c r="M136" i="6"/>
  <c r="Q135" i="6"/>
  <c r="O135" i="6"/>
  <c r="N135" i="6"/>
  <c r="M135" i="6"/>
  <c r="Q134" i="6"/>
  <c r="O134" i="6"/>
  <c r="N134" i="6"/>
  <c r="M134" i="6"/>
  <c r="Q133" i="6"/>
  <c r="O133" i="6"/>
  <c r="N133" i="6"/>
  <c r="M133" i="6"/>
  <c r="Q132" i="6"/>
  <c r="O132" i="6"/>
  <c r="N132" i="6"/>
  <c r="M132" i="6"/>
  <c r="Q131" i="6"/>
  <c r="O131" i="6"/>
  <c r="N131" i="6"/>
  <c r="M131" i="6"/>
  <c r="Q130" i="6"/>
  <c r="O130" i="6"/>
  <c r="N130" i="6"/>
  <c r="M130" i="6"/>
  <c r="Q129" i="6"/>
  <c r="O129" i="6"/>
  <c r="N129" i="6"/>
  <c r="M129" i="6"/>
  <c r="Q128" i="6"/>
  <c r="O128" i="6"/>
  <c r="N128" i="6"/>
  <c r="M128" i="6"/>
  <c r="Q127" i="6"/>
  <c r="O127" i="6"/>
  <c r="N127" i="6"/>
  <c r="M127" i="6"/>
  <c r="Q126" i="6"/>
  <c r="O126" i="6"/>
  <c r="N126" i="6"/>
  <c r="M126" i="6"/>
  <c r="Q125" i="6"/>
  <c r="O125" i="6"/>
  <c r="N125" i="6"/>
  <c r="M125" i="6"/>
  <c r="Q124" i="6"/>
  <c r="O124" i="6"/>
  <c r="N124" i="6"/>
  <c r="M124" i="6"/>
  <c r="Q123" i="6"/>
  <c r="O123" i="6"/>
  <c r="N123" i="6"/>
  <c r="M123" i="6"/>
  <c r="Q122" i="6"/>
  <c r="O122" i="6"/>
  <c r="N122" i="6"/>
  <c r="M122" i="6"/>
  <c r="Q121" i="6"/>
  <c r="O121" i="6"/>
  <c r="N121" i="6"/>
  <c r="M121" i="6"/>
  <c r="Q120" i="6"/>
  <c r="O120" i="6"/>
  <c r="N120" i="6"/>
  <c r="M120" i="6"/>
  <c r="Q119" i="6"/>
  <c r="O119" i="6"/>
  <c r="N119" i="6"/>
  <c r="M119" i="6"/>
  <c r="Q118" i="6"/>
  <c r="O118" i="6"/>
  <c r="N118" i="6"/>
  <c r="M118" i="6"/>
  <c r="Q117" i="6"/>
  <c r="O117" i="6"/>
  <c r="N117" i="6"/>
  <c r="M117" i="6"/>
  <c r="Q116" i="6"/>
  <c r="O116" i="6"/>
  <c r="N116" i="6"/>
  <c r="M116" i="6"/>
  <c r="Q115" i="6"/>
  <c r="O115" i="6"/>
  <c r="N115" i="6"/>
  <c r="M115" i="6"/>
  <c r="Q114" i="6"/>
  <c r="O114" i="6"/>
  <c r="N114" i="6"/>
  <c r="M114" i="6"/>
  <c r="Q113" i="6"/>
  <c r="O113" i="6"/>
  <c r="N113" i="6"/>
  <c r="M113" i="6"/>
  <c r="Q112" i="6"/>
  <c r="O112" i="6"/>
  <c r="N112" i="6"/>
  <c r="M112" i="6"/>
  <c r="Q111" i="6"/>
  <c r="O111" i="6"/>
  <c r="N111" i="6"/>
  <c r="M111" i="6"/>
  <c r="Q110" i="6"/>
  <c r="O110" i="6"/>
  <c r="N110" i="6"/>
  <c r="M110" i="6"/>
  <c r="Q109" i="6"/>
  <c r="O109" i="6"/>
  <c r="N109" i="6"/>
  <c r="M109" i="6"/>
  <c r="Q108" i="6"/>
  <c r="O108" i="6"/>
  <c r="N108" i="6"/>
  <c r="M108" i="6"/>
  <c r="Q107" i="6"/>
  <c r="O107" i="6"/>
  <c r="N107" i="6"/>
  <c r="M107" i="6"/>
  <c r="Q106" i="6"/>
  <c r="O106" i="6"/>
  <c r="N106" i="6"/>
  <c r="M106" i="6"/>
  <c r="Q105" i="6"/>
  <c r="O105" i="6"/>
  <c r="N105" i="6"/>
  <c r="M105" i="6"/>
  <c r="Q104" i="6"/>
  <c r="O104" i="6"/>
  <c r="N104" i="6"/>
  <c r="M104" i="6"/>
  <c r="Q103" i="6"/>
  <c r="O103" i="6"/>
  <c r="N103" i="6"/>
  <c r="M103" i="6"/>
  <c r="Q102" i="6"/>
  <c r="O102" i="6"/>
  <c r="N102" i="6"/>
  <c r="M102" i="6"/>
  <c r="Q101" i="6"/>
  <c r="O101" i="6"/>
  <c r="N101" i="6"/>
  <c r="M101" i="6"/>
  <c r="Q100" i="6"/>
  <c r="O100" i="6"/>
  <c r="N100" i="6"/>
  <c r="M100" i="6"/>
  <c r="Q99" i="6"/>
  <c r="O99" i="6"/>
  <c r="N99" i="6"/>
  <c r="M99" i="6"/>
  <c r="Q98" i="6"/>
  <c r="O98" i="6"/>
  <c r="N98" i="6"/>
  <c r="M98" i="6"/>
  <c r="Q97" i="6"/>
  <c r="O97" i="6"/>
  <c r="N97" i="6"/>
  <c r="M97" i="6"/>
  <c r="Q96" i="6"/>
  <c r="O96" i="6"/>
  <c r="N96" i="6"/>
  <c r="M96" i="6"/>
  <c r="Q95" i="6"/>
  <c r="O95" i="6"/>
  <c r="N95" i="6"/>
  <c r="M95" i="6"/>
  <c r="Q94" i="6"/>
  <c r="O94" i="6"/>
  <c r="N94" i="6"/>
  <c r="M94" i="6"/>
  <c r="Q93" i="6"/>
  <c r="O93" i="6"/>
  <c r="N93" i="6"/>
  <c r="M93" i="6"/>
  <c r="Q92" i="6"/>
  <c r="O92" i="6"/>
  <c r="N92" i="6"/>
  <c r="M92" i="6"/>
  <c r="Q91" i="6"/>
  <c r="O91" i="6"/>
  <c r="N91" i="6"/>
  <c r="M91" i="6"/>
  <c r="Q90" i="6"/>
  <c r="O90" i="6"/>
  <c r="N90" i="6"/>
  <c r="M90" i="6"/>
  <c r="Q89" i="6"/>
  <c r="O89" i="6"/>
  <c r="N89" i="6"/>
  <c r="M89" i="6"/>
  <c r="Q88" i="6"/>
  <c r="O88" i="6"/>
  <c r="N88" i="6"/>
  <c r="M88" i="6"/>
  <c r="Q87" i="6"/>
  <c r="O87" i="6"/>
  <c r="N87" i="6"/>
  <c r="M87" i="6"/>
  <c r="Q86" i="6"/>
  <c r="O86" i="6"/>
  <c r="N86" i="6"/>
  <c r="M86" i="6"/>
  <c r="Q85" i="6"/>
  <c r="O85" i="6"/>
  <c r="N85" i="6"/>
  <c r="M85" i="6"/>
  <c r="Q84" i="6"/>
  <c r="O84" i="6"/>
  <c r="N84" i="6"/>
  <c r="M84" i="6"/>
  <c r="Q83" i="6"/>
  <c r="O83" i="6"/>
  <c r="N83" i="6"/>
  <c r="M83" i="6"/>
  <c r="Q82" i="6"/>
  <c r="O82" i="6"/>
  <c r="N82" i="6"/>
  <c r="M82" i="6"/>
  <c r="Q81" i="6"/>
  <c r="O81" i="6"/>
  <c r="N81" i="6"/>
  <c r="M81" i="6"/>
  <c r="Q80" i="6"/>
  <c r="O80" i="6"/>
  <c r="N80" i="6"/>
  <c r="M80" i="6"/>
  <c r="Q79" i="6"/>
  <c r="O79" i="6"/>
  <c r="N79" i="6"/>
  <c r="M79" i="6"/>
  <c r="Q78" i="6"/>
  <c r="O78" i="6"/>
  <c r="N78" i="6"/>
  <c r="M78" i="6"/>
  <c r="Q77" i="6"/>
  <c r="O77" i="6"/>
  <c r="N77" i="6"/>
  <c r="M77" i="6"/>
  <c r="Q76" i="6"/>
  <c r="O76" i="6"/>
  <c r="N76" i="6"/>
  <c r="M76" i="6"/>
  <c r="Q75" i="6"/>
  <c r="O75" i="6"/>
  <c r="N75" i="6"/>
  <c r="M75" i="6"/>
  <c r="Q74" i="6"/>
  <c r="O74" i="6"/>
  <c r="N74" i="6"/>
  <c r="M74" i="6"/>
  <c r="Q73" i="6"/>
  <c r="O73" i="6"/>
  <c r="N73" i="6"/>
  <c r="M73" i="6"/>
  <c r="Q72" i="6"/>
  <c r="O72" i="6"/>
  <c r="N72" i="6"/>
  <c r="M72" i="6"/>
  <c r="Q71" i="6"/>
  <c r="O71" i="6"/>
  <c r="N71" i="6"/>
  <c r="M71" i="6"/>
  <c r="Q70" i="6"/>
  <c r="O70" i="6"/>
  <c r="N70" i="6"/>
  <c r="M70" i="6"/>
  <c r="Q69" i="6"/>
  <c r="O69" i="6"/>
  <c r="N69" i="6"/>
  <c r="M69" i="6"/>
  <c r="Q68" i="6"/>
  <c r="O68" i="6"/>
  <c r="N68" i="6"/>
  <c r="M68" i="6"/>
  <c r="Q67" i="6"/>
  <c r="O67" i="6"/>
  <c r="N67" i="6"/>
  <c r="M67" i="6"/>
  <c r="Q66" i="6"/>
  <c r="O66" i="6"/>
  <c r="N66" i="6"/>
  <c r="M66" i="6"/>
  <c r="Q65" i="6"/>
  <c r="O65" i="6"/>
  <c r="N65" i="6"/>
  <c r="M65" i="6"/>
  <c r="Q64" i="6"/>
  <c r="O64" i="6"/>
  <c r="N64" i="6"/>
  <c r="M64" i="6"/>
  <c r="Q63" i="6"/>
  <c r="O63" i="6"/>
  <c r="N63" i="6"/>
  <c r="M63" i="6"/>
  <c r="Q62" i="6"/>
  <c r="O62" i="6"/>
  <c r="N62" i="6"/>
  <c r="M62" i="6"/>
  <c r="Q61" i="6"/>
  <c r="O61" i="6"/>
  <c r="N61" i="6"/>
  <c r="M61" i="6"/>
  <c r="Q60" i="6"/>
  <c r="O60" i="6"/>
  <c r="N60" i="6"/>
  <c r="M60" i="6"/>
  <c r="Q59" i="6"/>
  <c r="O59" i="6"/>
  <c r="N59" i="6"/>
  <c r="M59" i="6"/>
  <c r="Q58" i="6"/>
  <c r="O58" i="6"/>
  <c r="N58" i="6"/>
  <c r="M58" i="6"/>
  <c r="Q57" i="6"/>
  <c r="O57" i="6"/>
  <c r="N57" i="6"/>
  <c r="M57" i="6"/>
  <c r="Q56" i="6"/>
  <c r="O56" i="6"/>
  <c r="N56" i="6"/>
  <c r="M56" i="6"/>
  <c r="Q55" i="6"/>
  <c r="O55" i="6"/>
  <c r="N55" i="6"/>
  <c r="M55" i="6"/>
  <c r="Q54" i="6"/>
  <c r="O54" i="6"/>
  <c r="N54" i="6"/>
  <c r="M54" i="6"/>
  <c r="Q53" i="6"/>
  <c r="O53" i="6"/>
  <c r="N53" i="6"/>
  <c r="M53" i="6"/>
  <c r="Q52" i="6"/>
  <c r="O52" i="6"/>
  <c r="N52" i="6"/>
  <c r="M52" i="6"/>
  <c r="Q51" i="6"/>
  <c r="O51" i="6"/>
  <c r="N51" i="6"/>
  <c r="M51" i="6"/>
  <c r="Q50" i="6"/>
  <c r="O50" i="6"/>
  <c r="N50" i="6"/>
  <c r="M50" i="6"/>
  <c r="Q49" i="6"/>
  <c r="O49" i="6"/>
  <c r="N49" i="6"/>
  <c r="M49" i="6"/>
  <c r="Q48" i="6"/>
  <c r="O48" i="6"/>
  <c r="N48" i="6"/>
  <c r="M48" i="6"/>
  <c r="Q47" i="6"/>
  <c r="O47" i="6"/>
  <c r="N47" i="6"/>
  <c r="M47" i="6"/>
  <c r="Q46" i="6"/>
  <c r="O46" i="6"/>
  <c r="N46" i="6"/>
  <c r="M46" i="6"/>
  <c r="Q45" i="6"/>
  <c r="O45" i="6"/>
  <c r="N45" i="6"/>
  <c r="M45" i="6"/>
  <c r="Q44" i="6"/>
  <c r="O44" i="6"/>
  <c r="N44" i="6"/>
  <c r="M44" i="6"/>
  <c r="Q43" i="6"/>
  <c r="P43" i="6" s="1"/>
  <c r="O43" i="6"/>
  <c r="N43" i="6"/>
  <c r="M43" i="6"/>
  <c r="Q42" i="6"/>
  <c r="O42" i="6"/>
  <c r="N42" i="6"/>
  <c r="M42" i="6"/>
  <c r="Q41" i="6"/>
  <c r="O41" i="6"/>
  <c r="N41" i="6"/>
  <c r="M41" i="6"/>
  <c r="Q40" i="6"/>
  <c r="O40" i="6"/>
  <c r="N40" i="6"/>
  <c r="M40" i="6"/>
  <c r="Q39" i="6"/>
  <c r="O39" i="6"/>
  <c r="N39" i="6"/>
  <c r="M39" i="6"/>
  <c r="Q38" i="6"/>
  <c r="O38" i="6"/>
  <c r="N38" i="6"/>
  <c r="M38" i="6"/>
  <c r="Q37" i="6"/>
  <c r="O37" i="6"/>
  <c r="N37" i="6"/>
  <c r="M37" i="6"/>
  <c r="Q36" i="6"/>
  <c r="O36" i="6"/>
  <c r="N36" i="6"/>
  <c r="M36" i="6"/>
  <c r="Q35" i="6"/>
  <c r="O35" i="6"/>
  <c r="N35" i="6"/>
  <c r="M35" i="6"/>
  <c r="Q34" i="6"/>
  <c r="O34" i="6"/>
  <c r="N34" i="6"/>
  <c r="M34" i="6"/>
  <c r="Q33" i="6"/>
  <c r="O33" i="6"/>
  <c r="N33" i="6"/>
  <c r="M33" i="6"/>
  <c r="Q32" i="6"/>
  <c r="O32" i="6"/>
  <c r="N32" i="6"/>
  <c r="M32" i="6"/>
  <c r="Q31" i="6"/>
  <c r="O31" i="6"/>
  <c r="N31" i="6"/>
  <c r="M31" i="6"/>
  <c r="Q30" i="6"/>
  <c r="O30" i="6"/>
  <c r="N30" i="6"/>
  <c r="M30" i="6"/>
  <c r="Q29" i="6"/>
  <c r="O29" i="6"/>
  <c r="N29" i="6"/>
  <c r="M29" i="6"/>
  <c r="Q28" i="6"/>
  <c r="O28" i="6"/>
  <c r="N28" i="6"/>
  <c r="M28" i="6"/>
  <c r="Q27" i="6"/>
  <c r="O27" i="6"/>
  <c r="N27" i="6"/>
  <c r="M27" i="6"/>
  <c r="Q26" i="6"/>
  <c r="O26" i="6"/>
  <c r="N26" i="6"/>
  <c r="M26" i="6"/>
  <c r="Q25" i="6"/>
  <c r="O25" i="6"/>
  <c r="N25" i="6"/>
  <c r="M25" i="6"/>
  <c r="Q24" i="6"/>
  <c r="O24" i="6"/>
  <c r="N24" i="6"/>
  <c r="M24" i="6"/>
  <c r="Q23" i="6"/>
  <c r="O23" i="6"/>
  <c r="N23" i="6"/>
  <c r="M23" i="6"/>
  <c r="Q22" i="6"/>
  <c r="O22" i="6"/>
  <c r="N22" i="6"/>
  <c r="M22" i="6"/>
  <c r="Q21" i="6"/>
  <c r="O21" i="6"/>
  <c r="N21" i="6"/>
  <c r="M21" i="6"/>
  <c r="Q20" i="6"/>
  <c r="O20" i="6"/>
  <c r="N20" i="6"/>
  <c r="M20" i="6"/>
  <c r="Q19" i="6"/>
  <c r="P17" i="6" s="1"/>
  <c r="O19" i="6"/>
  <c r="N19" i="6"/>
  <c r="M19" i="6"/>
  <c r="Q18" i="6"/>
  <c r="O18" i="6"/>
  <c r="N18" i="6"/>
  <c r="M18" i="6"/>
  <c r="Q17" i="6"/>
  <c r="O17" i="6"/>
  <c r="N17" i="6"/>
  <c r="M17" i="6"/>
  <c r="Q16" i="6"/>
  <c r="O16" i="6"/>
  <c r="N16" i="6"/>
  <c r="M16" i="6"/>
  <c r="Q15" i="6"/>
  <c r="O15" i="6"/>
  <c r="N15" i="6"/>
  <c r="M15" i="6"/>
  <c r="Q14" i="6"/>
  <c r="O14" i="6"/>
  <c r="N14" i="6"/>
  <c r="M14" i="6"/>
  <c r="Q13" i="6"/>
  <c r="O13" i="6"/>
  <c r="N13" i="6"/>
  <c r="M13" i="6"/>
  <c r="Q12" i="6"/>
  <c r="O12" i="6"/>
  <c r="N12" i="6"/>
  <c r="M12" i="6"/>
  <c r="Q11" i="6"/>
  <c r="O11" i="6"/>
  <c r="N11" i="6"/>
  <c r="M11" i="6"/>
  <c r="Q10" i="6"/>
  <c r="O10" i="6"/>
  <c r="N10" i="6"/>
  <c r="M10" i="6"/>
  <c r="Q9" i="6"/>
  <c r="O9" i="6"/>
  <c r="N9" i="6"/>
  <c r="M9" i="6"/>
  <c r="Q8" i="6"/>
  <c r="O8" i="6"/>
  <c r="N8" i="6"/>
  <c r="M8" i="6"/>
  <c r="Q7" i="6"/>
  <c r="O7" i="6"/>
  <c r="N7" i="6"/>
  <c r="M7" i="6"/>
  <c r="Q6" i="6"/>
  <c r="O6" i="6"/>
  <c r="N6" i="6"/>
  <c r="M6" i="6"/>
  <c r="Q5" i="6"/>
  <c r="O5" i="6"/>
  <c r="N5" i="6"/>
  <c r="M5" i="6"/>
  <c r="Q4" i="6"/>
  <c r="O4" i="6"/>
  <c r="N4" i="6"/>
  <c r="M4" i="6"/>
  <c r="Q3" i="6"/>
  <c r="O3" i="6"/>
  <c r="N3" i="6"/>
  <c r="M3" i="6"/>
  <c r="Q2" i="6"/>
  <c r="O2" i="6"/>
  <c r="N2" i="6"/>
  <c r="M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2" i="2"/>
  <c r="Q706" i="2"/>
  <c r="P174" i="6" l="1"/>
  <c r="P339" i="6"/>
  <c r="P318" i="6"/>
  <c r="P106" i="6"/>
  <c r="P299" i="6"/>
  <c r="P331" i="6"/>
  <c r="P29" i="6"/>
  <c r="P30" i="6"/>
  <c r="P281" i="6"/>
  <c r="P185" i="6"/>
  <c r="P187" i="6"/>
  <c r="P161" i="6"/>
  <c r="P119" i="6"/>
  <c r="P51" i="6"/>
  <c r="P35" i="6"/>
  <c r="P132" i="6"/>
  <c r="P274" i="6"/>
  <c r="P276" i="6"/>
  <c r="P250" i="6"/>
  <c r="P386" i="6"/>
  <c r="P660" i="6"/>
  <c r="P31" i="6"/>
  <c r="P118" i="6"/>
  <c r="P283" i="6"/>
  <c r="P289" i="6"/>
  <c r="P294" i="6"/>
  <c r="P341" i="6"/>
  <c r="P351" i="6"/>
  <c r="P358" i="6"/>
  <c r="P378" i="6"/>
  <c r="P383" i="6"/>
  <c r="P439" i="6"/>
  <c r="P539" i="6"/>
  <c r="P550" i="6"/>
  <c r="P689" i="6"/>
  <c r="P690" i="6"/>
  <c r="P696" i="6"/>
  <c r="P387" i="6"/>
  <c r="P456" i="6"/>
  <c r="P545" i="6"/>
  <c r="P614" i="6"/>
  <c r="P48" i="6"/>
  <c r="P147" i="6"/>
  <c r="P247" i="6"/>
  <c r="P306" i="6"/>
  <c r="P407" i="6"/>
  <c r="P475" i="6"/>
  <c r="P552" i="6"/>
  <c r="P558" i="6"/>
  <c r="P564" i="6"/>
  <c r="P6" i="6"/>
  <c r="P82" i="6"/>
  <c r="P90" i="6"/>
  <c r="P251" i="6"/>
  <c r="P323" i="6"/>
  <c r="P473" i="6"/>
  <c r="P562" i="6"/>
  <c r="P639" i="6"/>
  <c r="P23" i="6"/>
  <c r="P180" i="6"/>
  <c r="P336" i="6"/>
  <c r="P498" i="6"/>
  <c r="P526" i="6"/>
  <c r="P42" i="6"/>
  <c r="P131" i="6"/>
  <c r="P137" i="6"/>
  <c r="P202" i="6"/>
  <c r="P220" i="6"/>
  <c r="P311" i="6"/>
  <c r="P468" i="6"/>
  <c r="P471" i="6"/>
  <c r="P5" i="6"/>
  <c r="P78" i="6"/>
  <c r="P103" i="6"/>
  <c r="P319" i="6"/>
  <c r="P414" i="6"/>
  <c r="P582" i="6"/>
  <c r="P15" i="6"/>
  <c r="P173" i="6"/>
  <c r="P186" i="6"/>
  <c r="P329" i="6"/>
  <c r="P418" i="6"/>
  <c r="P508" i="6"/>
  <c r="P599" i="6"/>
  <c r="P658" i="6"/>
  <c r="P192" i="6"/>
  <c r="P291" i="6"/>
  <c r="P305" i="6"/>
  <c r="P343" i="6"/>
  <c r="P354" i="6"/>
  <c r="P372" i="6"/>
  <c r="P382" i="6"/>
  <c r="P391" i="6"/>
  <c r="P450" i="6"/>
  <c r="P551" i="6"/>
  <c r="P603" i="6"/>
  <c r="P619" i="6"/>
  <c r="P683" i="6"/>
  <c r="P145" i="6"/>
  <c r="P150" i="6"/>
  <c r="P197" i="6"/>
  <c r="P214" i="6"/>
  <c r="P226" i="6"/>
  <c r="P234" i="6"/>
  <c r="P239" i="6"/>
  <c r="P295" i="6"/>
  <c r="P395" i="6"/>
  <c r="P459" i="6"/>
  <c r="P467" i="6"/>
  <c r="P474" i="6"/>
  <c r="P624" i="6"/>
  <c r="P364" i="6"/>
  <c r="P615" i="6"/>
  <c r="P210" i="6"/>
  <c r="P53" i="6"/>
  <c r="P71" i="6"/>
  <c r="P156" i="6"/>
  <c r="P315" i="6"/>
  <c r="P569" i="6"/>
  <c r="P435" i="6"/>
  <c r="P535" i="6"/>
  <c r="P155" i="6"/>
  <c r="P242" i="6"/>
  <c r="P307" i="6"/>
  <c r="P401" i="6"/>
  <c r="P66" i="6"/>
  <c r="P577" i="6"/>
  <c r="P108" i="6"/>
  <c r="P425" i="6"/>
  <c r="P530" i="6"/>
  <c r="P36" i="6"/>
  <c r="P55" i="6"/>
  <c r="P76" i="6"/>
  <c r="P98" i="6"/>
  <c r="P99" i="6"/>
  <c r="P167" i="6"/>
  <c r="P257" i="6"/>
  <c r="P324" i="6"/>
  <c r="P327" i="6"/>
  <c r="P413" i="6"/>
  <c r="P480" i="6"/>
  <c r="P581" i="6"/>
  <c r="P627" i="6"/>
  <c r="P643" i="6"/>
  <c r="P348" i="6"/>
  <c r="P238" i="6"/>
  <c r="P463" i="6"/>
  <c r="P58" i="6"/>
  <c r="P95" i="6"/>
  <c r="P330" i="6"/>
  <c r="P587" i="6"/>
  <c r="P638" i="6"/>
  <c r="P113" i="6"/>
  <c r="P267" i="6"/>
  <c r="P487" i="6"/>
  <c r="P594" i="6"/>
  <c r="P243" i="6"/>
  <c r="P555" i="6"/>
  <c r="P94" i="6"/>
  <c r="P162" i="6"/>
  <c r="P406" i="6"/>
  <c r="P179" i="6"/>
  <c r="P443" i="6"/>
  <c r="P531" i="6"/>
  <c r="P39" i="6"/>
  <c r="P123" i="6"/>
  <c r="P11" i="6"/>
  <c r="P18" i="6"/>
  <c r="P175" i="6"/>
  <c r="P262" i="6"/>
  <c r="P270" i="6"/>
  <c r="P427" i="6"/>
  <c r="P433" i="6"/>
  <c r="P438" i="6"/>
  <c r="P485" i="6"/>
  <c r="P495" i="6"/>
  <c r="P502" i="6"/>
  <c r="P514" i="6"/>
  <c r="P522" i="6"/>
  <c r="P527" i="6"/>
  <c r="P591" i="6"/>
  <c r="P605" i="6"/>
  <c r="P648" i="6"/>
  <c r="P654" i="6"/>
  <c r="P667" i="6"/>
  <c r="P673" i="6"/>
  <c r="P678" i="6"/>
  <c r="P597" i="6"/>
  <c r="P596" i="6"/>
  <c r="P105" i="6"/>
  <c r="P104" i="6"/>
  <c r="P229" i="6"/>
  <c r="P279" i="6"/>
  <c r="P334" i="6"/>
  <c r="P491" i="6"/>
  <c r="P517" i="6"/>
  <c r="P12" i="6"/>
  <c r="P67" i="6"/>
  <c r="P130" i="6"/>
  <c r="P287" i="6"/>
  <c r="P444" i="6"/>
  <c r="P701" i="6"/>
  <c r="P138" i="6"/>
  <c r="P184" i="6"/>
  <c r="P273" i="6"/>
  <c r="P272" i="6"/>
  <c r="P494" i="6"/>
  <c r="P583" i="6"/>
  <c r="P49" i="6"/>
  <c r="P65" i="6"/>
  <c r="P69" i="6"/>
  <c r="P68" i="6"/>
  <c r="P91" i="6"/>
  <c r="P124" i="6"/>
  <c r="P146" i="6"/>
  <c r="P154" i="6"/>
  <c r="P193" i="6"/>
  <c r="P209" i="6"/>
  <c r="P213" i="6"/>
  <c r="P212" i="6"/>
  <c r="P222" i="6"/>
  <c r="P235" i="6"/>
  <c r="P268" i="6"/>
  <c r="P290" i="6"/>
  <c r="P298" i="6"/>
  <c r="P337" i="6"/>
  <c r="P353" i="6"/>
  <c r="P357" i="6"/>
  <c r="P356" i="6"/>
  <c r="P366" i="6"/>
  <c r="P379" i="6"/>
  <c r="P412" i="6"/>
  <c r="P434" i="6"/>
  <c r="P442" i="6"/>
  <c r="P455" i="6"/>
  <c r="P481" i="6"/>
  <c r="P497" i="6"/>
  <c r="P501" i="6"/>
  <c r="P500" i="6"/>
  <c r="P510" i="6"/>
  <c r="P523" i="6"/>
  <c r="P556" i="6"/>
  <c r="P578" i="6"/>
  <c r="P586" i="6"/>
  <c r="P611" i="6"/>
  <c r="P635" i="6"/>
  <c r="P655" i="6"/>
  <c r="P666" i="6"/>
  <c r="P674" i="6"/>
  <c r="P677" i="6"/>
  <c r="P681" i="6"/>
  <c r="P21" i="6"/>
  <c r="P20" i="6"/>
  <c r="P165" i="6"/>
  <c r="P164" i="6"/>
  <c r="P203" i="6"/>
  <c r="P258" i="6"/>
  <c r="P415" i="6"/>
  <c r="P559" i="6"/>
  <c r="P617" i="6"/>
  <c r="P621" i="6"/>
  <c r="P620" i="6"/>
  <c r="P122" i="6"/>
  <c r="P313" i="6"/>
  <c r="P363" i="6"/>
  <c r="P159" i="6"/>
  <c r="P227" i="6"/>
  <c r="P384" i="6"/>
  <c r="P561" i="6"/>
  <c r="P560" i="6"/>
  <c r="P10" i="6"/>
  <c r="P9" i="6"/>
  <c r="P8" i="6"/>
  <c r="P64" i="6"/>
  <c r="P86" i="6"/>
  <c r="P107" i="6"/>
  <c r="P120" i="6"/>
  <c r="P133" i="6"/>
  <c r="P149" i="6"/>
  <c r="P153" i="6"/>
  <c r="P152" i="6"/>
  <c r="P183" i="6"/>
  <c r="P208" i="6"/>
  <c r="P230" i="6"/>
  <c r="P264" i="6"/>
  <c r="P277" i="6"/>
  <c r="P293" i="6"/>
  <c r="P297" i="6"/>
  <c r="P296" i="6"/>
  <c r="P352" i="6"/>
  <c r="P374" i="6"/>
  <c r="P408" i="6"/>
  <c r="P421" i="6"/>
  <c r="P437" i="6"/>
  <c r="P441" i="6"/>
  <c r="P440" i="6"/>
  <c r="P496" i="6"/>
  <c r="P518" i="6"/>
  <c r="P565" i="6"/>
  <c r="P585" i="6"/>
  <c r="P584" i="6"/>
  <c r="P607" i="6"/>
  <c r="P631" i="6"/>
  <c r="P676" i="6"/>
  <c r="P675" i="6"/>
  <c r="P685" i="6"/>
  <c r="P46" i="6"/>
  <c r="P85" i="6"/>
  <c r="P135" i="6"/>
  <c r="P216" i="6"/>
  <c r="P360" i="6"/>
  <c r="P402" i="6"/>
  <c r="P478" i="6"/>
  <c r="P7" i="6"/>
  <c r="P83" i="6"/>
  <c r="P240" i="6"/>
  <c r="P557" i="6"/>
  <c r="P4" i="6"/>
  <c r="P60" i="6"/>
  <c r="P73" i="6"/>
  <c r="P204" i="6"/>
  <c r="P217" i="6"/>
  <c r="P335" i="6"/>
  <c r="P390" i="6"/>
  <c r="P580" i="6"/>
  <c r="P618" i="6"/>
  <c r="P695" i="6"/>
  <c r="P88" i="6"/>
  <c r="P110" i="6"/>
  <c r="P144" i="6"/>
  <c r="P157" i="6"/>
  <c r="P177" i="6"/>
  <c r="P176" i="6"/>
  <c r="P199" i="6"/>
  <c r="P207" i="6"/>
  <c r="P232" i="6"/>
  <c r="P254" i="6"/>
  <c r="P275" i="6"/>
  <c r="P288" i="6"/>
  <c r="P301" i="6"/>
  <c r="P317" i="6"/>
  <c r="P321" i="6"/>
  <c r="P320" i="6"/>
  <c r="P376" i="6"/>
  <c r="P398" i="6"/>
  <c r="P419" i="6"/>
  <c r="P432" i="6"/>
  <c r="P445" i="6"/>
  <c r="P461" i="6"/>
  <c r="P465" i="6"/>
  <c r="P464" i="6"/>
  <c r="P520" i="6"/>
  <c r="P542" i="6"/>
  <c r="P563" i="6"/>
  <c r="P576" i="6"/>
  <c r="P589" i="6"/>
  <c r="P609" i="6"/>
  <c r="P608" i="6"/>
  <c r="P629" i="6"/>
  <c r="P633" i="6"/>
  <c r="P632" i="6"/>
  <c r="P652" i="6"/>
  <c r="P651" i="6"/>
  <c r="P661" i="6"/>
  <c r="P672" i="6"/>
  <c r="P691" i="6"/>
  <c r="P72" i="6"/>
  <c r="P114" i="6"/>
  <c r="P190" i="6"/>
  <c r="P533" i="6"/>
  <c r="P567" i="6"/>
  <c r="P169" i="6"/>
  <c r="P219" i="6"/>
  <c r="P300" i="6"/>
  <c r="P431" i="6"/>
  <c r="P486" i="6"/>
  <c r="P601" i="6"/>
  <c r="P640" i="6"/>
  <c r="P70" i="6"/>
  <c r="P371" i="6"/>
  <c r="P515" i="6"/>
  <c r="P541" i="6"/>
  <c r="P2" i="6"/>
  <c r="P47" i="6"/>
  <c r="P102" i="6"/>
  <c r="P237" i="6"/>
  <c r="P236" i="6"/>
  <c r="P458" i="6"/>
  <c r="P492" i="6"/>
  <c r="P28" i="6"/>
  <c r="P84" i="6"/>
  <c r="P97" i="6"/>
  <c r="P117" i="6"/>
  <c r="P116" i="6"/>
  <c r="P126" i="6"/>
  <c r="P139" i="6"/>
  <c r="P172" i="6"/>
  <c r="P194" i="6"/>
  <c r="P215" i="6"/>
  <c r="P228" i="6"/>
  <c r="P241" i="6"/>
  <c r="P261" i="6"/>
  <c r="P260" i="6"/>
  <c r="P316" i="6"/>
  <c r="P338" i="6"/>
  <c r="P346" i="6"/>
  <c r="P359" i="6"/>
  <c r="P385" i="6"/>
  <c r="P405" i="6"/>
  <c r="P404" i="6"/>
  <c r="P460" i="6"/>
  <c r="P482" i="6"/>
  <c r="P490" i="6"/>
  <c r="P503" i="6"/>
  <c r="P516" i="6"/>
  <c r="P529" i="6"/>
  <c r="P549" i="6"/>
  <c r="P548" i="6"/>
  <c r="P571" i="6"/>
  <c r="P579" i="6"/>
  <c r="P604" i="6"/>
  <c r="P613" i="6"/>
  <c r="P628" i="6"/>
  <c r="P637" i="6"/>
  <c r="P671" i="6"/>
  <c r="P694" i="6"/>
  <c r="P127" i="6"/>
  <c r="P271" i="6"/>
  <c r="P347" i="6"/>
  <c r="P373" i="6"/>
  <c r="P423" i="6"/>
  <c r="P504" i="6"/>
  <c r="P641" i="6"/>
  <c r="P645" i="6"/>
  <c r="P644" i="6"/>
  <c r="P54" i="6"/>
  <c r="P211" i="6"/>
  <c r="P499" i="6"/>
  <c r="P575" i="6"/>
  <c r="P96" i="6"/>
  <c r="P151" i="6"/>
  <c r="P282" i="6"/>
  <c r="P397" i="6"/>
  <c r="P447" i="6"/>
  <c r="P528" i="6"/>
  <c r="P314" i="6"/>
  <c r="P361" i="6"/>
  <c r="P479" i="6"/>
  <c r="P168" i="6"/>
  <c r="P181" i="6"/>
  <c r="P201" i="6"/>
  <c r="P200" i="6"/>
  <c r="P223" i="6"/>
  <c r="P231" i="6"/>
  <c r="P256" i="6"/>
  <c r="P278" i="6"/>
  <c r="P286" i="6"/>
  <c r="P312" i="6"/>
  <c r="P325" i="6"/>
  <c r="P345" i="6"/>
  <c r="P344" i="6"/>
  <c r="P367" i="6"/>
  <c r="P375" i="6"/>
  <c r="P400" i="6"/>
  <c r="P422" i="6"/>
  <c r="P430" i="6"/>
  <c r="P469" i="6"/>
  <c r="P489" i="6"/>
  <c r="P488" i="6"/>
  <c r="P511" i="6"/>
  <c r="P519" i="6"/>
  <c r="P544" i="6"/>
  <c r="P566" i="6"/>
  <c r="P574" i="6"/>
  <c r="P600" i="6"/>
  <c r="P686" i="6"/>
  <c r="P693" i="6"/>
  <c r="P453" i="6"/>
  <c r="P452" i="6"/>
  <c r="P59" i="6"/>
  <c r="P249" i="6"/>
  <c r="P248" i="6"/>
  <c r="P537" i="6"/>
  <c r="P536" i="6"/>
  <c r="P75" i="6"/>
  <c r="P198" i="6"/>
  <c r="P342" i="6"/>
  <c r="P457" i="6"/>
  <c r="P507" i="6"/>
  <c r="P554" i="6"/>
  <c r="P62" i="6"/>
  <c r="P700" i="6"/>
  <c r="P699" i="6"/>
  <c r="P148" i="6"/>
  <c r="P191" i="6"/>
  <c r="P246" i="6"/>
  <c r="P381" i="6"/>
  <c r="P380" i="6"/>
  <c r="P411" i="6"/>
  <c r="P534" i="6"/>
  <c r="P634" i="6"/>
  <c r="P650" i="6"/>
  <c r="P657" i="6"/>
  <c r="P33" i="6"/>
  <c r="P32" i="6"/>
  <c r="P3" i="6"/>
  <c r="P50" i="6"/>
  <c r="P57" i="6"/>
  <c r="P56" i="6"/>
  <c r="P142" i="6"/>
  <c r="P19" i="6"/>
  <c r="P265" i="6"/>
  <c r="P285" i="6"/>
  <c r="P284" i="6"/>
  <c r="P340" i="6"/>
  <c r="P362" i="6"/>
  <c r="P370" i="6"/>
  <c r="P396" i="6"/>
  <c r="P409" i="6"/>
  <c r="P429" i="6"/>
  <c r="P428" i="6"/>
  <c r="P451" i="6"/>
  <c r="P484" i="6"/>
  <c r="P506" i="6"/>
  <c r="P540" i="6"/>
  <c r="P553" i="6"/>
  <c r="P573" i="6"/>
  <c r="P572" i="6"/>
  <c r="P595" i="6"/>
  <c r="P623" i="6"/>
  <c r="P647" i="6"/>
  <c r="P670" i="6"/>
  <c r="P688" i="6"/>
  <c r="P687" i="6"/>
  <c r="P697" i="6"/>
  <c r="P309" i="6"/>
  <c r="P308" i="6"/>
  <c r="P664" i="6"/>
  <c r="P663" i="6"/>
  <c r="P16" i="6"/>
  <c r="P38" i="6"/>
  <c r="P101" i="6"/>
  <c r="P160" i="6"/>
  <c r="P182" i="6"/>
  <c r="P245" i="6"/>
  <c r="P304" i="6"/>
  <c r="P326" i="6"/>
  <c r="P389" i="6"/>
  <c r="P393" i="6"/>
  <c r="P392" i="6"/>
  <c r="P448" i="6"/>
  <c r="P470" i="6"/>
  <c r="P546" i="6"/>
  <c r="P592" i="6"/>
  <c r="P25" i="6"/>
  <c r="P41" i="6"/>
  <c r="P45" i="6"/>
  <c r="P44" i="6"/>
  <c r="P100" i="6"/>
  <c r="P143" i="6"/>
  <c r="P189" i="6"/>
  <c r="P188" i="6"/>
  <c r="P244" i="6"/>
  <c r="P266" i="6"/>
  <c r="P333" i="6"/>
  <c r="P332" i="6"/>
  <c r="P355" i="6"/>
  <c r="P388" i="6"/>
  <c r="P410" i="6"/>
  <c r="P477" i="6"/>
  <c r="P476" i="6"/>
  <c r="P532" i="6"/>
  <c r="P588" i="6"/>
  <c r="P616" i="6"/>
  <c r="P625" i="6"/>
  <c r="P649" i="6"/>
  <c r="P679" i="6"/>
  <c r="P698" i="6"/>
  <c r="P40" i="6"/>
  <c r="P109" i="6"/>
  <c r="P125" i="6"/>
  <c r="P129" i="6"/>
  <c r="P128" i="6"/>
  <c r="P206" i="6"/>
  <c r="P253" i="6"/>
  <c r="P269" i="6"/>
  <c r="P303" i="6"/>
  <c r="P328" i="6"/>
  <c r="P350" i="6"/>
  <c r="P417" i="6"/>
  <c r="P416" i="6"/>
  <c r="P426" i="6"/>
  <c r="P472" i="6"/>
  <c r="P570" i="6"/>
  <c r="P612" i="6"/>
  <c r="P636" i="6"/>
  <c r="P659" i="6"/>
  <c r="P682" i="6"/>
  <c r="P26" i="6"/>
  <c r="P34" i="6"/>
  <c r="P89" i="6"/>
  <c r="P93" i="6"/>
  <c r="P92" i="6"/>
  <c r="P115" i="6"/>
  <c r="P170" i="6"/>
  <c r="P178" i="6"/>
  <c r="P233" i="6"/>
  <c r="P259" i="6"/>
  <c r="P292" i="6"/>
  <c r="P322" i="6"/>
  <c r="P377" i="6"/>
  <c r="P403" i="6"/>
  <c r="P436" i="6"/>
  <c r="P466" i="6"/>
  <c r="P505" i="6"/>
  <c r="P521" i="6"/>
  <c r="P525" i="6"/>
  <c r="P524" i="6"/>
  <c r="P547" i="6"/>
  <c r="P602" i="6"/>
  <c r="P610" i="6"/>
  <c r="P626" i="6"/>
  <c r="P642" i="6"/>
  <c r="P653" i="6"/>
  <c r="P13" i="6"/>
  <c r="P63" i="6"/>
  <c r="P24" i="6"/>
  <c r="P37" i="6"/>
  <c r="P79" i="6"/>
  <c r="P87" i="6"/>
  <c r="P112" i="6"/>
  <c r="P134" i="6"/>
  <c r="P27" i="6"/>
  <c r="P52" i="6"/>
  <c r="P74" i="6"/>
  <c r="P121" i="6"/>
  <c r="P141" i="6"/>
  <c r="P140" i="6"/>
  <c r="P163" i="6"/>
  <c r="P171" i="6"/>
  <c r="P196" i="6"/>
  <c r="P218" i="6"/>
  <c r="P252" i="6"/>
  <c r="P14" i="6"/>
  <c r="P22" i="6"/>
  <c r="P61" i="6"/>
  <c r="P77" i="6"/>
  <c r="P81" i="6"/>
  <c r="P80" i="6"/>
  <c r="P111" i="6"/>
  <c r="P136" i="6"/>
  <c r="P158" i="6"/>
  <c r="P166" i="6"/>
  <c r="P205" i="6"/>
  <c r="P221" i="6"/>
  <c r="P225" i="6"/>
  <c r="P224" i="6"/>
  <c r="P255" i="6"/>
  <c r="P280" i="6"/>
  <c r="P302" i="6"/>
  <c r="P310" i="6"/>
  <c r="P349" i="6"/>
  <c r="P365" i="6"/>
  <c r="P369" i="6"/>
  <c r="P368" i="6"/>
  <c r="P399" i="6"/>
  <c r="P424" i="6"/>
  <c r="P446" i="6"/>
  <c r="P454" i="6"/>
  <c r="P493" i="6"/>
  <c r="P509" i="6"/>
  <c r="P513" i="6"/>
  <c r="P512" i="6"/>
  <c r="P543" i="6"/>
  <c r="P568" i="6"/>
  <c r="P590" i="6"/>
  <c r="P598" i="6"/>
  <c r="P662" i="6"/>
  <c r="P665" i="6"/>
  <c r="P669" i="6"/>
  <c r="P656" i="6"/>
  <c r="P668" i="6"/>
  <c r="P680" i="6"/>
  <c r="P692" i="6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Q629" i="2" s="1"/>
  <c r="R630" i="2"/>
  <c r="R631" i="2"/>
  <c r="R632" i="2"/>
  <c r="R633" i="2"/>
  <c r="R634" i="2"/>
  <c r="R635" i="2"/>
  <c r="R636" i="2"/>
  <c r="R637" i="2"/>
  <c r="R638" i="2"/>
  <c r="R639" i="2"/>
  <c r="R640" i="2"/>
  <c r="R641" i="2"/>
  <c r="Q641" i="2" s="1"/>
  <c r="R642" i="2"/>
  <c r="R643" i="2"/>
  <c r="R644" i="2"/>
  <c r="R645" i="2"/>
  <c r="R646" i="2"/>
  <c r="R647" i="2"/>
  <c r="R648" i="2"/>
  <c r="R649" i="2"/>
  <c r="R650" i="2"/>
  <c r="R651" i="2"/>
  <c r="R652" i="2"/>
  <c r="R653" i="2"/>
  <c r="Q653" i="2" s="1"/>
  <c r="R654" i="2"/>
  <c r="R655" i="2"/>
  <c r="R656" i="2"/>
  <c r="R657" i="2"/>
  <c r="R658" i="2"/>
  <c r="R659" i="2"/>
  <c r="R660" i="2"/>
  <c r="R661" i="2"/>
  <c r="R662" i="2"/>
  <c r="R663" i="2"/>
  <c r="R664" i="2"/>
  <c r="R665" i="2"/>
  <c r="Q665" i="2" s="1"/>
  <c r="R666" i="2"/>
  <c r="R667" i="2"/>
  <c r="R668" i="2"/>
  <c r="R669" i="2"/>
  <c r="R670" i="2"/>
  <c r="R671" i="2"/>
  <c r="R672" i="2"/>
  <c r="R673" i="2"/>
  <c r="R674" i="2"/>
  <c r="R675" i="2"/>
  <c r="R676" i="2"/>
  <c r="R677" i="2"/>
  <c r="Q677" i="2" s="1"/>
  <c r="R678" i="2"/>
  <c r="R679" i="2"/>
  <c r="R680" i="2"/>
  <c r="R681" i="2"/>
  <c r="R682" i="2"/>
  <c r="R683" i="2"/>
  <c r="R684" i="2"/>
  <c r="R685" i="2"/>
  <c r="R686" i="2"/>
  <c r="R687" i="2"/>
  <c r="R688" i="2"/>
  <c r="R689" i="2"/>
  <c r="Q689" i="2" s="1"/>
  <c r="R690" i="2"/>
  <c r="R691" i="2"/>
  <c r="R692" i="2"/>
  <c r="R693" i="2"/>
  <c r="R694" i="2"/>
  <c r="R695" i="2"/>
  <c r="R696" i="2"/>
  <c r="R697" i="2"/>
  <c r="R698" i="2"/>
  <c r="R699" i="2"/>
  <c r="R700" i="2"/>
  <c r="R701" i="2"/>
  <c r="Q701" i="2" s="1"/>
  <c r="R702" i="2"/>
  <c r="R703" i="2"/>
  <c r="R704" i="2"/>
  <c r="R705" i="2"/>
  <c r="R70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Q533" i="2" l="1"/>
  <c r="Q473" i="2"/>
  <c r="Q413" i="2"/>
  <c r="Q353" i="2"/>
  <c r="Q293" i="2"/>
  <c r="Q233" i="2"/>
  <c r="Q173" i="2"/>
  <c r="Q113" i="2"/>
  <c r="Q5" i="2"/>
  <c r="Q569" i="2"/>
  <c r="Q497" i="2"/>
  <c r="Q449" i="2"/>
  <c r="Q377" i="2"/>
  <c r="Q329" i="2"/>
  <c r="Q269" i="2"/>
  <c r="Q197" i="2"/>
  <c r="Q149" i="2"/>
  <c r="Q89" i="2"/>
  <c r="Q41" i="2"/>
  <c r="Q545" i="2"/>
  <c r="Q485" i="2"/>
  <c r="Q425" i="2"/>
  <c r="Q365" i="2"/>
  <c r="Q305" i="2"/>
  <c r="Q245" i="2"/>
  <c r="Q185" i="2"/>
  <c r="Q125" i="2"/>
  <c r="Q65" i="2"/>
  <c r="Q29" i="2"/>
  <c r="Q698" i="2"/>
  <c r="Q686" i="2"/>
  <c r="Q674" i="2"/>
  <c r="Q662" i="2"/>
  <c r="Q650" i="2"/>
  <c r="Q638" i="2"/>
  <c r="Q626" i="2"/>
  <c r="Q581" i="2"/>
  <c r="Q509" i="2"/>
  <c r="Q437" i="2"/>
  <c r="Q389" i="2"/>
  <c r="Q317" i="2"/>
  <c r="Q257" i="2"/>
  <c r="Q209" i="2"/>
  <c r="Q161" i="2"/>
  <c r="Q77" i="2"/>
  <c r="Q53" i="2"/>
  <c r="Q557" i="2"/>
  <c r="Q521" i="2"/>
  <c r="Q461" i="2"/>
  <c r="Q401" i="2"/>
  <c r="Q341" i="2"/>
  <c r="Q281" i="2"/>
  <c r="Q221" i="2"/>
  <c r="Q137" i="2"/>
  <c r="Q101" i="2"/>
  <c r="Q17" i="2"/>
  <c r="Q593" i="2"/>
  <c r="Q683" i="2"/>
  <c r="Q647" i="2"/>
  <c r="Q599" i="2"/>
  <c r="Q551" i="2"/>
  <c r="Q503" i="2"/>
  <c r="Q443" i="2"/>
  <c r="Q383" i="2"/>
  <c r="Q323" i="2"/>
  <c r="Q287" i="2"/>
  <c r="Q227" i="2"/>
  <c r="Q167" i="2"/>
  <c r="Q131" i="2"/>
  <c r="Q83" i="2"/>
  <c r="Q11" i="2"/>
  <c r="Q670" i="2"/>
  <c r="Q610" i="2"/>
  <c r="Q346" i="2"/>
  <c r="Q605" i="2"/>
  <c r="Q695" i="2"/>
  <c r="Q635" i="2"/>
  <c r="Q611" i="2"/>
  <c r="Q539" i="2"/>
  <c r="Q491" i="2"/>
  <c r="Q455" i="2"/>
  <c r="Q395" i="2"/>
  <c r="Q347" i="2"/>
  <c r="Q299" i="2"/>
  <c r="Q239" i="2"/>
  <c r="Q179" i="2"/>
  <c r="Q143" i="2"/>
  <c r="Q71" i="2"/>
  <c r="Q23" i="2"/>
  <c r="Q682" i="2"/>
  <c r="Q622" i="2"/>
  <c r="Q598" i="2"/>
  <c r="Q538" i="2"/>
  <c r="Q502" i="2"/>
  <c r="Q478" i="2"/>
  <c r="Q430" i="2"/>
  <c r="Q382" i="2"/>
  <c r="Q298" i="2"/>
  <c r="Q617" i="2"/>
  <c r="Q659" i="2"/>
  <c r="Q623" i="2"/>
  <c r="Q563" i="2"/>
  <c r="Q527" i="2"/>
  <c r="Q467" i="2"/>
  <c r="Q407" i="2"/>
  <c r="Q371" i="2"/>
  <c r="Q311" i="2"/>
  <c r="Q251" i="2"/>
  <c r="Q191" i="2"/>
  <c r="Q155" i="2"/>
  <c r="Q95" i="2"/>
  <c r="Q35" i="2"/>
  <c r="Q694" i="2"/>
  <c r="Q646" i="2"/>
  <c r="Q586" i="2"/>
  <c r="Q550" i="2"/>
  <c r="Q490" i="2"/>
  <c r="Q466" i="2"/>
  <c r="Q418" i="2"/>
  <c r="Q322" i="2"/>
  <c r="Q575" i="2"/>
  <c r="Q515" i="2"/>
  <c r="Q431" i="2"/>
  <c r="Q359" i="2"/>
  <c r="Q275" i="2"/>
  <c r="Q215" i="2"/>
  <c r="Q119" i="2"/>
  <c r="Q59" i="2"/>
  <c r="Q658" i="2"/>
  <c r="Q574" i="2"/>
  <c r="Q526" i="2"/>
  <c r="Q454" i="2"/>
  <c r="Q406" i="2"/>
  <c r="Q370" i="2"/>
  <c r="Q334" i="2"/>
  <c r="Q671" i="2"/>
  <c r="Q587" i="2"/>
  <c r="Q479" i="2"/>
  <c r="Q419" i="2"/>
  <c r="Q335" i="2"/>
  <c r="Q263" i="2"/>
  <c r="Q203" i="2"/>
  <c r="Q107" i="2"/>
  <c r="Q47" i="2"/>
  <c r="Q634" i="2"/>
  <c r="Q562" i="2"/>
  <c r="Q514" i="2"/>
  <c r="Q442" i="2"/>
  <c r="Q394" i="2"/>
  <c r="Q358" i="2"/>
  <c r="Q310" i="2"/>
  <c r="Q700" i="2"/>
  <c r="Q688" i="2"/>
  <c r="Q676" i="2"/>
  <c r="Q664" i="2"/>
  <c r="Q652" i="2"/>
  <c r="Q640" i="2"/>
  <c r="Q628" i="2"/>
  <c r="Q616" i="2"/>
  <c r="Q604" i="2"/>
  <c r="Q592" i="2"/>
  <c r="Q580" i="2"/>
  <c r="Q568" i="2"/>
  <c r="Q556" i="2"/>
  <c r="Q544" i="2"/>
  <c r="Q532" i="2"/>
  <c r="Q520" i="2"/>
  <c r="Q508" i="2"/>
  <c r="Q496" i="2"/>
  <c r="Q484" i="2"/>
  <c r="Q472" i="2"/>
  <c r="Q460" i="2"/>
  <c r="Q448" i="2"/>
  <c r="Q436" i="2"/>
  <c r="Q424" i="2"/>
  <c r="Q412" i="2"/>
  <c r="Q400" i="2"/>
  <c r="Q388" i="2"/>
  <c r="Q376" i="2"/>
  <c r="Q364" i="2"/>
  <c r="Q352" i="2"/>
  <c r="Q340" i="2"/>
  <c r="Q328" i="2"/>
  <c r="Q316" i="2"/>
  <c r="Q304" i="2"/>
  <c r="Q292" i="2"/>
  <c r="Q280" i="2"/>
  <c r="Q268" i="2"/>
  <c r="Q256" i="2"/>
  <c r="Q244" i="2"/>
  <c r="Q232" i="2"/>
  <c r="Q220" i="2"/>
  <c r="Q208" i="2"/>
  <c r="Q196" i="2"/>
  <c r="Q184" i="2"/>
  <c r="Q172" i="2"/>
  <c r="Q160" i="2"/>
  <c r="Q148" i="2"/>
  <c r="Q136" i="2"/>
  <c r="Q124" i="2"/>
  <c r="Q112" i="2"/>
  <c r="Q100" i="2"/>
  <c r="Q88" i="2"/>
  <c r="Q76" i="2"/>
  <c r="Q64" i="2"/>
  <c r="Q52" i="2"/>
  <c r="Q40" i="2"/>
  <c r="Q28" i="2"/>
  <c r="Q16" i="2"/>
  <c r="Q4" i="2"/>
  <c r="Q699" i="2"/>
  <c r="Q687" i="2"/>
  <c r="Q675" i="2"/>
  <c r="Q663" i="2"/>
  <c r="Q651" i="2"/>
  <c r="Q639" i="2"/>
  <c r="Q627" i="2"/>
  <c r="Q615" i="2"/>
  <c r="Q603" i="2"/>
  <c r="Q591" i="2"/>
  <c r="Q579" i="2"/>
  <c r="Q567" i="2"/>
  <c r="Q555" i="2"/>
  <c r="Q543" i="2"/>
  <c r="Q531" i="2"/>
  <c r="Q519" i="2"/>
  <c r="Q507" i="2"/>
  <c r="Q495" i="2"/>
  <c r="Q483" i="2"/>
  <c r="Q471" i="2"/>
  <c r="Q459" i="2"/>
  <c r="Q447" i="2"/>
  <c r="Q435" i="2"/>
  <c r="Q423" i="2"/>
  <c r="Q411" i="2"/>
  <c r="Q399" i="2"/>
  <c r="Q387" i="2"/>
  <c r="Q375" i="2"/>
  <c r="Q363" i="2"/>
  <c r="Q351" i="2"/>
  <c r="Q339" i="2"/>
  <c r="Q327" i="2"/>
  <c r="Q315" i="2"/>
  <c r="Q303" i="2"/>
  <c r="Q291" i="2"/>
  <c r="Q279" i="2"/>
  <c r="Q267" i="2"/>
  <c r="Q255" i="2"/>
  <c r="Q243" i="2"/>
  <c r="Q231" i="2"/>
  <c r="Q219" i="2"/>
  <c r="Q207" i="2"/>
  <c r="Q195" i="2"/>
  <c r="Q183" i="2"/>
  <c r="Q171" i="2"/>
  <c r="Q159" i="2"/>
  <c r="Q147" i="2"/>
  <c r="Q135" i="2"/>
  <c r="Q123" i="2"/>
  <c r="Q111" i="2"/>
  <c r="Q99" i="2"/>
  <c r="Q87" i="2"/>
  <c r="Q75" i="2"/>
  <c r="Q63" i="2"/>
  <c r="Q51" i="2"/>
  <c r="Q39" i="2"/>
  <c r="Q27" i="2"/>
  <c r="Q15" i="2"/>
  <c r="Q3" i="2"/>
  <c r="Q614" i="2"/>
  <c r="Q602" i="2"/>
  <c r="Q590" i="2"/>
  <c r="Q578" i="2"/>
  <c r="Q566" i="2"/>
  <c r="Q554" i="2"/>
  <c r="Q542" i="2"/>
  <c r="Q530" i="2"/>
  <c r="Q518" i="2"/>
  <c r="Q506" i="2"/>
  <c r="Q494" i="2"/>
  <c r="Q482" i="2"/>
  <c r="Q470" i="2"/>
  <c r="Q458" i="2"/>
  <c r="Q446" i="2"/>
  <c r="Q434" i="2"/>
  <c r="Q422" i="2"/>
  <c r="Q410" i="2"/>
  <c r="Q398" i="2"/>
  <c r="Q386" i="2"/>
  <c r="Q374" i="2"/>
  <c r="Q362" i="2"/>
  <c r="Q350" i="2"/>
  <c r="Q338" i="2"/>
  <c r="Q326" i="2"/>
  <c r="Q314" i="2"/>
  <c r="Q302" i="2"/>
  <c r="Q290" i="2"/>
  <c r="Q278" i="2"/>
  <c r="Q266" i="2"/>
  <c r="Q254" i="2"/>
  <c r="Q242" i="2"/>
  <c r="Q230" i="2"/>
  <c r="Q218" i="2"/>
  <c r="Q206" i="2"/>
  <c r="Q194" i="2"/>
  <c r="Q182" i="2"/>
  <c r="Q170" i="2"/>
  <c r="Q158" i="2"/>
  <c r="Q146" i="2"/>
  <c r="Q134" i="2"/>
  <c r="Q122" i="2"/>
  <c r="Q110" i="2"/>
  <c r="Q98" i="2"/>
  <c r="Q86" i="2"/>
  <c r="Q74" i="2"/>
  <c r="Q62" i="2"/>
  <c r="Q50" i="2"/>
  <c r="Q38" i="2"/>
  <c r="Q26" i="2"/>
  <c r="Q14" i="2"/>
  <c r="Q2" i="2"/>
  <c r="Q697" i="2"/>
  <c r="Q685" i="2"/>
  <c r="Q673" i="2"/>
  <c r="Q661" i="2"/>
  <c r="Q649" i="2"/>
  <c r="Q637" i="2"/>
  <c r="Q625" i="2"/>
  <c r="Q613" i="2"/>
  <c r="Q601" i="2"/>
  <c r="Q589" i="2"/>
  <c r="Q577" i="2"/>
  <c r="Q565" i="2"/>
  <c r="Q553" i="2"/>
  <c r="Q541" i="2"/>
  <c r="Q529" i="2"/>
  <c r="Q517" i="2"/>
  <c r="Q505" i="2"/>
  <c r="Q493" i="2"/>
  <c r="Q481" i="2"/>
  <c r="Q469" i="2"/>
  <c r="Q457" i="2"/>
  <c r="Q445" i="2"/>
  <c r="Q433" i="2"/>
  <c r="Q421" i="2"/>
  <c r="Q409" i="2"/>
  <c r="Q397" i="2"/>
  <c r="Q385" i="2"/>
  <c r="Q373" i="2"/>
  <c r="Q361" i="2"/>
  <c r="Q349" i="2"/>
  <c r="Q337" i="2"/>
  <c r="Q325" i="2"/>
  <c r="Q313" i="2"/>
  <c r="Q301" i="2"/>
  <c r="Q289" i="2"/>
  <c r="Q277" i="2"/>
  <c r="Q265" i="2"/>
  <c r="Q253" i="2"/>
  <c r="Q241" i="2"/>
  <c r="Q229" i="2"/>
  <c r="Q217" i="2"/>
  <c r="Q205" i="2"/>
  <c r="Q193" i="2"/>
  <c r="Q181" i="2"/>
  <c r="Q169" i="2"/>
  <c r="Q157" i="2"/>
  <c r="Q145" i="2"/>
  <c r="Q133" i="2"/>
  <c r="Q121" i="2"/>
  <c r="Q109" i="2"/>
  <c r="Q97" i="2"/>
  <c r="Q85" i="2"/>
  <c r="Q73" i="2"/>
  <c r="Q61" i="2"/>
  <c r="Q49" i="2"/>
  <c r="Q37" i="2"/>
  <c r="Q25" i="2"/>
  <c r="Q13" i="2"/>
  <c r="Q696" i="2"/>
  <c r="Q684" i="2"/>
  <c r="Q672" i="2"/>
  <c r="Q660" i="2"/>
  <c r="Q648" i="2"/>
  <c r="Q636" i="2"/>
  <c r="Q624" i="2"/>
  <c r="Q612" i="2"/>
  <c r="Q600" i="2"/>
  <c r="Q588" i="2"/>
  <c r="Q576" i="2"/>
  <c r="Q564" i="2"/>
  <c r="Q552" i="2"/>
  <c r="Q540" i="2"/>
  <c r="Q528" i="2"/>
  <c r="Q516" i="2"/>
  <c r="Q504" i="2"/>
  <c r="Q492" i="2"/>
  <c r="Q480" i="2"/>
  <c r="Q468" i="2"/>
  <c r="Q456" i="2"/>
  <c r="Q444" i="2"/>
  <c r="Q432" i="2"/>
  <c r="Q420" i="2"/>
  <c r="Q408" i="2"/>
  <c r="Q396" i="2"/>
  <c r="Q384" i="2"/>
  <c r="Q372" i="2"/>
  <c r="Q360" i="2"/>
  <c r="Q348" i="2"/>
  <c r="Q336" i="2"/>
  <c r="Q324" i="2"/>
  <c r="Q312" i="2"/>
  <c r="Q300" i="2"/>
  <c r="Q288" i="2"/>
  <c r="Q276" i="2"/>
  <c r="Q264" i="2"/>
  <c r="Q252" i="2"/>
  <c r="Q240" i="2"/>
  <c r="Q228" i="2"/>
  <c r="Q216" i="2"/>
  <c r="Q204" i="2"/>
  <c r="Q192" i="2"/>
  <c r="Q180" i="2"/>
  <c r="Q168" i="2"/>
  <c r="Q156" i="2"/>
  <c r="Q144" i="2"/>
  <c r="Q132" i="2"/>
  <c r="Q120" i="2"/>
  <c r="Q108" i="2"/>
  <c r="Q96" i="2"/>
  <c r="Q84" i="2"/>
  <c r="Q72" i="2"/>
  <c r="Q60" i="2"/>
  <c r="Q48" i="2"/>
  <c r="Q36" i="2"/>
  <c r="Q24" i="2"/>
  <c r="Q12" i="2"/>
  <c r="Q286" i="2"/>
  <c r="Q238" i="2"/>
  <c r="Q214" i="2"/>
  <c r="Q166" i="2"/>
  <c r="Q154" i="2"/>
  <c r="Q142" i="2"/>
  <c r="Q130" i="2"/>
  <c r="Q118" i="2"/>
  <c r="Q106" i="2"/>
  <c r="Q94" i="2"/>
  <c r="Q82" i="2"/>
  <c r="Q70" i="2"/>
  <c r="Q58" i="2"/>
  <c r="Q46" i="2"/>
  <c r="Q34" i="2"/>
  <c r="Q22" i="2"/>
  <c r="Q10" i="2"/>
  <c r="Q705" i="2"/>
  <c r="Q693" i="2"/>
  <c r="Q681" i="2"/>
  <c r="Q669" i="2"/>
  <c r="Q657" i="2"/>
  <c r="Q645" i="2"/>
  <c r="Q633" i="2"/>
  <c r="Q621" i="2"/>
  <c r="Q609" i="2"/>
  <c r="Q597" i="2"/>
  <c r="Q585" i="2"/>
  <c r="Q573" i="2"/>
  <c r="Q561" i="2"/>
  <c r="Q549" i="2"/>
  <c r="Q537" i="2"/>
  <c r="Q525" i="2"/>
  <c r="Q513" i="2"/>
  <c r="Q501" i="2"/>
  <c r="Q489" i="2"/>
  <c r="Q477" i="2"/>
  <c r="Q465" i="2"/>
  <c r="Q453" i="2"/>
  <c r="Q441" i="2"/>
  <c r="Q429" i="2"/>
  <c r="Q417" i="2"/>
  <c r="Q405" i="2"/>
  <c r="Q393" i="2"/>
  <c r="Q381" i="2"/>
  <c r="Q369" i="2"/>
  <c r="Q357" i="2"/>
  <c r="Q345" i="2"/>
  <c r="Q333" i="2"/>
  <c r="Q321" i="2"/>
  <c r="Q309" i="2"/>
  <c r="Q297" i="2"/>
  <c r="Q285" i="2"/>
  <c r="Q273" i="2"/>
  <c r="Q261" i="2"/>
  <c r="Q249" i="2"/>
  <c r="Q237" i="2"/>
  <c r="Q225" i="2"/>
  <c r="Q213" i="2"/>
  <c r="Q201" i="2"/>
  <c r="Q189" i="2"/>
  <c r="Q177" i="2"/>
  <c r="Q165" i="2"/>
  <c r="Q153" i="2"/>
  <c r="Q141" i="2"/>
  <c r="Q129" i="2"/>
  <c r="Q117" i="2"/>
  <c r="Q105" i="2"/>
  <c r="Q93" i="2"/>
  <c r="Q81" i="2"/>
  <c r="Q69" i="2"/>
  <c r="Q57" i="2"/>
  <c r="Q45" i="2"/>
  <c r="Q33" i="2"/>
  <c r="Q21" i="2"/>
  <c r="Q9" i="2"/>
  <c r="Q250" i="2"/>
  <c r="Q202" i="2"/>
  <c r="Q692" i="2"/>
  <c r="Q644" i="2"/>
  <c r="Q596" i="2"/>
  <c r="Q572" i="2"/>
  <c r="Q536" i="2"/>
  <c r="Q524" i="2"/>
  <c r="Q512" i="2"/>
  <c r="Q500" i="2"/>
  <c r="Q488" i="2"/>
  <c r="Q476" i="2"/>
  <c r="Q464" i="2"/>
  <c r="Q452" i="2"/>
  <c r="Q440" i="2"/>
  <c r="Q428" i="2"/>
  <c r="Q416" i="2"/>
  <c r="Q404" i="2"/>
  <c r="Q392" i="2"/>
  <c r="Q380" i="2"/>
  <c r="Q368" i="2"/>
  <c r="Q356" i="2"/>
  <c r="Q344" i="2"/>
  <c r="Q332" i="2"/>
  <c r="Q320" i="2"/>
  <c r="Q308" i="2"/>
  <c r="Q296" i="2"/>
  <c r="Q284" i="2"/>
  <c r="Q272" i="2"/>
  <c r="Q260" i="2"/>
  <c r="Q248" i="2"/>
  <c r="Q236" i="2"/>
  <c r="Q224" i="2"/>
  <c r="Q212" i="2"/>
  <c r="Q200" i="2"/>
  <c r="Q188" i="2"/>
  <c r="Q176" i="2"/>
  <c r="Q164" i="2"/>
  <c r="Q152" i="2"/>
  <c r="Q140" i="2"/>
  <c r="Q128" i="2"/>
  <c r="Q116" i="2"/>
  <c r="Q104" i="2"/>
  <c r="Q92" i="2"/>
  <c r="Q80" i="2"/>
  <c r="Q68" i="2"/>
  <c r="Q56" i="2"/>
  <c r="Q44" i="2"/>
  <c r="Q32" i="2"/>
  <c r="Q20" i="2"/>
  <c r="Q8" i="2"/>
  <c r="Q262" i="2"/>
  <c r="Q190" i="2"/>
  <c r="Q668" i="2"/>
  <c r="Q620" i="2"/>
  <c r="Q560" i="2"/>
  <c r="Q703" i="2"/>
  <c r="Q679" i="2"/>
  <c r="Q643" i="2"/>
  <c r="Q619" i="2"/>
  <c r="Q583" i="2"/>
  <c r="Q559" i="2"/>
  <c r="Q523" i="2"/>
  <c r="Q499" i="2"/>
  <c r="Q463" i="2"/>
  <c r="Q439" i="2"/>
  <c r="Q415" i="2"/>
  <c r="Q379" i="2"/>
  <c r="Q367" i="2"/>
  <c r="Q355" i="2"/>
  <c r="Q343" i="2"/>
  <c r="Q331" i="2"/>
  <c r="Q319" i="2"/>
  <c r="Q307" i="2"/>
  <c r="Q295" i="2"/>
  <c r="Q283" i="2"/>
  <c r="Q271" i="2"/>
  <c r="Q259" i="2"/>
  <c r="Q247" i="2"/>
  <c r="Q235" i="2"/>
  <c r="Q223" i="2"/>
  <c r="Q211" i="2"/>
  <c r="Q199" i="2"/>
  <c r="Q187" i="2"/>
  <c r="Q175" i="2"/>
  <c r="Q163" i="2"/>
  <c r="Q151" i="2"/>
  <c r="Q139" i="2"/>
  <c r="Q127" i="2"/>
  <c r="Q115" i="2"/>
  <c r="Q103" i="2"/>
  <c r="Q91" i="2"/>
  <c r="Q79" i="2"/>
  <c r="Q67" i="2"/>
  <c r="Q55" i="2"/>
  <c r="Q43" i="2"/>
  <c r="Q31" i="2"/>
  <c r="Q19" i="2"/>
  <c r="Q7" i="2"/>
  <c r="Q274" i="2"/>
  <c r="Q226" i="2"/>
  <c r="Q178" i="2"/>
  <c r="Q704" i="2"/>
  <c r="Q680" i="2"/>
  <c r="Q656" i="2"/>
  <c r="Q632" i="2"/>
  <c r="Q608" i="2"/>
  <c r="Q584" i="2"/>
  <c r="Q548" i="2"/>
  <c r="Q691" i="2"/>
  <c r="Q667" i="2"/>
  <c r="Q655" i="2"/>
  <c r="Q631" i="2"/>
  <c r="Q607" i="2"/>
  <c r="Q595" i="2"/>
  <c r="Q571" i="2"/>
  <c r="Q547" i="2"/>
  <c r="Q535" i="2"/>
  <c r="Q511" i="2"/>
  <c r="Q487" i="2"/>
  <c r="Q475" i="2"/>
  <c r="Q451" i="2"/>
  <c r="Q427" i="2"/>
  <c r="Q403" i="2"/>
  <c r="Q391" i="2"/>
  <c r="Q702" i="2"/>
  <c r="Q690" i="2"/>
  <c r="Q678" i="2"/>
  <c r="Q666" i="2"/>
  <c r="Q654" i="2"/>
  <c r="Q642" i="2"/>
  <c r="Q630" i="2"/>
  <c r="Q618" i="2"/>
  <c r="Q606" i="2"/>
  <c r="Q594" i="2"/>
  <c r="Q582" i="2"/>
  <c r="Q570" i="2"/>
  <c r="Q558" i="2"/>
  <c r="Q546" i="2"/>
  <c r="Q534" i="2"/>
  <c r="Q522" i="2"/>
  <c r="Q510" i="2"/>
  <c r="Q498" i="2"/>
  <c r="Q486" i="2"/>
  <c r="Q474" i="2"/>
  <c r="Q462" i="2"/>
  <c r="Q450" i="2"/>
  <c r="Q438" i="2"/>
  <c r="Q426" i="2"/>
  <c r="Q414" i="2"/>
  <c r="Q402" i="2"/>
  <c r="Q390" i="2"/>
  <c r="Q378" i="2"/>
  <c r="Q366" i="2"/>
  <c r="Q354" i="2"/>
  <c r="Q342" i="2"/>
  <c r="Q330" i="2"/>
  <c r="Q318" i="2"/>
  <c r="Q306" i="2"/>
  <c r="Q294" i="2"/>
  <c r="Q282" i="2"/>
  <c r="Q270" i="2"/>
  <c r="Q258" i="2"/>
  <c r="Q246" i="2"/>
  <c r="Q234" i="2"/>
  <c r="Q222" i="2"/>
  <c r="Q210" i="2"/>
  <c r="Q198" i="2"/>
  <c r="Q186" i="2"/>
  <c r="Q174" i="2"/>
  <c r="Q162" i="2"/>
  <c r="Q150" i="2"/>
  <c r="Q138" i="2"/>
  <c r="Q126" i="2"/>
  <c r="Q114" i="2"/>
  <c r="Q102" i="2"/>
  <c r="Q90" i="2"/>
  <c r="Q78" i="2"/>
  <c r="Q66" i="2"/>
  <c r="Q54" i="2"/>
  <c r="Q42" i="2"/>
  <c r="Q30" i="2"/>
  <c r="Q18" i="2"/>
  <c r="Q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77E387-0C4A-4E2B-8169-1C98876DFE55}" keepAlive="1" name="Query - MainSource_Students Social Media Addiction" description="Connection to the 'MainSource_Students Social Media Addiction' query in the workbook." type="5" refreshedVersion="8" background="1" saveData="1">
    <dbPr connection="Provider=Microsoft.Mashup.OleDb.1;Data Source=$Workbook$;Location=&quot;MainSource_Students Social Media Addiction&quot;;Extended Properties=&quot;&quot;" command="SELECT * FROM [MainSource_Students Social Media Addiction]"/>
  </connection>
  <connection id="2" xr16:uid="{2C43F5CA-8EB3-46E2-B0A1-499BF5D47338}" keepAlive="1" name="Query - MainSource_Students Social Media Addiction (2)" description="Connection to the 'MainSource_Students Social Media Addiction (2)' query in the workbook." type="5" refreshedVersion="8" background="1" saveData="1">
    <dbPr connection="Provider=Microsoft.Mashup.OleDb.1;Data Source=$Workbook$;Location=&quot;MainSource_Students Social Media Addiction (2)&quot;;Extended Properties=&quot;&quot;" command="SELECT * FROM [MainSource_Students Social Media Addiction (2)]"/>
  </connection>
  <connection id="3" xr16:uid="{CBED5423-F505-4EFA-98E8-4104BFC553A7}" keepAlive="1" name="Query - MainSource_Students Social Media Addiction (3)" description="Connection to the 'MainSource_Students Social Media Addiction (3)' query in the workbook." type="5" refreshedVersion="8" background="1" saveData="1">
    <dbPr connection="Provider=Microsoft.Mashup.OleDb.1;Data Source=$Workbook$;Location=&quot;MainSource_Students Social Media Addiction (3)&quot;;Extended Properties=&quot;&quot;" command="SELECT * FROM [MainSource_Students Social Media Addiction (3)]"/>
  </connection>
</connections>
</file>

<file path=xl/sharedStrings.xml><?xml version="1.0" encoding="utf-8"?>
<sst xmlns="http://schemas.openxmlformats.org/spreadsheetml/2006/main" count="8550" uniqueCount="191">
  <si>
    <t>Student_ID</t>
  </si>
  <si>
    <t>Age</t>
  </si>
  <si>
    <t>Gender</t>
  </si>
  <si>
    <t>Academic_Level</t>
  </si>
  <si>
    <t>Country</t>
  </si>
  <si>
    <t>Avg_Daily_Usage_Hours</t>
  </si>
  <si>
    <t>Most_Used_Platform</t>
  </si>
  <si>
    <t>Affects_Academic_Performance</t>
  </si>
  <si>
    <t>Sleep_Hours_Per_Night</t>
  </si>
  <si>
    <t>Mental_Health_Score</t>
  </si>
  <si>
    <t>Relationship_Status</t>
  </si>
  <si>
    <t>Conflicts_Over_Social_Media</t>
  </si>
  <si>
    <t>Addicted_Score</t>
  </si>
  <si>
    <t>Female</t>
  </si>
  <si>
    <t>Undergraduate</t>
  </si>
  <si>
    <t>Bangladesh</t>
  </si>
  <si>
    <t>Instagram</t>
  </si>
  <si>
    <t>Yes</t>
  </si>
  <si>
    <t>In Relationship</t>
  </si>
  <si>
    <t>Male</t>
  </si>
  <si>
    <t>Graduate</t>
  </si>
  <si>
    <t>India</t>
  </si>
  <si>
    <t>Twitter</t>
  </si>
  <si>
    <t>No</t>
  </si>
  <si>
    <t>Single</t>
  </si>
  <si>
    <t>USA</t>
  </si>
  <si>
    <t>TikTok</t>
  </si>
  <si>
    <t>Complicated</t>
  </si>
  <si>
    <t>High School</t>
  </si>
  <si>
    <t>UK</t>
  </si>
  <si>
    <t>YouTube</t>
  </si>
  <si>
    <t>Canada</t>
  </si>
  <si>
    <t>Facebook</t>
  </si>
  <si>
    <t>Australia</t>
  </si>
  <si>
    <t>Germany</t>
  </si>
  <si>
    <t>LinkedIn</t>
  </si>
  <si>
    <t>Brazil</t>
  </si>
  <si>
    <t>Snapchat</t>
  </si>
  <si>
    <t>Japan</t>
  </si>
  <si>
    <t>South Korea</t>
  </si>
  <si>
    <t>France</t>
  </si>
  <si>
    <t>Spain</t>
  </si>
  <si>
    <t>Italy</t>
  </si>
  <si>
    <t>Mexico</t>
  </si>
  <si>
    <t>Russia</t>
  </si>
  <si>
    <t>China</t>
  </si>
  <si>
    <t>Sweden</t>
  </si>
  <si>
    <t>Norway</t>
  </si>
  <si>
    <t>Denmark</t>
  </si>
  <si>
    <t>Netherlands</t>
  </si>
  <si>
    <t>Belgium</t>
  </si>
  <si>
    <t>Switzerland</t>
  </si>
  <si>
    <t>Austria</t>
  </si>
  <si>
    <t>Portugal</t>
  </si>
  <si>
    <t>Greece</t>
  </si>
  <si>
    <t>Ireland</t>
  </si>
  <si>
    <t>New Zealand</t>
  </si>
  <si>
    <t>Singapore</t>
  </si>
  <si>
    <t>Malaysia</t>
  </si>
  <si>
    <t>Thailand</t>
  </si>
  <si>
    <t>Vietnam</t>
  </si>
  <si>
    <t>Philippines</t>
  </si>
  <si>
    <t>Indonesia</t>
  </si>
  <si>
    <t>Taiwan</t>
  </si>
  <si>
    <t>Hong Kong</t>
  </si>
  <si>
    <t>Turkey</t>
  </si>
  <si>
    <t>Israel</t>
  </si>
  <si>
    <t>UAE</t>
  </si>
  <si>
    <t>Egypt</t>
  </si>
  <si>
    <t>Morocco</t>
  </si>
  <si>
    <t>South Africa</t>
  </si>
  <si>
    <t>Nigeria</t>
  </si>
  <si>
    <t>Kenya</t>
  </si>
  <si>
    <t>Ghana</t>
  </si>
  <si>
    <t>Argentina</t>
  </si>
  <si>
    <t>Chile</t>
  </si>
  <si>
    <t>Colombia</t>
  </si>
  <si>
    <t>Peru</t>
  </si>
  <si>
    <t>Venezuela</t>
  </si>
  <si>
    <t>Ecuador</t>
  </si>
  <si>
    <t>Uruguay</t>
  </si>
  <si>
    <t>Paraguay</t>
  </si>
  <si>
    <t>Bolivia</t>
  </si>
  <si>
    <t>Costa Rica</t>
  </si>
  <si>
    <t>Panama</t>
  </si>
  <si>
    <t>Jamaica</t>
  </si>
  <si>
    <t>Trinidad</t>
  </si>
  <si>
    <t>Bahamas</t>
  </si>
  <si>
    <t>Iceland</t>
  </si>
  <si>
    <t>Finland</t>
  </si>
  <si>
    <t>Poland</t>
  </si>
  <si>
    <t>Romania</t>
  </si>
  <si>
    <t>Hungary</t>
  </si>
  <si>
    <t>Czech Republic</t>
  </si>
  <si>
    <t>Slovakia</t>
  </si>
  <si>
    <t>Croatia</t>
  </si>
  <si>
    <t>Serbia</t>
  </si>
  <si>
    <t>Slovenia</t>
  </si>
  <si>
    <t>Bulgaria</t>
  </si>
  <si>
    <t>Estonia</t>
  </si>
  <si>
    <t>Latvia</t>
  </si>
  <si>
    <t>Lithuania</t>
  </si>
  <si>
    <t>Ukraine</t>
  </si>
  <si>
    <t>Moldova</t>
  </si>
  <si>
    <t>Belarus</t>
  </si>
  <si>
    <t>Kazakhstan</t>
  </si>
  <si>
    <t>Uzbekistan</t>
  </si>
  <si>
    <t>Kyrgyzstan</t>
  </si>
  <si>
    <t>Tajikistan</t>
  </si>
  <si>
    <t>Armenia</t>
  </si>
  <si>
    <t>Georgia</t>
  </si>
  <si>
    <t>Azerbaijan</t>
  </si>
  <si>
    <t>Cyprus</t>
  </si>
  <si>
    <t>Malta</t>
  </si>
  <si>
    <t>Luxembourg</t>
  </si>
  <si>
    <t>Monaco</t>
  </si>
  <si>
    <t>Andorra</t>
  </si>
  <si>
    <t>San Marino</t>
  </si>
  <si>
    <t>Vatican City</t>
  </si>
  <si>
    <t>Liechtenstein</t>
  </si>
  <si>
    <t>Montenegro</t>
  </si>
  <si>
    <t>Albania</t>
  </si>
  <si>
    <t>North Macedonia</t>
  </si>
  <si>
    <t>Kosovo</t>
  </si>
  <si>
    <t>Bosnia</t>
  </si>
  <si>
    <t>Qatar</t>
  </si>
  <si>
    <t>Kuwait</t>
  </si>
  <si>
    <t>Bahrain</t>
  </si>
  <si>
    <t>Oman</t>
  </si>
  <si>
    <t>Jordan</t>
  </si>
  <si>
    <t>Lebanon</t>
  </si>
  <si>
    <t>Iraq</t>
  </si>
  <si>
    <t>Yemen</t>
  </si>
  <si>
    <t>Syria</t>
  </si>
  <si>
    <t>Afghanistan</t>
  </si>
  <si>
    <t>Pakistan</t>
  </si>
  <si>
    <t>Nepal</t>
  </si>
  <si>
    <t>Bhutan</t>
  </si>
  <si>
    <t>Sri Lanka</t>
  </si>
  <si>
    <t>Maldives</t>
  </si>
  <si>
    <t>LINE</t>
  </si>
  <si>
    <t>KakaoTalk</t>
  </si>
  <si>
    <t>VKontakte</t>
  </si>
  <si>
    <t>WhatsApp</t>
  </si>
  <si>
    <t>WeChat</t>
  </si>
  <si>
    <t>Usage_Group</t>
  </si>
  <si>
    <t>Sleep_Quality</t>
  </si>
  <si>
    <t>DailyUsage_Vs_SleepHrs</t>
  </si>
  <si>
    <t>Accademic_Performance_Binary</t>
  </si>
  <si>
    <t>Usage_Vs_AcademicPerformance</t>
  </si>
  <si>
    <t>Green: Positive Correlation</t>
  </si>
  <si>
    <t>Red:Negative 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</si>
  <si>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</si>
  <si>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</si>
  <si>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</si>
  <si>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</si>
  <si>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</si>
  <si>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</si>
  <si>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</si>
  <si>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</si>
  <si>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</si>
  <si>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</si>
  <si>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</si>
  <si>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</si>
  <si>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</si>
  <si>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</si>
  <si>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</si>
  <si>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</si>
  <si>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</si>
  <si>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</si>
  <si>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</si>
  <si>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</si>
  <si>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</si>
  <si>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</si>
  <si>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</si>
  <si>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</si>
  <si>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</si>
  <si>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</si>
  <si>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</si>
  <si>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</si>
  <si>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Addicted_Score</t>
  </si>
  <si>
    <t>Random scatter. It might suggest that there is more variance at moderate sleep levels.</t>
  </si>
  <si>
    <t>Strong positive relationship. The model predicts higher addiction scores as conflicts increase</t>
  </si>
  <si>
    <t>Interpretation:
The matrix displays the strenght of relationships between different variables, such as screen time, sleep hours, mental health, and self reported addiction levels.
A strong negative correlation (-0.80) is observed between daily usage and mental health.
A strong positive correlation(0.83) is observed between daily usage and addiction score.
Strong correlation(0.80) between daily usage and highly correlated (0.93) with addiction score.
Strong negative correlation (-0.89) in mental healht and addiction score (-0.94) highlighting the link between poor mental health and problematic social media use.</t>
  </si>
  <si>
    <t>Residuals are fairly even. No clear pattern, which is fine.</t>
  </si>
  <si>
    <t>Consistent Upward trend - Addiction score rises with more screen time. Trend looks steady</t>
  </si>
  <si>
    <t>Good scatter - Residuals are balanced. Nothing unusual.</t>
  </si>
  <si>
    <t>Downwards slope - Better mental health links with lower addiction scores. Clear drop.</t>
  </si>
  <si>
    <t>Negative Relationship. More sleep tends to mean lower addiction scores. Negative slope.</t>
  </si>
  <si>
    <t>Slight vertical clustering - Acceptable.</t>
  </si>
  <si>
    <r>
      <t xml:space="preserve">Interpretation:
</t>
    </r>
    <r>
      <rPr>
        <b/>
        <sz val="11"/>
        <color theme="1"/>
        <rFont val="Calibri"/>
        <family val="2"/>
        <scheme val="minor"/>
      </rPr>
      <t>Multiple R</t>
    </r>
    <r>
      <rPr>
        <sz val="11"/>
        <color theme="1"/>
        <rFont val="Calibri"/>
        <family val="2"/>
        <scheme val="minor"/>
      </rPr>
      <t xml:space="preserve"> = 0.971 : Indicates a strong correlation between predicted and actual values
</t>
    </r>
    <r>
      <rPr>
        <b/>
        <sz val="11"/>
        <color theme="1"/>
        <rFont val="Calibri"/>
        <family val="2"/>
        <scheme val="minor"/>
      </rPr>
      <t>R Square = 0.944</t>
    </r>
    <r>
      <rPr>
        <sz val="11"/>
        <color theme="1"/>
        <rFont val="Calibri"/>
        <family val="2"/>
        <scheme val="minor"/>
      </rPr>
      <t xml:space="preserve"> : Indicates that 94.4% of the variation in students can be represented/explained by the combination of daily screen time, sleep hours, mental health score and conflicts over social media
</t>
    </r>
    <r>
      <rPr>
        <b/>
        <sz val="11"/>
        <color theme="1"/>
        <rFont val="Calibri"/>
        <family val="2"/>
        <scheme val="minor"/>
      </rPr>
      <t>Adjusted R square = 0.944</t>
    </r>
    <r>
      <rPr>
        <sz val="11"/>
        <color theme="1"/>
        <rFont val="Calibri"/>
        <family val="2"/>
        <scheme val="minor"/>
      </rPr>
      <t xml:space="preserve"> : Confirms the model is reliable even if multiple variables are used.
</t>
    </r>
    <r>
      <rPr>
        <b/>
        <sz val="11"/>
        <color theme="1"/>
        <rFont val="Calibri"/>
        <family val="2"/>
        <scheme val="minor"/>
      </rPr>
      <t>Standard error of 0.375</t>
    </r>
    <r>
      <rPr>
        <sz val="11"/>
        <color theme="1"/>
        <rFont val="Calibri"/>
        <family val="2"/>
        <scheme val="minor"/>
      </rPr>
      <t xml:space="preserve"> suggests that on average, predictions deviate from the actual values by +-0.375.
</t>
    </r>
    <r>
      <rPr>
        <b/>
        <sz val="11"/>
        <color theme="1"/>
        <rFont val="Calibri"/>
        <family val="2"/>
        <scheme val="minor"/>
      </rPr>
      <t>df 4</t>
    </r>
    <r>
      <rPr>
        <sz val="11"/>
        <color theme="1"/>
        <rFont val="Calibri"/>
        <family val="2"/>
        <scheme val="minor"/>
      </rPr>
      <t xml:space="preserve"> : 4 variables used(Avg_Daily_Usage_Hours, Sleep_Hours_Per_Night, Mental_Health_Score,Conflicts_Over_Social_Media)
Overall, the regression model is statistically significant(with </t>
    </r>
    <r>
      <rPr>
        <b/>
        <sz val="11"/>
        <color theme="1"/>
        <rFont val="Calibri"/>
        <family val="2"/>
        <scheme val="minor"/>
      </rPr>
      <t>Significance F = 0</t>
    </r>
    <r>
      <rPr>
        <sz val="11"/>
        <color theme="1"/>
        <rFont val="Calibri"/>
        <family val="2"/>
        <scheme val="minor"/>
      </rPr>
      <t xml:space="preserve">  and key variables such as screen time and mental health have a clear impact on the addiction score.
</t>
    </r>
    <r>
      <rPr>
        <b/>
        <sz val="11"/>
        <color theme="1"/>
        <rFont val="Calibri"/>
        <family val="2"/>
        <scheme val="minor"/>
      </rPr>
      <t>P-Value 1.8550146254382E-127: All Coefficients &lt; 0.05</t>
    </r>
    <r>
      <rPr>
        <sz val="11"/>
        <color theme="1"/>
        <rFont val="Calibri"/>
        <family val="2"/>
        <scheme val="minor"/>
      </rPr>
      <t xml:space="preserve"> suggest all predictors are significant.
</t>
    </r>
    <r>
      <rPr>
        <b/>
        <sz val="11"/>
        <color theme="1"/>
        <rFont val="Calibri"/>
        <family val="2"/>
        <scheme val="minor"/>
      </rPr>
      <t>Intercept 10.05</t>
    </r>
    <r>
      <rPr>
        <sz val="11"/>
        <color theme="1"/>
        <rFont val="Calibri"/>
        <family val="2"/>
        <scheme val="minor"/>
      </rPr>
      <t xml:space="preserve"> : The baseline predicted addiction score if all variables are 0
</t>
    </r>
    <r>
      <rPr>
        <b/>
        <sz val="11"/>
        <color theme="1"/>
        <rFont val="Calibri"/>
        <family val="2"/>
        <scheme val="minor"/>
      </rPr>
      <t>Avg_Daily_Usage_Hours Coefficient 0.0211</t>
    </r>
    <r>
      <rPr>
        <sz val="11"/>
        <color theme="1"/>
        <rFont val="Calibri"/>
        <family val="2"/>
        <scheme val="minor"/>
      </rPr>
      <t xml:space="preserve">: For every extra hour spent on social media, the addiction score increases by 0.02. 
</t>
    </r>
    <r>
      <rPr>
        <b/>
        <sz val="11"/>
        <color theme="1"/>
        <rFont val="Calibri"/>
        <family val="2"/>
        <scheme val="minor"/>
      </rPr>
      <t>Sleep_Hours_Per_Night coefficient -0.209</t>
    </r>
    <r>
      <rPr>
        <sz val="11"/>
        <color theme="1"/>
        <rFont val="Calibri"/>
        <family val="2"/>
        <scheme val="minor"/>
      </rPr>
      <t xml:space="preserve">: For every hour of sleep, the addiction score drops by 0.21.
</t>
    </r>
    <r>
      <rPr>
        <b/>
        <sz val="11"/>
        <color theme="1"/>
        <rFont val="Calibri"/>
        <family val="2"/>
        <scheme val="minor"/>
      </rPr>
      <t>Mental_Health_Score Coefficient -0.67</t>
    </r>
    <r>
      <rPr>
        <sz val="11"/>
        <color theme="1"/>
        <rFont val="Calibri"/>
        <family val="2"/>
        <scheme val="minor"/>
      </rPr>
      <t xml:space="preserve">: For every 1 point increase in mental health, the addiction score drops by 0.67.
</t>
    </r>
    <r>
      <rPr>
        <b/>
        <sz val="11"/>
        <color theme="1"/>
        <rFont val="Calibri"/>
        <family val="2"/>
        <scheme val="minor"/>
      </rPr>
      <t>Conflicts_Over_Social_Media Coefficient 0.66</t>
    </r>
    <r>
      <rPr>
        <sz val="11"/>
        <color theme="1"/>
        <rFont val="Calibri"/>
        <family val="2"/>
        <scheme val="minor"/>
      </rPr>
      <t>: For every extra conflict the addiction score raises by 0.67.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</si>
</sst>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0" xfId="0" applyFill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1" fillId="5" borderId="2" xfId="0" applyFont="1" applyFill="1" applyBorder="1"/>
    <xf numFmtId="0" fontId="0" fillId="5" borderId="5" xfId="0" applyFill="1" applyBorder="1"/>
    <xf numFmtId="0" fontId="2" fillId="0" borderId="8" xfId="0" applyFont="1" applyBorder="1" applyAlignment="1">
      <alignment horizontal="centerContinuous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-0.249977111117893"/>
        </patternFill>
      </fill>
    </dxf>
    <dxf>
      <numFmt numFmtId="0" formatCode="General"/>
      <fill>
        <patternFill patternType="solid">
          <fgColor indexed="64"/>
          <bgColor theme="7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Avg_Daily_Usage_Hours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Values!$A$2:$A$705</c:f>
              <c:numCache>
                <c:formatCode>General</c:formatCode>
                <c:ptCount val="704"/>
                <c:pt idx="0">
                  <c:v>5.2</c:v>
                </c:pt>
                <c:pt idx="1">
                  <c:v>2.1</c:v>
                </c:pt>
                <c:pt idx="2">
                  <c:v>6</c:v>
                </c:pt>
                <c:pt idx="3">
                  <c:v>3</c:v>
                </c:pt>
                <c:pt idx="4">
                  <c:v>4.5</c:v>
                </c:pt>
                <c:pt idx="5">
                  <c:v>7.2</c:v>
                </c:pt>
                <c:pt idx="6">
                  <c:v>1.5</c:v>
                </c:pt>
                <c:pt idx="7">
                  <c:v>5.8</c:v>
                </c:pt>
                <c:pt idx="8">
                  <c:v>4</c:v>
                </c:pt>
                <c:pt idx="9">
                  <c:v>3.3</c:v>
                </c:pt>
                <c:pt idx="10">
                  <c:v>4.8</c:v>
                </c:pt>
                <c:pt idx="11">
                  <c:v>5.5</c:v>
                </c:pt>
                <c:pt idx="12">
                  <c:v>2.8</c:v>
                </c:pt>
                <c:pt idx="13">
                  <c:v>6.5</c:v>
                </c:pt>
                <c:pt idx="14">
                  <c:v>3.7</c:v>
                </c:pt>
                <c:pt idx="15">
                  <c:v>4.2</c:v>
                </c:pt>
                <c:pt idx="16">
                  <c:v>2</c:v>
                </c:pt>
                <c:pt idx="17">
                  <c:v>5</c:v>
                </c:pt>
                <c:pt idx="18">
                  <c:v>3.5</c:v>
                </c:pt>
                <c:pt idx="19">
                  <c:v>4.7</c:v>
                </c:pt>
                <c:pt idx="20">
                  <c:v>5.3</c:v>
                </c:pt>
                <c:pt idx="21">
                  <c:v>2.5</c:v>
                </c:pt>
                <c:pt idx="22">
                  <c:v>4.9000000000000004</c:v>
                </c:pt>
                <c:pt idx="23">
                  <c:v>5.7</c:v>
                </c:pt>
                <c:pt idx="24">
                  <c:v>3.2</c:v>
                </c:pt>
                <c:pt idx="25">
                  <c:v>6.1</c:v>
                </c:pt>
                <c:pt idx="26">
                  <c:v>3.8</c:v>
                </c:pt>
                <c:pt idx="27">
                  <c:v>4.4000000000000004</c:v>
                </c:pt>
                <c:pt idx="28">
                  <c:v>2.2000000000000002</c:v>
                </c:pt>
                <c:pt idx="29">
                  <c:v>5.9</c:v>
                </c:pt>
                <c:pt idx="30">
                  <c:v>3.6</c:v>
                </c:pt>
                <c:pt idx="31">
                  <c:v>4.8</c:v>
                </c:pt>
                <c:pt idx="32">
                  <c:v>5.4</c:v>
                </c:pt>
                <c:pt idx="33">
                  <c:v>2.6</c:v>
                </c:pt>
                <c:pt idx="34">
                  <c:v>4.7</c:v>
                </c:pt>
                <c:pt idx="35">
                  <c:v>5.6</c:v>
                </c:pt>
                <c:pt idx="36">
                  <c:v>3.1</c:v>
                </c:pt>
                <c:pt idx="37">
                  <c:v>6.2</c:v>
                </c:pt>
                <c:pt idx="38">
                  <c:v>3.9</c:v>
                </c:pt>
                <c:pt idx="39">
                  <c:v>4.5</c:v>
                </c:pt>
                <c:pt idx="40">
                  <c:v>2.2999999999999998</c:v>
                </c:pt>
                <c:pt idx="41">
                  <c:v>5.8</c:v>
                </c:pt>
                <c:pt idx="42">
                  <c:v>3.7</c:v>
                </c:pt>
                <c:pt idx="43">
                  <c:v>4.5999999999999996</c:v>
                </c:pt>
                <c:pt idx="44">
                  <c:v>5.5</c:v>
                </c:pt>
                <c:pt idx="45">
                  <c:v>2.7</c:v>
                </c:pt>
                <c:pt idx="46">
                  <c:v>4.8</c:v>
                </c:pt>
                <c:pt idx="47">
                  <c:v>5.5</c:v>
                </c:pt>
                <c:pt idx="48">
                  <c:v>3.3</c:v>
                </c:pt>
                <c:pt idx="49">
                  <c:v>6.3</c:v>
                </c:pt>
                <c:pt idx="50">
                  <c:v>3.8</c:v>
                </c:pt>
                <c:pt idx="51">
                  <c:v>4.7</c:v>
                </c:pt>
                <c:pt idx="52">
                  <c:v>2.4</c:v>
                </c:pt>
                <c:pt idx="53">
                  <c:v>5.7</c:v>
                </c:pt>
                <c:pt idx="54">
                  <c:v>3.6</c:v>
                </c:pt>
                <c:pt idx="55">
                  <c:v>4.9000000000000004</c:v>
                </c:pt>
                <c:pt idx="56">
                  <c:v>5.6</c:v>
                </c:pt>
                <c:pt idx="57">
                  <c:v>2.8</c:v>
                </c:pt>
                <c:pt idx="58">
                  <c:v>4.5999999999999996</c:v>
                </c:pt>
                <c:pt idx="59">
                  <c:v>5.4</c:v>
                </c:pt>
                <c:pt idx="60">
                  <c:v>3.1</c:v>
                </c:pt>
                <c:pt idx="61">
                  <c:v>5.6</c:v>
                </c:pt>
                <c:pt idx="62">
                  <c:v>4.2</c:v>
                </c:pt>
                <c:pt idx="63">
                  <c:v>6.1</c:v>
                </c:pt>
                <c:pt idx="64">
                  <c:v>2.2999999999999998</c:v>
                </c:pt>
                <c:pt idx="65">
                  <c:v>4.8</c:v>
                </c:pt>
                <c:pt idx="66">
                  <c:v>3.9</c:v>
                </c:pt>
                <c:pt idx="67">
                  <c:v>5.7</c:v>
                </c:pt>
                <c:pt idx="68">
                  <c:v>2.8</c:v>
                </c:pt>
                <c:pt idx="69">
                  <c:v>4.5</c:v>
                </c:pt>
                <c:pt idx="70">
                  <c:v>5.4</c:v>
                </c:pt>
                <c:pt idx="71">
                  <c:v>3.2</c:v>
                </c:pt>
                <c:pt idx="72">
                  <c:v>4.9000000000000004</c:v>
                </c:pt>
                <c:pt idx="73">
                  <c:v>5.8</c:v>
                </c:pt>
                <c:pt idx="74">
                  <c:v>2.5</c:v>
                </c:pt>
                <c:pt idx="75">
                  <c:v>4.5999999999999996</c:v>
                </c:pt>
                <c:pt idx="76">
                  <c:v>5.5</c:v>
                </c:pt>
                <c:pt idx="77">
                  <c:v>2.9</c:v>
                </c:pt>
                <c:pt idx="78">
                  <c:v>4.7</c:v>
                </c:pt>
                <c:pt idx="79">
                  <c:v>5.9</c:v>
                </c:pt>
                <c:pt idx="80">
                  <c:v>3</c:v>
                </c:pt>
                <c:pt idx="81">
                  <c:v>4.8</c:v>
                </c:pt>
                <c:pt idx="82">
                  <c:v>3.8</c:v>
                </c:pt>
                <c:pt idx="83">
                  <c:v>2.7</c:v>
                </c:pt>
                <c:pt idx="84">
                  <c:v>5.6</c:v>
                </c:pt>
                <c:pt idx="85">
                  <c:v>4.5</c:v>
                </c:pt>
                <c:pt idx="86">
                  <c:v>5.3</c:v>
                </c:pt>
                <c:pt idx="87">
                  <c:v>2.6</c:v>
                </c:pt>
                <c:pt idx="88">
                  <c:v>4.4000000000000004</c:v>
                </c:pt>
                <c:pt idx="89">
                  <c:v>5.8</c:v>
                </c:pt>
                <c:pt idx="90">
                  <c:v>2.9</c:v>
                </c:pt>
                <c:pt idx="91">
                  <c:v>4.7</c:v>
                </c:pt>
                <c:pt idx="92">
                  <c:v>3.7</c:v>
                </c:pt>
                <c:pt idx="93">
                  <c:v>5.5</c:v>
                </c:pt>
                <c:pt idx="94">
                  <c:v>2.4</c:v>
                </c:pt>
                <c:pt idx="95">
                  <c:v>4.9000000000000004</c:v>
                </c:pt>
                <c:pt idx="96">
                  <c:v>5.7</c:v>
                </c:pt>
                <c:pt idx="97">
                  <c:v>2.8</c:v>
                </c:pt>
                <c:pt idx="98">
                  <c:v>4.5999999999999996</c:v>
                </c:pt>
                <c:pt idx="99">
                  <c:v>5.4</c:v>
                </c:pt>
                <c:pt idx="100">
                  <c:v>5.8</c:v>
                </c:pt>
                <c:pt idx="101">
                  <c:v>2.5</c:v>
                </c:pt>
                <c:pt idx="102">
                  <c:v>4.7</c:v>
                </c:pt>
                <c:pt idx="103">
                  <c:v>5.6</c:v>
                </c:pt>
                <c:pt idx="104">
                  <c:v>2.9</c:v>
                </c:pt>
                <c:pt idx="105">
                  <c:v>4.8</c:v>
                </c:pt>
                <c:pt idx="106">
                  <c:v>3.8</c:v>
                </c:pt>
                <c:pt idx="107">
                  <c:v>5.5</c:v>
                </c:pt>
                <c:pt idx="108">
                  <c:v>2.6</c:v>
                </c:pt>
                <c:pt idx="109">
                  <c:v>4.9000000000000004</c:v>
                </c:pt>
                <c:pt idx="110">
                  <c:v>6.1</c:v>
                </c:pt>
                <c:pt idx="111">
                  <c:v>5.8</c:v>
                </c:pt>
                <c:pt idx="112">
                  <c:v>4.9000000000000004</c:v>
                </c:pt>
                <c:pt idx="113">
                  <c:v>5.5</c:v>
                </c:pt>
                <c:pt idx="114">
                  <c:v>5.2</c:v>
                </c:pt>
                <c:pt idx="115">
                  <c:v>4.8</c:v>
                </c:pt>
                <c:pt idx="116">
                  <c:v>6</c:v>
                </c:pt>
                <c:pt idx="117">
                  <c:v>5.7</c:v>
                </c:pt>
                <c:pt idx="118">
                  <c:v>4.7</c:v>
                </c:pt>
                <c:pt idx="119">
                  <c:v>5.4</c:v>
                </c:pt>
                <c:pt idx="120">
                  <c:v>5.9</c:v>
                </c:pt>
                <c:pt idx="121">
                  <c:v>4.5999999999999996</c:v>
                </c:pt>
                <c:pt idx="122">
                  <c:v>5.3</c:v>
                </c:pt>
                <c:pt idx="123">
                  <c:v>5.8</c:v>
                </c:pt>
                <c:pt idx="124">
                  <c:v>4.5</c:v>
                </c:pt>
                <c:pt idx="125">
                  <c:v>5.2</c:v>
                </c:pt>
                <c:pt idx="126">
                  <c:v>5.7</c:v>
                </c:pt>
                <c:pt idx="127">
                  <c:v>4.4000000000000004</c:v>
                </c:pt>
                <c:pt idx="128">
                  <c:v>5.0999999999999996</c:v>
                </c:pt>
                <c:pt idx="129">
                  <c:v>5.6</c:v>
                </c:pt>
                <c:pt idx="130">
                  <c:v>4.3</c:v>
                </c:pt>
                <c:pt idx="131">
                  <c:v>5</c:v>
                </c:pt>
                <c:pt idx="132">
                  <c:v>5.5</c:v>
                </c:pt>
                <c:pt idx="133">
                  <c:v>4.2</c:v>
                </c:pt>
                <c:pt idx="134">
                  <c:v>4.9000000000000004</c:v>
                </c:pt>
                <c:pt idx="135">
                  <c:v>5.4</c:v>
                </c:pt>
                <c:pt idx="136">
                  <c:v>4.0999999999999996</c:v>
                </c:pt>
                <c:pt idx="137">
                  <c:v>4.8</c:v>
                </c:pt>
                <c:pt idx="138">
                  <c:v>5.3</c:v>
                </c:pt>
                <c:pt idx="139">
                  <c:v>4</c:v>
                </c:pt>
                <c:pt idx="140">
                  <c:v>4.7</c:v>
                </c:pt>
                <c:pt idx="141">
                  <c:v>5.2</c:v>
                </c:pt>
                <c:pt idx="142">
                  <c:v>3.9</c:v>
                </c:pt>
                <c:pt idx="143">
                  <c:v>4.5999999999999996</c:v>
                </c:pt>
                <c:pt idx="144">
                  <c:v>5.0999999999999996</c:v>
                </c:pt>
                <c:pt idx="145">
                  <c:v>3.8</c:v>
                </c:pt>
                <c:pt idx="146">
                  <c:v>4.5</c:v>
                </c:pt>
                <c:pt idx="147">
                  <c:v>5</c:v>
                </c:pt>
                <c:pt idx="148">
                  <c:v>3.7</c:v>
                </c:pt>
                <c:pt idx="149">
                  <c:v>4.4000000000000004</c:v>
                </c:pt>
                <c:pt idx="150">
                  <c:v>4.9000000000000004</c:v>
                </c:pt>
                <c:pt idx="151">
                  <c:v>3.6</c:v>
                </c:pt>
                <c:pt idx="152">
                  <c:v>4.3</c:v>
                </c:pt>
                <c:pt idx="153">
                  <c:v>4.8</c:v>
                </c:pt>
                <c:pt idx="154">
                  <c:v>3.5</c:v>
                </c:pt>
                <c:pt idx="155">
                  <c:v>4.2</c:v>
                </c:pt>
                <c:pt idx="156">
                  <c:v>4.7</c:v>
                </c:pt>
                <c:pt idx="157">
                  <c:v>3.4</c:v>
                </c:pt>
                <c:pt idx="158">
                  <c:v>4.0999999999999996</c:v>
                </c:pt>
                <c:pt idx="159">
                  <c:v>4.5999999999999996</c:v>
                </c:pt>
                <c:pt idx="160">
                  <c:v>5.3</c:v>
                </c:pt>
                <c:pt idx="161">
                  <c:v>4.8</c:v>
                </c:pt>
                <c:pt idx="162">
                  <c:v>5.5</c:v>
                </c:pt>
                <c:pt idx="163">
                  <c:v>4.7</c:v>
                </c:pt>
                <c:pt idx="164">
                  <c:v>5.0999999999999996</c:v>
                </c:pt>
                <c:pt idx="165">
                  <c:v>5.4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5.6</c:v>
                </c:pt>
                <c:pt idx="169">
                  <c:v>4.5999999999999996</c:v>
                </c:pt>
                <c:pt idx="170">
                  <c:v>5</c:v>
                </c:pt>
                <c:pt idx="171">
                  <c:v>5.3</c:v>
                </c:pt>
                <c:pt idx="172">
                  <c:v>4.8</c:v>
                </c:pt>
                <c:pt idx="173">
                  <c:v>5.0999999999999996</c:v>
                </c:pt>
                <c:pt idx="174">
                  <c:v>5.7</c:v>
                </c:pt>
                <c:pt idx="175">
                  <c:v>4.5</c:v>
                </c:pt>
                <c:pt idx="176">
                  <c:v>4.9000000000000004</c:v>
                </c:pt>
                <c:pt idx="177">
                  <c:v>5.2</c:v>
                </c:pt>
                <c:pt idx="178">
                  <c:v>4.7</c:v>
                </c:pt>
                <c:pt idx="179">
                  <c:v>5</c:v>
                </c:pt>
                <c:pt idx="180">
                  <c:v>5.8</c:v>
                </c:pt>
                <c:pt idx="181">
                  <c:v>4.4000000000000004</c:v>
                </c:pt>
                <c:pt idx="182">
                  <c:v>4.8</c:v>
                </c:pt>
                <c:pt idx="183">
                  <c:v>5.0999999999999996</c:v>
                </c:pt>
                <c:pt idx="184">
                  <c:v>4.5999999999999996</c:v>
                </c:pt>
                <c:pt idx="185">
                  <c:v>4.9000000000000004</c:v>
                </c:pt>
                <c:pt idx="186">
                  <c:v>5.9</c:v>
                </c:pt>
                <c:pt idx="187">
                  <c:v>4.3</c:v>
                </c:pt>
                <c:pt idx="188">
                  <c:v>4.7</c:v>
                </c:pt>
                <c:pt idx="189">
                  <c:v>5</c:v>
                </c:pt>
                <c:pt idx="190">
                  <c:v>4.5</c:v>
                </c:pt>
                <c:pt idx="191">
                  <c:v>4.8</c:v>
                </c:pt>
                <c:pt idx="192">
                  <c:v>6</c:v>
                </c:pt>
                <c:pt idx="193">
                  <c:v>4.2</c:v>
                </c:pt>
                <c:pt idx="194">
                  <c:v>4.5999999999999996</c:v>
                </c:pt>
                <c:pt idx="195">
                  <c:v>4.9000000000000004</c:v>
                </c:pt>
                <c:pt idx="196">
                  <c:v>4.4000000000000004</c:v>
                </c:pt>
                <c:pt idx="197">
                  <c:v>4.7</c:v>
                </c:pt>
                <c:pt idx="198">
                  <c:v>6.1</c:v>
                </c:pt>
                <c:pt idx="199">
                  <c:v>4.0999999999999996</c:v>
                </c:pt>
                <c:pt idx="200">
                  <c:v>4.5</c:v>
                </c:pt>
                <c:pt idx="201">
                  <c:v>4.8</c:v>
                </c:pt>
                <c:pt idx="202">
                  <c:v>4.3</c:v>
                </c:pt>
                <c:pt idx="203">
                  <c:v>4.5999999999999996</c:v>
                </c:pt>
                <c:pt idx="204">
                  <c:v>6.2</c:v>
                </c:pt>
                <c:pt idx="205">
                  <c:v>4</c:v>
                </c:pt>
                <c:pt idx="206">
                  <c:v>4.4000000000000004</c:v>
                </c:pt>
                <c:pt idx="207">
                  <c:v>4.7</c:v>
                </c:pt>
                <c:pt idx="208">
                  <c:v>4.2</c:v>
                </c:pt>
                <c:pt idx="209">
                  <c:v>4.5</c:v>
                </c:pt>
                <c:pt idx="210">
                  <c:v>6.3</c:v>
                </c:pt>
                <c:pt idx="211">
                  <c:v>3.9</c:v>
                </c:pt>
                <c:pt idx="212">
                  <c:v>4.3</c:v>
                </c:pt>
                <c:pt idx="213">
                  <c:v>4.5999999999999996</c:v>
                </c:pt>
                <c:pt idx="214">
                  <c:v>4.0999999999999996</c:v>
                </c:pt>
                <c:pt idx="215">
                  <c:v>4.4000000000000004</c:v>
                </c:pt>
                <c:pt idx="216">
                  <c:v>6.4</c:v>
                </c:pt>
                <c:pt idx="217">
                  <c:v>3.8</c:v>
                </c:pt>
                <c:pt idx="218">
                  <c:v>4.2</c:v>
                </c:pt>
                <c:pt idx="219">
                  <c:v>4.5</c:v>
                </c:pt>
                <c:pt idx="220">
                  <c:v>6.5</c:v>
                </c:pt>
                <c:pt idx="221">
                  <c:v>5.8</c:v>
                </c:pt>
                <c:pt idx="222">
                  <c:v>4.5</c:v>
                </c:pt>
                <c:pt idx="223">
                  <c:v>4.2</c:v>
                </c:pt>
                <c:pt idx="224">
                  <c:v>3.8</c:v>
                </c:pt>
                <c:pt idx="225">
                  <c:v>5.5</c:v>
                </c:pt>
                <c:pt idx="226">
                  <c:v>5.2</c:v>
                </c:pt>
                <c:pt idx="227">
                  <c:v>4.8</c:v>
                </c:pt>
                <c:pt idx="228">
                  <c:v>7</c:v>
                </c:pt>
                <c:pt idx="229">
                  <c:v>5.5</c:v>
                </c:pt>
                <c:pt idx="230">
                  <c:v>4.7</c:v>
                </c:pt>
                <c:pt idx="231">
                  <c:v>4</c:v>
                </c:pt>
                <c:pt idx="232">
                  <c:v>3.5</c:v>
                </c:pt>
                <c:pt idx="233">
                  <c:v>5.7</c:v>
                </c:pt>
                <c:pt idx="234">
                  <c:v>5</c:v>
                </c:pt>
                <c:pt idx="235">
                  <c:v>4.5</c:v>
                </c:pt>
                <c:pt idx="236">
                  <c:v>6.8</c:v>
                </c:pt>
                <c:pt idx="237">
                  <c:v>5.6</c:v>
                </c:pt>
                <c:pt idx="238">
                  <c:v>4.5999999999999996</c:v>
                </c:pt>
                <c:pt idx="239">
                  <c:v>4.0999999999999996</c:v>
                </c:pt>
                <c:pt idx="240">
                  <c:v>3.7</c:v>
                </c:pt>
                <c:pt idx="241">
                  <c:v>5.4</c:v>
                </c:pt>
                <c:pt idx="242">
                  <c:v>5.0999999999999996</c:v>
                </c:pt>
                <c:pt idx="243">
                  <c:v>4.7</c:v>
                </c:pt>
                <c:pt idx="244">
                  <c:v>6.9</c:v>
                </c:pt>
                <c:pt idx="245">
                  <c:v>5.7</c:v>
                </c:pt>
                <c:pt idx="246">
                  <c:v>4.8</c:v>
                </c:pt>
                <c:pt idx="247">
                  <c:v>3.9</c:v>
                </c:pt>
                <c:pt idx="248">
                  <c:v>3.6</c:v>
                </c:pt>
                <c:pt idx="249">
                  <c:v>5.6</c:v>
                </c:pt>
                <c:pt idx="250">
                  <c:v>4.9000000000000004</c:v>
                </c:pt>
                <c:pt idx="251">
                  <c:v>4.5999999999999996</c:v>
                </c:pt>
                <c:pt idx="252">
                  <c:v>6.7</c:v>
                </c:pt>
                <c:pt idx="253">
                  <c:v>5.4</c:v>
                </c:pt>
                <c:pt idx="254">
                  <c:v>4.4000000000000004</c:v>
                </c:pt>
                <c:pt idx="255">
                  <c:v>4</c:v>
                </c:pt>
                <c:pt idx="256">
                  <c:v>3.4</c:v>
                </c:pt>
                <c:pt idx="257">
                  <c:v>5.3</c:v>
                </c:pt>
                <c:pt idx="258">
                  <c:v>5</c:v>
                </c:pt>
                <c:pt idx="259">
                  <c:v>4.4000000000000004</c:v>
                </c:pt>
                <c:pt idx="260">
                  <c:v>6.6</c:v>
                </c:pt>
                <c:pt idx="261">
                  <c:v>5.3</c:v>
                </c:pt>
                <c:pt idx="262">
                  <c:v>4.3</c:v>
                </c:pt>
                <c:pt idx="263">
                  <c:v>3.8</c:v>
                </c:pt>
                <c:pt idx="264">
                  <c:v>3.3</c:v>
                </c:pt>
                <c:pt idx="265">
                  <c:v>5.2</c:v>
                </c:pt>
                <c:pt idx="266">
                  <c:v>4.8</c:v>
                </c:pt>
                <c:pt idx="267">
                  <c:v>4.3</c:v>
                </c:pt>
                <c:pt idx="268">
                  <c:v>6.4</c:v>
                </c:pt>
                <c:pt idx="269">
                  <c:v>5.2</c:v>
                </c:pt>
                <c:pt idx="270">
                  <c:v>4.5</c:v>
                </c:pt>
                <c:pt idx="271">
                  <c:v>3.7</c:v>
                </c:pt>
                <c:pt idx="272">
                  <c:v>3.2</c:v>
                </c:pt>
                <c:pt idx="273">
                  <c:v>5.4</c:v>
                </c:pt>
                <c:pt idx="274">
                  <c:v>4.7</c:v>
                </c:pt>
                <c:pt idx="275">
                  <c:v>4.2</c:v>
                </c:pt>
                <c:pt idx="276">
                  <c:v>6.6</c:v>
                </c:pt>
                <c:pt idx="277">
                  <c:v>5.0999999999999996</c:v>
                </c:pt>
                <c:pt idx="278">
                  <c:v>4.4000000000000004</c:v>
                </c:pt>
                <c:pt idx="279">
                  <c:v>3.6</c:v>
                </c:pt>
                <c:pt idx="280">
                  <c:v>3.1</c:v>
                </c:pt>
                <c:pt idx="281">
                  <c:v>5.3</c:v>
                </c:pt>
                <c:pt idx="282">
                  <c:v>4.5999999999999996</c:v>
                </c:pt>
                <c:pt idx="283">
                  <c:v>4.0999999999999996</c:v>
                </c:pt>
                <c:pt idx="284">
                  <c:v>6.7</c:v>
                </c:pt>
                <c:pt idx="285">
                  <c:v>5</c:v>
                </c:pt>
                <c:pt idx="286">
                  <c:v>4.3</c:v>
                </c:pt>
                <c:pt idx="287">
                  <c:v>3.5</c:v>
                </c:pt>
                <c:pt idx="288">
                  <c:v>3</c:v>
                </c:pt>
                <c:pt idx="289">
                  <c:v>5.2</c:v>
                </c:pt>
                <c:pt idx="290">
                  <c:v>4.5</c:v>
                </c:pt>
                <c:pt idx="291">
                  <c:v>4</c:v>
                </c:pt>
                <c:pt idx="292">
                  <c:v>6.8</c:v>
                </c:pt>
                <c:pt idx="293">
                  <c:v>4.9000000000000004</c:v>
                </c:pt>
                <c:pt idx="294">
                  <c:v>4.2</c:v>
                </c:pt>
                <c:pt idx="295">
                  <c:v>3.4</c:v>
                </c:pt>
                <c:pt idx="296">
                  <c:v>2.9</c:v>
                </c:pt>
                <c:pt idx="297">
                  <c:v>5.0999999999999996</c:v>
                </c:pt>
                <c:pt idx="298">
                  <c:v>4.4000000000000004</c:v>
                </c:pt>
                <c:pt idx="299">
                  <c:v>3.9</c:v>
                </c:pt>
                <c:pt idx="300">
                  <c:v>6.9</c:v>
                </c:pt>
                <c:pt idx="301">
                  <c:v>4.8</c:v>
                </c:pt>
                <c:pt idx="302">
                  <c:v>4.0999999999999996</c:v>
                </c:pt>
                <c:pt idx="303">
                  <c:v>3.3</c:v>
                </c:pt>
                <c:pt idx="304">
                  <c:v>2.8</c:v>
                </c:pt>
                <c:pt idx="305">
                  <c:v>5</c:v>
                </c:pt>
                <c:pt idx="306">
                  <c:v>4.3</c:v>
                </c:pt>
                <c:pt idx="307">
                  <c:v>3.8</c:v>
                </c:pt>
                <c:pt idx="308">
                  <c:v>7</c:v>
                </c:pt>
                <c:pt idx="309">
                  <c:v>4.7</c:v>
                </c:pt>
                <c:pt idx="310">
                  <c:v>4</c:v>
                </c:pt>
                <c:pt idx="311">
                  <c:v>3.2</c:v>
                </c:pt>
                <c:pt idx="312">
                  <c:v>2.7</c:v>
                </c:pt>
                <c:pt idx="313">
                  <c:v>4.9000000000000004</c:v>
                </c:pt>
                <c:pt idx="314">
                  <c:v>4.2</c:v>
                </c:pt>
                <c:pt idx="315">
                  <c:v>3.7</c:v>
                </c:pt>
                <c:pt idx="316">
                  <c:v>7.1</c:v>
                </c:pt>
                <c:pt idx="317">
                  <c:v>4.5999999999999996</c:v>
                </c:pt>
                <c:pt idx="318">
                  <c:v>3.9</c:v>
                </c:pt>
                <c:pt idx="319">
                  <c:v>3.1</c:v>
                </c:pt>
                <c:pt idx="320">
                  <c:v>5.2</c:v>
                </c:pt>
                <c:pt idx="321">
                  <c:v>4.0999999999999996</c:v>
                </c:pt>
                <c:pt idx="322">
                  <c:v>5</c:v>
                </c:pt>
                <c:pt idx="323">
                  <c:v>5.8</c:v>
                </c:pt>
                <c:pt idx="324">
                  <c:v>4</c:v>
                </c:pt>
                <c:pt idx="325">
                  <c:v>5.5</c:v>
                </c:pt>
                <c:pt idx="326">
                  <c:v>6.8</c:v>
                </c:pt>
                <c:pt idx="327">
                  <c:v>5.6</c:v>
                </c:pt>
                <c:pt idx="328">
                  <c:v>4.5</c:v>
                </c:pt>
                <c:pt idx="329">
                  <c:v>5.3</c:v>
                </c:pt>
                <c:pt idx="330">
                  <c:v>5.0999999999999996</c:v>
                </c:pt>
                <c:pt idx="331">
                  <c:v>3.9</c:v>
                </c:pt>
                <c:pt idx="332">
                  <c:v>4.8</c:v>
                </c:pt>
                <c:pt idx="333">
                  <c:v>5.9</c:v>
                </c:pt>
                <c:pt idx="334">
                  <c:v>3.8</c:v>
                </c:pt>
                <c:pt idx="335">
                  <c:v>5.4</c:v>
                </c:pt>
                <c:pt idx="336">
                  <c:v>6.9</c:v>
                </c:pt>
                <c:pt idx="337">
                  <c:v>5.7</c:v>
                </c:pt>
                <c:pt idx="338">
                  <c:v>4.4000000000000004</c:v>
                </c:pt>
                <c:pt idx="339">
                  <c:v>5.2</c:v>
                </c:pt>
                <c:pt idx="340">
                  <c:v>5</c:v>
                </c:pt>
                <c:pt idx="341">
                  <c:v>3.8</c:v>
                </c:pt>
                <c:pt idx="342">
                  <c:v>4.7</c:v>
                </c:pt>
                <c:pt idx="343">
                  <c:v>6</c:v>
                </c:pt>
                <c:pt idx="344">
                  <c:v>3.7</c:v>
                </c:pt>
                <c:pt idx="345">
                  <c:v>5.3</c:v>
                </c:pt>
                <c:pt idx="346">
                  <c:v>7</c:v>
                </c:pt>
                <c:pt idx="347">
                  <c:v>5.8</c:v>
                </c:pt>
                <c:pt idx="348">
                  <c:v>4.3</c:v>
                </c:pt>
                <c:pt idx="349">
                  <c:v>5.0999999999999996</c:v>
                </c:pt>
                <c:pt idx="350">
                  <c:v>4.9000000000000004</c:v>
                </c:pt>
                <c:pt idx="351">
                  <c:v>3.7</c:v>
                </c:pt>
                <c:pt idx="352">
                  <c:v>4.5999999999999996</c:v>
                </c:pt>
                <c:pt idx="353">
                  <c:v>6.1</c:v>
                </c:pt>
                <c:pt idx="354">
                  <c:v>3.6</c:v>
                </c:pt>
                <c:pt idx="355">
                  <c:v>5.2</c:v>
                </c:pt>
                <c:pt idx="356">
                  <c:v>7.1</c:v>
                </c:pt>
                <c:pt idx="357">
                  <c:v>5.9</c:v>
                </c:pt>
                <c:pt idx="358">
                  <c:v>4.2</c:v>
                </c:pt>
                <c:pt idx="359">
                  <c:v>5</c:v>
                </c:pt>
                <c:pt idx="360">
                  <c:v>4.8</c:v>
                </c:pt>
                <c:pt idx="361">
                  <c:v>3.6</c:v>
                </c:pt>
                <c:pt idx="362">
                  <c:v>4.5</c:v>
                </c:pt>
                <c:pt idx="363">
                  <c:v>6.2</c:v>
                </c:pt>
                <c:pt idx="364">
                  <c:v>3.5</c:v>
                </c:pt>
                <c:pt idx="365">
                  <c:v>5.0999999999999996</c:v>
                </c:pt>
                <c:pt idx="366">
                  <c:v>7.2</c:v>
                </c:pt>
                <c:pt idx="367">
                  <c:v>6</c:v>
                </c:pt>
                <c:pt idx="368">
                  <c:v>4.0999999999999996</c:v>
                </c:pt>
                <c:pt idx="369">
                  <c:v>4.9000000000000004</c:v>
                </c:pt>
                <c:pt idx="370">
                  <c:v>4.7</c:v>
                </c:pt>
                <c:pt idx="371">
                  <c:v>3.5</c:v>
                </c:pt>
                <c:pt idx="372">
                  <c:v>4.4000000000000004</c:v>
                </c:pt>
                <c:pt idx="373">
                  <c:v>6.3</c:v>
                </c:pt>
                <c:pt idx="374">
                  <c:v>3.4</c:v>
                </c:pt>
                <c:pt idx="375">
                  <c:v>5</c:v>
                </c:pt>
                <c:pt idx="376">
                  <c:v>7.3</c:v>
                </c:pt>
                <c:pt idx="377">
                  <c:v>6.1</c:v>
                </c:pt>
                <c:pt idx="378">
                  <c:v>4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3.4</c:v>
                </c:pt>
                <c:pt idx="382">
                  <c:v>4.3</c:v>
                </c:pt>
                <c:pt idx="383">
                  <c:v>6.4</c:v>
                </c:pt>
                <c:pt idx="384">
                  <c:v>3.3</c:v>
                </c:pt>
                <c:pt idx="385">
                  <c:v>4.9000000000000004</c:v>
                </c:pt>
                <c:pt idx="386">
                  <c:v>7.4</c:v>
                </c:pt>
                <c:pt idx="387">
                  <c:v>6.2</c:v>
                </c:pt>
                <c:pt idx="388">
                  <c:v>3.9</c:v>
                </c:pt>
                <c:pt idx="389">
                  <c:v>4.7</c:v>
                </c:pt>
                <c:pt idx="390">
                  <c:v>4.5</c:v>
                </c:pt>
                <c:pt idx="391">
                  <c:v>3.3</c:v>
                </c:pt>
                <c:pt idx="392">
                  <c:v>4.2</c:v>
                </c:pt>
                <c:pt idx="393">
                  <c:v>6.5</c:v>
                </c:pt>
                <c:pt idx="394">
                  <c:v>3.2</c:v>
                </c:pt>
                <c:pt idx="395">
                  <c:v>4.8</c:v>
                </c:pt>
                <c:pt idx="396">
                  <c:v>7.5</c:v>
                </c:pt>
                <c:pt idx="397">
                  <c:v>6.3</c:v>
                </c:pt>
                <c:pt idx="398">
                  <c:v>3.8</c:v>
                </c:pt>
                <c:pt idx="399">
                  <c:v>4.5999999999999996</c:v>
                </c:pt>
                <c:pt idx="400">
                  <c:v>4.4000000000000004</c:v>
                </c:pt>
                <c:pt idx="401">
                  <c:v>3.2</c:v>
                </c:pt>
                <c:pt idx="402">
                  <c:v>4.0999999999999996</c:v>
                </c:pt>
                <c:pt idx="403">
                  <c:v>6.6</c:v>
                </c:pt>
                <c:pt idx="404">
                  <c:v>3.1</c:v>
                </c:pt>
                <c:pt idx="405">
                  <c:v>4.7</c:v>
                </c:pt>
                <c:pt idx="406">
                  <c:v>7.6</c:v>
                </c:pt>
                <c:pt idx="407">
                  <c:v>6.4</c:v>
                </c:pt>
                <c:pt idx="408">
                  <c:v>3.7</c:v>
                </c:pt>
                <c:pt idx="409">
                  <c:v>4.5</c:v>
                </c:pt>
                <c:pt idx="410">
                  <c:v>4.3</c:v>
                </c:pt>
                <c:pt idx="411">
                  <c:v>3.1</c:v>
                </c:pt>
                <c:pt idx="412">
                  <c:v>4</c:v>
                </c:pt>
                <c:pt idx="413">
                  <c:v>6.7</c:v>
                </c:pt>
                <c:pt idx="414">
                  <c:v>3</c:v>
                </c:pt>
                <c:pt idx="415">
                  <c:v>4.5999999999999996</c:v>
                </c:pt>
                <c:pt idx="416">
                  <c:v>7.7</c:v>
                </c:pt>
                <c:pt idx="417">
                  <c:v>6.5</c:v>
                </c:pt>
                <c:pt idx="418">
                  <c:v>3.6</c:v>
                </c:pt>
                <c:pt idx="419">
                  <c:v>4.4000000000000004</c:v>
                </c:pt>
                <c:pt idx="420">
                  <c:v>4.2</c:v>
                </c:pt>
                <c:pt idx="421">
                  <c:v>3</c:v>
                </c:pt>
                <c:pt idx="422">
                  <c:v>3.9</c:v>
                </c:pt>
                <c:pt idx="423">
                  <c:v>6.8</c:v>
                </c:pt>
                <c:pt idx="424">
                  <c:v>2.9</c:v>
                </c:pt>
                <c:pt idx="425">
                  <c:v>4.5</c:v>
                </c:pt>
                <c:pt idx="426">
                  <c:v>7.8</c:v>
                </c:pt>
                <c:pt idx="427">
                  <c:v>6.6</c:v>
                </c:pt>
                <c:pt idx="428">
                  <c:v>3.5</c:v>
                </c:pt>
                <c:pt idx="429">
                  <c:v>4.3</c:v>
                </c:pt>
                <c:pt idx="430">
                  <c:v>4.0999999999999996</c:v>
                </c:pt>
                <c:pt idx="431">
                  <c:v>2.9</c:v>
                </c:pt>
                <c:pt idx="432">
                  <c:v>3.8</c:v>
                </c:pt>
                <c:pt idx="433">
                  <c:v>6.9</c:v>
                </c:pt>
                <c:pt idx="434">
                  <c:v>2.8</c:v>
                </c:pt>
                <c:pt idx="435">
                  <c:v>4.4000000000000004</c:v>
                </c:pt>
                <c:pt idx="436">
                  <c:v>7.9</c:v>
                </c:pt>
                <c:pt idx="437">
                  <c:v>6.7</c:v>
                </c:pt>
                <c:pt idx="438">
                  <c:v>3.4</c:v>
                </c:pt>
                <c:pt idx="439">
                  <c:v>4.2</c:v>
                </c:pt>
                <c:pt idx="440">
                  <c:v>4</c:v>
                </c:pt>
                <c:pt idx="441">
                  <c:v>2.8</c:v>
                </c:pt>
                <c:pt idx="442">
                  <c:v>3.7</c:v>
                </c:pt>
                <c:pt idx="443">
                  <c:v>7</c:v>
                </c:pt>
                <c:pt idx="444">
                  <c:v>2.7</c:v>
                </c:pt>
                <c:pt idx="445">
                  <c:v>4.3</c:v>
                </c:pt>
                <c:pt idx="446">
                  <c:v>8</c:v>
                </c:pt>
                <c:pt idx="447">
                  <c:v>6.8</c:v>
                </c:pt>
                <c:pt idx="448">
                  <c:v>3.3</c:v>
                </c:pt>
                <c:pt idx="449">
                  <c:v>4.0999999999999996</c:v>
                </c:pt>
                <c:pt idx="450">
                  <c:v>3.9</c:v>
                </c:pt>
                <c:pt idx="451">
                  <c:v>2.7</c:v>
                </c:pt>
                <c:pt idx="452">
                  <c:v>3.6</c:v>
                </c:pt>
                <c:pt idx="453">
                  <c:v>7.1</c:v>
                </c:pt>
                <c:pt idx="454">
                  <c:v>2.6</c:v>
                </c:pt>
                <c:pt idx="455">
                  <c:v>4.2</c:v>
                </c:pt>
                <c:pt idx="456">
                  <c:v>8.1</c:v>
                </c:pt>
                <c:pt idx="457">
                  <c:v>6.9</c:v>
                </c:pt>
                <c:pt idx="458">
                  <c:v>3.2</c:v>
                </c:pt>
                <c:pt idx="459">
                  <c:v>4</c:v>
                </c:pt>
                <c:pt idx="460">
                  <c:v>3.8</c:v>
                </c:pt>
                <c:pt idx="461">
                  <c:v>2.6</c:v>
                </c:pt>
                <c:pt idx="462">
                  <c:v>3.5</c:v>
                </c:pt>
                <c:pt idx="463">
                  <c:v>7.2</c:v>
                </c:pt>
                <c:pt idx="464">
                  <c:v>2.5</c:v>
                </c:pt>
                <c:pt idx="465">
                  <c:v>4.0999999999999996</c:v>
                </c:pt>
                <c:pt idx="466">
                  <c:v>8.1999999999999993</c:v>
                </c:pt>
                <c:pt idx="467">
                  <c:v>7</c:v>
                </c:pt>
                <c:pt idx="468">
                  <c:v>3.1</c:v>
                </c:pt>
                <c:pt idx="469">
                  <c:v>3.9</c:v>
                </c:pt>
                <c:pt idx="470">
                  <c:v>3.7</c:v>
                </c:pt>
                <c:pt idx="471">
                  <c:v>2.5</c:v>
                </c:pt>
                <c:pt idx="472">
                  <c:v>3.4</c:v>
                </c:pt>
                <c:pt idx="473">
                  <c:v>7.3</c:v>
                </c:pt>
                <c:pt idx="474">
                  <c:v>2.4</c:v>
                </c:pt>
                <c:pt idx="475">
                  <c:v>4</c:v>
                </c:pt>
                <c:pt idx="476">
                  <c:v>8.3000000000000007</c:v>
                </c:pt>
                <c:pt idx="477">
                  <c:v>7.1</c:v>
                </c:pt>
                <c:pt idx="478">
                  <c:v>3</c:v>
                </c:pt>
                <c:pt idx="479">
                  <c:v>3.8</c:v>
                </c:pt>
                <c:pt idx="480">
                  <c:v>3.6</c:v>
                </c:pt>
                <c:pt idx="481">
                  <c:v>2.4</c:v>
                </c:pt>
                <c:pt idx="482">
                  <c:v>3.3</c:v>
                </c:pt>
                <c:pt idx="483">
                  <c:v>7.4</c:v>
                </c:pt>
                <c:pt idx="484">
                  <c:v>2.2999999999999998</c:v>
                </c:pt>
                <c:pt idx="485">
                  <c:v>3.9</c:v>
                </c:pt>
                <c:pt idx="486">
                  <c:v>8.4</c:v>
                </c:pt>
                <c:pt idx="487">
                  <c:v>7.2</c:v>
                </c:pt>
                <c:pt idx="488">
                  <c:v>2.9</c:v>
                </c:pt>
                <c:pt idx="489">
                  <c:v>3.7</c:v>
                </c:pt>
                <c:pt idx="490">
                  <c:v>3.5</c:v>
                </c:pt>
                <c:pt idx="491">
                  <c:v>2.2999999999999998</c:v>
                </c:pt>
                <c:pt idx="492">
                  <c:v>3.2</c:v>
                </c:pt>
                <c:pt idx="493">
                  <c:v>7.5</c:v>
                </c:pt>
                <c:pt idx="494">
                  <c:v>2.2000000000000002</c:v>
                </c:pt>
                <c:pt idx="495">
                  <c:v>3.8</c:v>
                </c:pt>
                <c:pt idx="496">
                  <c:v>8.5</c:v>
                </c:pt>
                <c:pt idx="497">
                  <c:v>7.3</c:v>
                </c:pt>
                <c:pt idx="498">
                  <c:v>2.8</c:v>
                </c:pt>
                <c:pt idx="499">
                  <c:v>3.6</c:v>
                </c:pt>
                <c:pt idx="500">
                  <c:v>6.2</c:v>
                </c:pt>
                <c:pt idx="501">
                  <c:v>4.5</c:v>
                </c:pt>
                <c:pt idx="502">
                  <c:v>3.8</c:v>
                </c:pt>
                <c:pt idx="503">
                  <c:v>4.7</c:v>
                </c:pt>
                <c:pt idx="504">
                  <c:v>5.0999999999999996</c:v>
                </c:pt>
                <c:pt idx="505">
                  <c:v>5.5</c:v>
                </c:pt>
                <c:pt idx="506">
                  <c:v>6.5</c:v>
                </c:pt>
                <c:pt idx="507">
                  <c:v>4.2</c:v>
                </c:pt>
                <c:pt idx="508">
                  <c:v>6.8</c:v>
                </c:pt>
                <c:pt idx="509">
                  <c:v>4.8</c:v>
                </c:pt>
                <c:pt idx="510">
                  <c:v>6.1</c:v>
                </c:pt>
                <c:pt idx="511">
                  <c:v>4.4000000000000004</c:v>
                </c:pt>
                <c:pt idx="512">
                  <c:v>3.7</c:v>
                </c:pt>
                <c:pt idx="513">
                  <c:v>4.5999999999999996</c:v>
                </c:pt>
                <c:pt idx="514">
                  <c:v>5.2</c:v>
                </c:pt>
                <c:pt idx="515">
                  <c:v>5.6</c:v>
                </c:pt>
                <c:pt idx="516">
                  <c:v>6.6</c:v>
                </c:pt>
                <c:pt idx="517">
                  <c:v>4.0999999999999996</c:v>
                </c:pt>
                <c:pt idx="518">
                  <c:v>6.9</c:v>
                </c:pt>
                <c:pt idx="519">
                  <c:v>4.7</c:v>
                </c:pt>
                <c:pt idx="520">
                  <c:v>6</c:v>
                </c:pt>
                <c:pt idx="521">
                  <c:v>4.3</c:v>
                </c:pt>
                <c:pt idx="522">
                  <c:v>3.6</c:v>
                </c:pt>
                <c:pt idx="523">
                  <c:v>4.5</c:v>
                </c:pt>
                <c:pt idx="524">
                  <c:v>5.3</c:v>
                </c:pt>
                <c:pt idx="525">
                  <c:v>5.7</c:v>
                </c:pt>
                <c:pt idx="526">
                  <c:v>6.7</c:v>
                </c:pt>
                <c:pt idx="527">
                  <c:v>4</c:v>
                </c:pt>
                <c:pt idx="528">
                  <c:v>7</c:v>
                </c:pt>
                <c:pt idx="529">
                  <c:v>4.5999999999999996</c:v>
                </c:pt>
                <c:pt idx="530">
                  <c:v>5.9</c:v>
                </c:pt>
                <c:pt idx="531">
                  <c:v>4.2</c:v>
                </c:pt>
                <c:pt idx="532">
                  <c:v>3.5</c:v>
                </c:pt>
                <c:pt idx="533">
                  <c:v>4.4000000000000004</c:v>
                </c:pt>
                <c:pt idx="534">
                  <c:v>5.4</c:v>
                </c:pt>
                <c:pt idx="535">
                  <c:v>5.8</c:v>
                </c:pt>
                <c:pt idx="536">
                  <c:v>6.8</c:v>
                </c:pt>
                <c:pt idx="537">
                  <c:v>3.9</c:v>
                </c:pt>
                <c:pt idx="538">
                  <c:v>7.1</c:v>
                </c:pt>
                <c:pt idx="539">
                  <c:v>4.5</c:v>
                </c:pt>
                <c:pt idx="540">
                  <c:v>5.8</c:v>
                </c:pt>
                <c:pt idx="541">
                  <c:v>4.0999999999999996</c:v>
                </c:pt>
                <c:pt idx="542">
                  <c:v>3.4</c:v>
                </c:pt>
                <c:pt idx="543">
                  <c:v>4.3</c:v>
                </c:pt>
                <c:pt idx="544">
                  <c:v>5.5</c:v>
                </c:pt>
                <c:pt idx="545">
                  <c:v>5.9</c:v>
                </c:pt>
                <c:pt idx="546">
                  <c:v>6.9</c:v>
                </c:pt>
                <c:pt idx="547">
                  <c:v>3.8</c:v>
                </c:pt>
                <c:pt idx="548">
                  <c:v>7.2</c:v>
                </c:pt>
                <c:pt idx="549">
                  <c:v>4.4000000000000004</c:v>
                </c:pt>
                <c:pt idx="550">
                  <c:v>5.7</c:v>
                </c:pt>
                <c:pt idx="551">
                  <c:v>4</c:v>
                </c:pt>
                <c:pt idx="552">
                  <c:v>3.3</c:v>
                </c:pt>
                <c:pt idx="553">
                  <c:v>4.2</c:v>
                </c:pt>
                <c:pt idx="554">
                  <c:v>5.6</c:v>
                </c:pt>
                <c:pt idx="555">
                  <c:v>6</c:v>
                </c:pt>
                <c:pt idx="556">
                  <c:v>7</c:v>
                </c:pt>
                <c:pt idx="557">
                  <c:v>3.7</c:v>
                </c:pt>
                <c:pt idx="558">
                  <c:v>7.3</c:v>
                </c:pt>
                <c:pt idx="559">
                  <c:v>4.3</c:v>
                </c:pt>
                <c:pt idx="560">
                  <c:v>5.6</c:v>
                </c:pt>
                <c:pt idx="561">
                  <c:v>3.9</c:v>
                </c:pt>
                <c:pt idx="562">
                  <c:v>3.2</c:v>
                </c:pt>
                <c:pt idx="563">
                  <c:v>4.0999999999999996</c:v>
                </c:pt>
                <c:pt idx="564">
                  <c:v>5.7</c:v>
                </c:pt>
                <c:pt idx="565">
                  <c:v>6.1</c:v>
                </c:pt>
                <c:pt idx="566">
                  <c:v>7.1</c:v>
                </c:pt>
                <c:pt idx="567">
                  <c:v>3.6</c:v>
                </c:pt>
                <c:pt idx="568">
                  <c:v>7.4</c:v>
                </c:pt>
                <c:pt idx="569">
                  <c:v>4.2</c:v>
                </c:pt>
                <c:pt idx="570">
                  <c:v>6.1</c:v>
                </c:pt>
                <c:pt idx="571">
                  <c:v>3.8</c:v>
                </c:pt>
                <c:pt idx="572">
                  <c:v>5.5</c:v>
                </c:pt>
                <c:pt idx="573">
                  <c:v>7.2</c:v>
                </c:pt>
                <c:pt idx="574">
                  <c:v>4.2</c:v>
                </c:pt>
                <c:pt idx="575">
                  <c:v>6.8</c:v>
                </c:pt>
                <c:pt idx="576">
                  <c:v>5.9</c:v>
                </c:pt>
                <c:pt idx="577">
                  <c:v>6.5</c:v>
                </c:pt>
                <c:pt idx="578">
                  <c:v>4.7</c:v>
                </c:pt>
                <c:pt idx="579">
                  <c:v>5.2</c:v>
                </c:pt>
                <c:pt idx="580">
                  <c:v>6.3</c:v>
                </c:pt>
                <c:pt idx="581">
                  <c:v>4.9000000000000004</c:v>
                </c:pt>
                <c:pt idx="582">
                  <c:v>6.7</c:v>
                </c:pt>
                <c:pt idx="583">
                  <c:v>5.8</c:v>
                </c:pt>
                <c:pt idx="584">
                  <c:v>4.5</c:v>
                </c:pt>
                <c:pt idx="585">
                  <c:v>6.4</c:v>
                </c:pt>
                <c:pt idx="586">
                  <c:v>4.0999999999999996</c:v>
                </c:pt>
                <c:pt idx="587">
                  <c:v>6.6</c:v>
                </c:pt>
                <c:pt idx="588">
                  <c:v>4.4000000000000004</c:v>
                </c:pt>
                <c:pt idx="589">
                  <c:v>5.7</c:v>
                </c:pt>
                <c:pt idx="590">
                  <c:v>7</c:v>
                </c:pt>
                <c:pt idx="591">
                  <c:v>4.3</c:v>
                </c:pt>
                <c:pt idx="592">
                  <c:v>6.9</c:v>
                </c:pt>
                <c:pt idx="593">
                  <c:v>5.6</c:v>
                </c:pt>
                <c:pt idx="594">
                  <c:v>6.2</c:v>
                </c:pt>
                <c:pt idx="595">
                  <c:v>5.8</c:v>
                </c:pt>
                <c:pt idx="596">
                  <c:v>4.9000000000000004</c:v>
                </c:pt>
                <c:pt idx="597">
                  <c:v>6.4</c:v>
                </c:pt>
                <c:pt idx="598">
                  <c:v>5.0999999999999996</c:v>
                </c:pt>
                <c:pt idx="599">
                  <c:v>6.7</c:v>
                </c:pt>
                <c:pt idx="600">
                  <c:v>5.5</c:v>
                </c:pt>
                <c:pt idx="601">
                  <c:v>4.3</c:v>
                </c:pt>
                <c:pt idx="602">
                  <c:v>6.2</c:v>
                </c:pt>
                <c:pt idx="603">
                  <c:v>4.5</c:v>
                </c:pt>
                <c:pt idx="604">
                  <c:v>6.3</c:v>
                </c:pt>
                <c:pt idx="605">
                  <c:v>4.7</c:v>
                </c:pt>
                <c:pt idx="606">
                  <c:v>5.9</c:v>
                </c:pt>
                <c:pt idx="607">
                  <c:v>7.1</c:v>
                </c:pt>
                <c:pt idx="608">
                  <c:v>4.4000000000000004</c:v>
                </c:pt>
                <c:pt idx="609">
                  <c:v>6.6</c:v>
                </c:pt>
                <c:pt idx="610">
                  <c:v>5.4</c:v>
                </c:pt>
                <c:pt idx="611">
                  <c:v>6.5</c:v>
                </c:pt>
                <c:pt idx="612">
                  <c:v>4.8</c:v>
                </c:pt>
                <c:pt idx="613">
                  <c:v>5.7</c:v>
                </c:pt>
                <c:pt idx="614">
                  <c:v>6.1</c:v>
                </c:pt>
                <c:pt idx="615">
                  <c:v>4.5999999999999996</c:v>
                </c:pt>
                <c:pt idx="616">
                  <c:v>6.8</c:v>
                </c:pt>
                <c:pt idx="617">
                  <c:v>5.6</c:v>
                </c:pt>
                <c:pt idx="618">
                  <c:v>4.2</c:v>
                </c:pt>
                <c:pt idx="619">
                  <c:v>6.3</c:v>
                </c:pt>
                <c:pt idx="620">
                  <c:v>4.4000000000000004</c:v>
                </c:pt>
                <c:pt idx="621">
                  <c:v>6.5</c:v>
                </c:pt>
                <c:pt idx="622">
                  <c:v>4.5999999999999996</c:v>
                </c:pt>
                <c:pt idx="623">
                  <c:v>5.8</c:v>
                </c:pt>
                <c:pt idx="624">
                  <c:v>7</c:v>
                </c:pt>
                <c:pt idx="625">
                  <c:v>4.5</c:v>
                </c:pt>
                <c:pt idx="626">
                  <c:v>6.7</c:v>
                </c:pt>
                <c:pt idx="627">
                  <c:v>5.5</c:v>
                </c:pt>
                <c:pt idx="628">
                  <c:v>6.4</c:v>
                </c:pt>
                <c:pt idx="629">
                  <c:v>4.7</c:v>
                </c:pt>
                <c:pt idx="630">
                  <c:v>5.6</c:v>
                </c:pt>
                <c:pt idx="631">
                  <c:v>6.2</c:v>
                </c:pt>
                <c:pt idx="632">
                  <c:v>4.8</c:v>
                </c:pt>
                <c:pt idx="633">
                  <c:v>6.9</c:v>
                </c:pt>
                <c:pt idx="634">
                  <c:v>5.7</c:v>
                </c:pt>
                <c:pt idx="635">
                  <c:v>4.4000000000000004</c:v>
                </c:pt>
                <c:pt idx="636">
                  <c:v>6.1</c:v>
                </c:pt>
                <c:pt idx="637">
                  <c:v>4.3</c:v>
                </c:pt>
                <c:pt idx="638">
                  <c:v>6.4</c:v>
                </c:pt>
                <c:pt idx="639">
                  <c:v>4.5</c:v>
                </c:pt>
                <c:pt idx="640">
                  <c:v>5.9</c:v>
                </c:pt>
                <c:pt idx="641">
                  <c:v>7.2</c:v>
                </c:pt>
                <c:pt idx="642">
                  <c:v>4.5999999999999996</c:v>
                </c:pt>
                <c:pt idx="643">
                  <c:v>6.8</c:v>
                </c:pt>
                <c:pt idx="644">
                  <c:v>5.3</c:v>
                </c:pt>
                <c:pt idx="645">
                  <c:v>6.3</c:v>
                </c:pt>
                <c:pt idx="646">
                  <c:v>4.8</c:v>
                </c:pt>
                <c:pt idx="647">
                  <c:v>5.7</c:v>
                </c:pt>
                <c:pt idx="648">
                  <c:v>6.2</c:v>
                </c:pt>
                <c:pt idx="649">
                  <c:v>4.7</c:v>
                </c:pt>
                <c:pt idx="650">
                  <c:v>6.8</c:v>
                </c:pt>
                <c:pt idx="651">
                  <c:v>5.6</c:v>
                </c:pt>
                <c:pt idx="652">
                  <c:v>4.3</c:v>
                </c:pt>
                <c:pt idx="653">
                  <c:v>6.2</c:v>
                </c:pt>
                <c:pt idx="654">
                  <c:v>4.4000000000000004</c:v>
                </c:pt>
                <c:pt idx="655">
                  <c:v>6.5</c:v>
                </c:pt>
                <c:pt idx="656">
                  <c:v>4.5999999999999996</c:v>
                </c:pt>
                <c:pt idx="657">
                  <c:v>5.8</c:v>
                </c:pt>
                <c:pt idx="658">
                  <c:v>7.1</c:v>
                </c:pt>
                <c:pt idx="659">
                  <c:v>4.5</c:v>
                </c:pt>
                <c:pt idx="660">
                  <c:v>6.7</c:v>
                </c:pt>
                <c:pt idx="661">
                  <c:v>5.4</c:v>
                </c:pt>
                <c:pt idx="662">
                  <c:v>6.4</c:v>
                </c:pt>
                <c:pt idx="663">
                  <c:v>4.7</c:v>
                </c:pt>
                <c:pt idx="664">
                  <c:v>5.6</c:v>
                </c:pt>
                <c:pt idx="665">
                  <c:v>6.3</c:v>
                </c:pt>
                <c:pt idx="666">
                  <c:v>4.8</c:v>
                </c:pt>
                <c:pt idx="667">
                  <c:v>6.9</c:v>
                </c:pt>
                <c:pt idx="668">
                  <c:v>5.7</c:v>
                </c:pt>
                <c:pt idx="669">
                  <c:v>4.4000000000000004</c:v>
                </c:pt>
                <c:pt idx="670">
                  <c:v>6.1</c:v>
                </c:pt>
                <c:pt idx="671">
                  <c:v>4.3</c:v>
                </c:pt>
                <c:pt idx="672">
                  <c:v>6.4</c:v>
                </c:pt>
                <c:pt idx="673">
                  <c:v>4.5</c:v>
                </c:pt>
                <c:pt idx="674">
                  <c:v>5.9</c:v>
                </c:pt>
                <c:pt idx="675">
                  <c:v>7.2</c:v>
                </c:pt>
                <c:pt idx="676">
                  <c:v>4.5999999999999996</c:v>
                </c:pt>
                <c:pt idx="677">
                  <c:v>6.8</c:v>
                </c:pt>
                <c:pt idx="678">
                  <c:v>5.3</c:v>
                </c:pt>
                <c:pt idx="679">
                  <c:v>6.2</c:v>
                </c:pt>
                <c:pt idx="680">
                  <c:v>4.7</c:v>
                </c:pt>
                <c:pt idx="681">
                  <c:v>5.8</c:v>
                </c:pt>
                <c:pt idx="682">
                  <c:v>6.1</c:v>
                </c:pt>
                <c:pt idx="683">
                  <c:v>4.8</c:v>
                </c:pt>
                <c:pt idx="684">
                  <c:v>6.7</c:v>
                </c:pt>
                <c:pt idx="685">
                  <c:v>5.5</c:v>
                </c:pt>
                <c:pt idx="686">
                  <c:v>4.2</c:v>
                </c:pt>
                <c:pt idx="687">
                  <c:v>6.3</c:v>
                </c:pt>
                <c:pt idx="688">
                  <c:v>4.4000000000000004</c:v>
                </c:pt>
                <c:pt idx="689">
                  <c:v>6.5</c:v>
                </c:pt>
                <c:pt idx="690">
                  <c:v>4.5999999999999996</c:v>
                </c:pt>
                <c:pt idx="691">
                  <c:v>5.9</c:v>
                </c:pt>
                <c:pt idx="692">
                  <c:v>7</c:v>
                </c:pt>
                <c:pt idx="693">
                  <c:v>4.5</c:v>
                </c:pt>
                <c:pt idx="694">
                  <c:v>6.6</c:v>
                </c:pt>
                <c:pt idx="695">
                  <c:v>5.5</c:v>
                </c:pt>
                <c:pt idx="696">
                  <c:v>6.3</c:v>
                </c:pt>
                <c:pt idx="697">
                  <c:v>4.8</c:v>
                </c:pt>
                <c:pt idx="698">
                  <c:v>5.7</c:v>
                </c:pt>
                <c:pt idx="699">
                  <c:v>6.2</c:v>
                </c:pt>
                <c:pt idx="700">
                  <c:v>4.7</c:v>
                </c:pt>
                <c:pt idx="701">
                  <c:v>6.8</c:v>
                </c:pt>
                <c:pt idx="702">
                  <c:v>5.6</c:v>
                </c:pt>
                <c:pt idx="703">
                  <c:v>4.3</c:v>
                </c:pt>
              </c:numCache>
            </c:numRef>
          </c:xVal>
          <c:yVal>
            <c:numRef>
              <c:f>'Linear Regression'!$C$28:$C$731</c:f>
              <c:numCache>
                <c:formatCode>General</c:formatCode>
                <c:ptCount val="704"/>
                <c:pt idx="0">
                  <c:v>1.2270900873164345</c:v>
                </c:pt>
                <c:pt idx="1">
                  <c:v>-0.15825400238638654</c:v>
                </c:pt>
                <c:pt idx="2">
                  <c:v>0.55854546571220354</c:v>
                </c:pt>
                <c:pt idx="3">
                  <c:v>-0.61915093484641393</c:v>
                </c:pt>
                <c:pt idx="4">
                  <c:v>0.8024350322334568</c:v>
                </c:pt>
                <c:pt idx="5">
                  <c:v>-0.90867143100382464</c:v>
                </c:pt>
                <c:pt idx="6">
                  <c:v>-0.36915256778348304</c:v>
                </c:pt>
                <c:pt idx="7">
                  <c:v>1.775048520457454</c:v>
                </c:pt>
                <c:pt idx="8">
                  <c:v>0.25490534568548195</c:v>
                </c:pt>
                <c:pt idx="9">
                  <c:v>-0.62547089910241471</c:v>
                </c:pt>
                <c:pt idx="10">
                  <c:v>-0.49899393098722467</c:v>
                </c:pt>
                <c:pt idx="11">
                  <c:v>1.7394176159342125</c:v>
                </c:pt>
                <c:pt idx="12">
                  <c:v>9.859757757962706E-2</c:v>
                </c:pt>
                <c:pt idx="13">
                  <c:v>0.65288936390030372</c:v>
                </c:pt>
                <c:pt idx="14">
                  <c:v>-0.34132392049077964</c:v>
                </c:pt>
                <c:pt idx="15">
                  <c:v>0.14327946288833449</c:v>
                </c:pt>
                <c:pt idx="16">
                  <c:v>-9.322104446552526E-2</c:v>
                </c:pt>
                <c:pt idx="17">
                  <c:v>0.39191558756067213</c:v>
                </c:pt>
                <c:pt idx="18">
                  <c:v>0.30738948822472434</c:v>
                </c:pt>
                <c:pt idx="19">
                  <c:v>0.11177075473871145</c:v>
                </c:pt>
                <c:pt idx="20">
                  <c:v>-0.32183077907569313</c:v>
                </c:pt>
                <c:pt idx="21">
                  <c:v>0.12589297622524898</c:v>
                </c:pt>
                <c:pt idx="22">
                  <c:v>8.6582010845090984E-2</c:v>
                </c:pt>
                <c:pt idx="23">
                  <c:v>-0.35123283247331649</c:v>
                </c:pt>
                <c:pt idx="24">
                  <c:v>-0.30981521234115661</c:v>
                </c:pt>
                <c:pt idx="25">
                  <c:v>0.59838967973944257</c:v>
                </c:pt>
                <c:pt idx="26">
                  <c:v>0.2800940895791042</c:v>
                </c:pt>
                <c:pt idx="27">
                  <c:v>0.11809071899471224</c:v>
                </c:pt>
                <c:pt idx="28">
                  <c:v>-0.18133609152800734</c:v>
                </c:pt>
                <c:pt idx="29">
                  <c:v>-0.37642157636693518</c:v>
                </c:pt>
                <c:pt idx="30">
                  <c:v>0.30528283347272644</c:v>
                </c:pt>
                <c:pt idx="31">
                  <c:v>6.7713231207471303E-2</c:v>
                </c:pt>
                <c:pt idx="32">
                  <c:v>-0.3449128682173157</c:v>
                </c:pt>
                <c:pt idx="33">
                  <c:v>0.1028108870836264</c:v>
                </c:pt>
                <c:pt idx="34">
                  <c:v>9.0795320349090325E-2</c:v>
                </c:pt>
                <c:pt idx="35">
                  <c:v>-0.32815074333169392</c:v>
                </c:pt>
                <c:pt idx="36">
                  <c:v>0.33679154162234592</c:v>
                </c:pt>
                <c:pt idx="37">
                  <c:v>0.57530759059782177</c:v>
                </c:pt>
                <c:pt idx="38">
                  <c:v>0.59153646683635941</c:v>
                </c:pt>
                <c:pt idx="39">
                  <c:v>9.5008629853091442E-2</c:v>
                </c:pt>
                <c:pt idx="40">
                  <c:v>0.13010628572924832</c:v>
                </c:pt>
                <c:pt idx="41">
                  <c:v>-0.35333948722531439</c:v>
                </c:pt>
                <c:pt idx="42">
                  <c:v>-0.38327478927002012</c:v>
                </c:pt>
                <c:pt idx="43">
                  <c:v>7.192654071147242E-2</c:v>
                </c:pt>
                <c:pt idx="44">
                  <c:v>-0.36799495735893473</c:v>
                </c:pt>
                <c:pt idx="45">
                  <c:v>7.9728797942005603E-2</c:v>
                </c:pt>
                <c:pt idx="46">
                  <c:v>0.10966409998671178</c:v>
                </c:pt>
                <c:pt idx="47">
                  <c:v>-0.30506865419007312</c:v>
                </c:pt>
                <c:pt idx="48">
                  <c:v>-0.35387273587240031</c:v>
                </c:pt>
                <c:pt idx="49">
                  <c:v>0.59417637023544323</c:v>
                </c:pt>
                <c:pt idx="50">
                  <c:v>0.57266768719873795</c:v>
                </c:pt>
                <c:pt idx="51">
                  <c:v>9.0795320349090325E-2</c:v>
                </c:pt>
                <c:pt idx="52">
                  <c:v>0.10702419658762752</c:v>
                </c:pt>
                <c:pt idx="53">
                  <c:v>-0.33025739808369536</c:v>
                </c:pt>
                <c:pt idx="54">
                  <c:v>-0.4021435689076398</c:v>
                </c:pt>
                <c:pt idx="55">
                  <c:v>4.4631142065850504E-2</c:v>
                </c:pt>
                <c:pt idx="56">
                  <c:v>-0.39107704650055553</c:v>
                </c:pt>
                <c:pt idx="57">
                  <c:v>5.664670880038658E-2</c:v>
                </c:pt>
                <c:pt idx="58">
                  <c:v>0.1138774094907129</c:v>
                </c:pt>
                <c:pt idx="59">
                  <c:v>-0.28198656504845232</c:v>
                </c:pt>
                <c:pt idx="60">
                  <c:v>0.39971784479120753</c:v>
                </c:pt>
                <c:pt idx="61">
                  <c:v>0.3583002246590512</c:v>
                </c:pt>
                <c:pt idx="62">
                  <c:v>0.14327946288833449</c:v>
                </c:pt>
                <c:pt idx="63">
                  <c:v>-7.3194654403355486E-2</c:v>
                </c:pt>
                <c:pt idx="64">
                  <c:v>-0.84891827988113233</c:v>
                </c:pt>
                <c:pt idx="65">
                  <c:v>8.8688665597090655E-2</c:v>
                </c:pt>
                <c:pt idx="66">
                  <c:v>0.59153646683635941</c:v>
                </c:pt>
                <c:pt idx="67">
                  <c:v>-0.35123283247331649</c:v>
                </c:pt>
                <c:pt idx="68">
                  <c:v>9.859757757962706E-2</c:v>
                </c:pt>
                <c:pt idx="69">
                  <c:v>0.11598406424271257</c:v>
                </c:pt>
                <c:pt idx="70">
                  <c:v>-0.32393743382769458</c:v>
                </c:pt>
                <c:pt idx="71">
                  <c:v>-0.33079064673077774</c:v>
                </c:pt>
                <c:pt idx="72">
                  <c:v>6.5606576455471632E-2</c:v>
                </c:pt>
                <c:pt idx="73">
                  <c:v>-0.37431492161493551</c:v>
                </c:pt>
                <c:pt idx="74">
                  <c:v>0.12589297622524898</c:v>
                </c:pt>
                <c:pt idx="75">
                  <c:v>9.2901975101091772E-2</c:v>
                </c:pt>
                <c:pt idx="76">
                  <c:v>-0.3470195229693136</c:v>
                </c:pt>
                <c:pt idx="77">
                  <c:v>-0.28251981369553647</c:v>
                </c:pt>
                <c:pt idx="78">
                  <c:v>0.11177075473871145</c:v>
                </c:pt>
                <c:pt idx="79">
                  <c:v>0.60260298924344369</c:v>
                </c:pt>
                <c:pt idx="80">
                  <c:v>7.3408833686004815E-2</c:v>
                </c:pt>
                <c:pt idx="81">
                  <c:v>6.7713231207471303E-2</c:v>
                </c:pt>
                <c:pt idx="82">
                  <c:v>0.61461855597798021</c:v>
                </c:pt>
                <c:pt idx="83">
                  <c:v>0.10070423233162673</c:v>
                </c:pt>
                <c:pt idx="84">
                  <c:v>-0.3701016121109344</c:v>
                </c:pt>
                <c:pt idx="85">
                  <c:v>9.5008629853091442E-2</c:v>
                </c:pt>
                <c:pt idx="86">
                  <c:v>-0.32183077907569313</c:v>
                </c:pt>
                <c:pt idx="87">
                  <c:v>0.12378632147324753</c:v>
                </c:pt>
                <c:pt idx="88">
                  <c:v>0.13906615338433337</c:v>
                </c:pt>
                <c:pt idx="89">
                  <c:v>0.60470964399544336</c:v>
                </c:pt>
                <c:pt idx="90">
                  <c:v>-0.28251981369553647</c:v>
                </c:pt>
                <c:pt idx="91">
                  <c:v>9.0795320349090325E-2</c:v>
                </c:pt>
                <c:pt idx="92">
                  <c:v>0.59574977634035875</c:v>
                </c:pt>
                <c:pt idx="93">
                  <c:v>-0.3470195229693136</c:v>
                </c:pt>
                <c:pt idx="94">
                  <c:v>0.148975065366868</c:v>
                </c:pt>
                <c:pt idx="95">
                  <c:v>6.5606576455471632E-2</c:v>
                </c:pt>
                <c:pt idx="96">
                  <c:v>-0.37220826686293584</c:v>
                </c:pt>
                <c:pt idx="97">
                  <c:v>7.7622143190005932E-2</c:v>
                </c:pt>
                <c:pt idx="98">
                  <c:v>0.1138774094907129</c:v>
                </c:pt>
                <c:pt idx="99">
                  <c:v>-0.32393743382769458</c:v>
                </c:pt>
                <c:pt idx="100">
                  <c:v>0.60470964399544336</c:v>
                </c:pt>
                <c:pt idx="101">
                  <c:v>0.12589297622524898</c:v>
                </c:pt>
                <c:pt idx="102">
                  <c:v>9.0795320349090325E-2</c:v>
                </c:pt>
                <c:pt idx="103">
                  <c:v>-0.34912617772131505</c:v>
                </c:pt>
                <c:pt idx="104">
                  <c:v>-0.28251981369553647</c:v>
                </c:pt>
                <c:pt idx="105">
                  <c:v>6.7713231207471303E-2</c:v>
                </c:pt>
                <c:pt idx="106">
                  <c:v>0.61461855597798021</c:v>
                </c:pt>
                <c:pt idx="107">
                  <c:v>-0.32604408857969425</c:v>
                </c:pt>
                <c:pt idx="108">
                  <c:v>0.1028108870836264</c:v>
                </c:pt>
                <c:pt idx="109">
                  <c:v>8.6582010845090984E-2</c:v>
                </c:pt>
                <c:pt idx="110">
                  <c:v>-0.19185597636435148</c:v>
                </c:pt>
                <c:pt idx="111">
                  <c:v>8.859755246670975E-2</c:v>
                </c:pt>
                <c:pt idx="112">
                  <c:v>-0.30367747434591941</c:v>
                </c:pt>
                <c:pt idx="113">
                  <c:v>-0.22116691663159038</c:v>
                </c:pt>
                <c:pt idx="114">
                  <c:v>0.18513921853719406</c:v>
                </c:pt>
                <c:pt idx="115">
                  <c:v>0.39098894893849945</c:v>
                </c:pt>
                <c:pt idx="116">
                  <c:v>-0.27365105917083277</c:v>
                </c:pt>
                <c:pt idx="117">
                  <c:v>0.1326550759979499</c:v>
                </c:pt>
                <c:pt idx="118">
                  <c:v>-0.25751329606267781</c:v>
                </c:pt>
                <c:pt idx="119">
                  <c:v>-0.17710939310035023</c:v>
                </c:pt>
                <c:pt idx="120">
                  <c:v>8.649089771471008E-2</c:v>
                </c:pt>
                <c:pt idx="121">
                  <c:v>0.43715312722174104</c:v>
                </c:pt>
                <c:pt idx="122">
                  <c:v>-0.15402730395872766</c:v>
                </c:pt>
                <c:pt idx="123">
                  <c:v>6.7622118077088622E-2</c:v>
                </c:pt>
                <c:pt idx="124">
                  <c:v>-0.21134911777943621</c:v>
                </c:pt>
                <c:pt idx="125">
                  <c:v>-0.13094521481710863</c:v>
                </c:pt>
                <c:pt idx="126">
                  <c:v>4.8753338439468941E-2</c:v>
                </c:pt>
                <c:pt idx="127">
                  <c:v>0.48331730550498264</c:v>
                </c:pt>
                <c:pt idx="128">
                  <c:v>-0.10786312567548784</c:v>
                </c:pt>
                <c:pt idx="129">
                  <c:v>2.9884558801849259E-2</c:v>
                </c:pt>
                <c:pt idx="130">
                  <c:v>-0.16518493949619639</c:v>
                </c:pt>
                <c:pt idx="131">
                  <c:v>-8.4781036533867038E-2</c:v>
                </c:pt>
                <c:pt idx="132">
                  <c:v>1.1015779164227801E-2</c:v>
                </c:pt>
                <c:pt idx="133">
                  <c:v>0.52948148378822424</c:v>
                </c:pt>
                <c:pt idx="134">
                  <c:v>-6.1698947392246239E-2</c:v>
                </c:pt>
                <c:pt idx="135">
                  <c:v>-7.8530004733936565E-3</c:v>
                </c:pt>
                <c:pt idx="136">
                  <c:v>-0.11902076121295302</c:v>
                </c:pt>
                <c:pt idx="137">
                  <c:v>-3.8616858250625441E-2</c:v>
                </c:pt>
                <c:pt idx="138">
                  <c:v>-2.6721780111011562E-2</c:v>
                </c:pt>
                <c:pt idx="139">
                  <c:v>0.57564566207146406</c:v>
                </c:pt>
                <c:pt idx="140">
                  <c:v>-1.5534769109004642E-2</c:v>
                </c:pt>
                <c:pt idx="141">
                  <c:v>-4.5590559748633019E-2</c:v>
                </c:pt>
                <c:pt idx="142">
                  <c:v>-7.2856582929711422E-2</c:v>
                </c:pt>
                <c:pt idx="143">
                  <c:v>7.547320032616156E-3</c:v>
                </c:pt>
                <c:pt idx="144">
                  <c:v>-6.4459339386254477E-2</c:v>
                </c:pt>
                <c:pt idx="145">
                  <c:v>0.62180984035470743</c:v>
                </c:pt>
                <c:pt idx="146">
                  <c:v>3.0629409174236955E-2</c:v>
                </c:pt>
                <c:pt idx="147">
                  <c:v>-8.3328119023874159E-2</c:v>
                </c:pt>
                <c:pt idx="148">
                  <c:v>-2.6692404646469825E-2</c:v>
                </c:pt>
                <c:pt idx="149">
                  <c:v>5.3711498315857753E-2</c:v>
                </c:pt>
                <c:pt idx="150">
                  <c:v>-0.10219689866149384</c:v>
                </c:pt>
                <c:pt idx="151">
                  <c:v>0.66797401863794903</c:v>
                </c:pt>
                <c:pt idx="152">
                  <c:v>7.6793587457478552E-2</c:v>
                </c:pt>
                <c:pt idx="153">
                  <c:v>-0.1210656782991153</c:v>
                </c:pt>
                <c:pt idx="154">
                  <c:v>1.9471773636771772E-2</c:v>
                </c:pt>
                <c:pt idx="155">
                  <c:v>9.987567659909935E-2</c:v>
                </c:pt>
                <c:pt idx="156">
                  <c:v>-0.13993445793673498</c:v>
                </c:pt>
                <c:pt idx="157">
                  <c:v>0.71413819692119063</c:v>
                </c:pt>
                <c:pt idx="158">
                  <c:v>0.12295776574072015</c:v>
                </c:pt>
                <c:pt idx="159">
                  <c:v>-0.15880323757435466</c:v>
                </c:pt>
                <c:pt idx="160">
                  <c:v>-0.53050263913684592</c:v>
                </c:pt>
                <c:pt idx="161">
                  <c:v>0.71940461479570139</c:v>
                </c:pt>
                <c:pt idx="162">
                  <c:v>0.42944198312158655</c:v>
                </c:pt>
                <c:pt idx="163">
                  <c:v>-0.47591184184560387</c:v>
                </c:pt>
                <c:pt idx="164">
                  <c:v>-0.32886621823953988</c:v>
                </c:pt>
                <c:pt idx="165">
                  <c:v>0.45252407226320734</c:v>
                </c:pt>
                <c:pt idx="166">
                  <c:v>-0.45914971695998386</c:v>
                </c:pt>
                <c:pt idx="167">
                  <c:v>0.69000256139807981</c:v>
                </c:pt>
                <c:pt idx="168">
                  <c:v>0.40635989397996575</c:v>
                </c:pt>
                <c:pt idx="169">
                  <c:v>-0.43185431831436194</c:v>
                </c:pt>
                <c:pt idx="170">
                  <c:v>-0.2638332603186786</c:v>
                </c:pt>
                <c:pt idx="171">
                  <c:v>0.39170442384634718</c:v>
                </c:pt>
                <c:pt idx="172">
                  <c:v>-0.41509219342874193</c:v>
                </c:pt>
                <c:pt idx="173">
                  <c:v>0.75503551931894108</c:v>
                </c:pt>
                <c:pt idx="174">
                  <c:v>0.36230237044872382</c:v>
                </c:pt>
                <c:pt idx="175">
                  <c:v>-0.38779679478312001</c:v>
                </c:pt>
                <c:pt idx="176">
                  <c:v>-0.21977573678743667</c:v>
                </c:pt>
                <c:pt idx="177">
                  <c:v>0.3518602098191046</c:v>
                </c:pt>
                <c:pt idx="178">
                  <c:v>-0.37103466989750178</c:v>
                </c:pt>
                <c:pt idx="179">
                  <c:v>0.79909304285018301</c:v>
                </c:pt>
                <c:pt idx="180">
                  <c:v>0.31824484691748367</c:v>
                </c:pt>
                <c:pt idx="181">
                  <c:v>-0.34373927125187986</c:v>
                </c:pt>
                <c:pt idx="182">
                  <c:v>-0.17571821325619652</c:v>
                </c:pt>
                <c:pt idx="183">
                  <c:v>0.31201599579186379</c:v>
                </c:pt>
                <c:pt idx="184">
                  <c:v>-0.32697714636625985</c:v>
                </c:pt>
                <c:pt idx="185">
                  <c:v>0.84315056638142494</c:v>
                </c:pt>
                <c:pt idx="186">
                  <c:v>0.27418732338624174</c:v>
                </c:pt>
                <c:pt idx="187">
                  <c:v>-0.29968174772063971</c:v>
                </c:pt>
                <c:pt idx="188">
                  <c:v>-0.13166068972495459</c:v>
                </c:pt>
                <c:pt idx="189">
                  <c:v>0.2721717817646212</c:v>
                </c:pt>
                <c:pt idx="190">
                  <c:v>-0.28291962283501793</c:v>
                </c:pt>
                <c:pt idx="191">
                  <c:v>0.88720808991266509</c:v>
                </c:pt>
                <c:pt idx="192">
                  <c:v>0.23012979985500159</c:v>
                </c:pt>
                <c:pt idx="193">
                  <c:v>-0.25562422418939601</c:v>
                </c:pt>
                <c:pt idx="194">
                  <c:v>-8.7603166193712667E-2</c:v>
                </c:pt>
                <c:pt idx="195">
                  <c:v>0.23232756773738217</c:v>
                </c:pt>
                <c:pt idx="196">
                  <c:v>-0.23886209930377778</c:v>
                </c:pt>
                <c:pt idx="197">
                  <c:v>0.93126561344390701</c:v>
                </c:pt>
                <c:pt idx="198">
                  <c:v>0.18607227632375789</c:v>
                </c:pt>
                <c:pt idx="199">
                  <c:v>-0.21156670065815586</c:v>
                </c:pt>
                <c:pt idx="200">
                  <c:v>-4.354564266247074E-2</c:v>
                </c:pt>
                <c:pt idx="201">
                  <c:v>0.19248335371014136</c:v>
                </c:pt>
                <c:pt idx="202">
                  <c:v>-0.19480457577253585</c:v>
                </c:pt>
                <c:pt idx="203">
                  <c:v>0.97532313697514894</c:v>
                </c:pt>
                <c:pt idx="204">
                  <c:v>0.14201475279251774</c:v>
                </c:pt>
                <c:pt idx="205">
                  <c:v>-0.16750917712691571</c:v>
                </c:pt>
                <c:pt idx="206">
                  <c:v>5.1188086876940986E-4</c:v>
                </c:pt>
                <c:pt idx="207">
                  <c:v>0.15263913968289877</c:v>
                </c:pt>
                <c:pt idx="208">
                  <c:v>-0.15074705224129392</c:v>
                </c:pt>
                <c:pt idx="209">
                  <c:v>1.0193806605063909</c:v>
                </c:pt>
                <c:pt idx="210">
                  <c:v>9.795722926127759E-2</c:v>
                </c:pt>
                <c:pt idx="211">
                  <c:v>-0.12345165359567201</c:v>
                </c:pt>
                <c:pt idx="212">
                  <c:v>4.456940440000956E-2</c:v>
                </c:pt>
                <c:pt idx="213">
                  <c:v>0.11279492565565974</c:v>
                </c:pt>
                <c:pt idx="214">
                  <c:v>-0.106689528710052</c:v>
                </c:pt>
                <c:pt idx="215">
                  <c:v>1.063438184037631</c:v>
                </c:pt>
                <c:pt idx="216">
                  <c:v>5.3899705730033887E-2</c:v>
                </c:pt>
                <c:pt idx="217">
                  <c:v>-7.9394130064431856E-2</c:v>
                </c:pt>
                <c:pt idx="218">
                  <c:v>8.8626927931253263E-2</c:v>
                </c:pt>
                <c:pt idx="219">
                  <c:v>7.2950711628417153E-2</c:v>
                </c:pt>
                <c:pt idx="220">
                  <c:v>0.75776653584840759</c:v>
                </c:pt>
                <c:pt idx="221">
                  <c:v>0.21445015880443297</c:v>
                </c:pt>
                <c:pt idx="222">
                  <c:v>0.46023521636336184</c:v>
                </c:pt>
                <c:pt idx="223">
                  <c:v>-1.1421028503545738</c:v>
                </c:pt>
                <c:pt idx="224">
                  <c:v>-0.77564092921303063</c:v>
                </c:pt>
                <c:pt idx="225">
                  <c:v>0.28369642622929536</c:v>
                </c:pt>
                <c:pt idx="226">
                  <c:v>-0.77290991268356546</c:v>
                </c:pt>
                <c:pt idx="227">
                  <c:v>-0.28059538520429861</c:v>
                </c:pt>
                <c:pt idx="228">
                  <c:v>3.3698059166367145E-2</c:v>
                </c:pt>
                <c:pt idx="229">
                  <c:v>0.26272099183967423</c:v>
                </c:pt>
                <c:pt idx="230">
                  <c:v>-0.23653786167305846</c:v>
                </c:pt>
                <c:pt idx="231">
                  <c:v>0.22014576128296826</c:v>
                </c:pt>
                <c:pt idx="232">
                  <c:v>-0.74834553056740871</c:v>
                </c:pt>
                <c:pt idx="233">
                  <c:v>0.54497247941363458</c:v>
                </c:pt>
                <c:pt idx="234">
                  <c:v>-0.70577030001070451</c:v>
                </c:pt>
                <c:pt idx="235">
                  <c:v>-0.23232455216905734</c:v>
                </c:pt>
                <c:pt idx="236">
                  <c:v>5.8886803059987614E-2</c:v>
                </c:pt>
                <c:pt idx="237">
                  <c:v>0.23963890269805521</c:v>
                </c:pt>
                <c:pt idx="238">
                  <c:v>-0.25540664131067636</c:v>
                </c:pt>
                <c:pt idx="239">
                  <c:v>-0.48938729584939544</c:v>
                </c:pt>
                <c:pt idx="240">
                  <c:v>-0.79450970885065209</c:v>
                </c:pt>
                <c:pt idx="241">
                  <c:v>-0.40675668755112238</c:v>
                </c:pt>
                <c:pt idx="242">
                  <c:v>-0.74982782354194466</c:v>
                </c:pt>
                <c:pt idx="243">
                  <c:v>-0.25751329606267781</c:v>
                </c:pt>
                <c:pt idx="244">
                  <c:v>1.4829279528747463E-2</c:v>
                </c:pt>
                <c:pt idx="245">
                  <c:v>0.19558137916681329</c:v>
                </c:pt>
                <c:pt idx="246">
                  <c:v>-0.28059538520429861</c:v>
                </c:pt>
                <c:pt idx="247">
                  <c:v>0.20127698164534857</c:v>
                </c:pt>
                <c:pt idx="248">
                  <c:v>-0.72947675092978903</c:v>
                </c:pt>
                <c:pt idx="249">
                  <c:v>0.56805456855525716</c:v>
                </c:pt>
                <c:pt idx="250">
                  <c:v>-0.68268821086908194</c:v>
                </c:pt>
                <c:pt idx="251">
                  <c:v>-0.21345577253143588</c:v>
                </c:pt>
                <c:pt idx="252">
                  <c:v>4.0018023422366156E-2</c:v>
                </c:pt>
                <c:pt idx="253">
                  <c:v>0.22287677781243342</c:v>
                </c:pt>
                <c:pt idx="254">
                  <c:v>-0.23021789741705767</c:v>
                </c:pt>
                <c:pt idx="255">
                  <c:v>-0.5082560754870169</c:v>
                </c:pt>
                <c:pt idx="256">
                  <c:v>-0.70428800703616856</c:v>
                </c:pt>
                <c:pt idx="257">
                  <c:v>-0.38367459840950158</c:v>
                </c:pt>
                <c:pt idx="258">
                  <c:v>-0.72674573440032564</c:v>
                </c:pt>
                <c:pt idx="259">
                  <c:v>-0.18826702863781541</c:v>
                </c:pt>
                <c:pt idx="260">
                  <c:v>1.7380939512712246E-4</c:v>
                </c:pt>
                <c:pt idx="261">
                  <c:v>0.18303256378519439</c:v>
                </c:pt>
                <c:pt idx="262">
                  <c:v>-0.20713580827543687</c:v>
                </c:pt>
                <c:pt idx="263">
                  <c:v>0.18240820200772889</c:v>
                </c:pt>
                <c:pt idx="264">
                  <c:v>-0.68120591789454776</c:v>
                </c:pt>
                <c:pt idx="265">
                  <c:v>0.63940749073211922</c:v>
                </c:pt>
                <c:pt idx="266">
                  <c:v>-0.65960612172746114</c:v>
                </c:pt>
                <c:pt idx="267">
                  <c:v>-0.16518493949619639</c:v>
                </c:pt>
                <c:pt idx="268">
                  <c:v>2.5362553288747591E-2</c:v>
                </c:pt>
                <c:pt idx="269">
                  <c:v>0.20611465292681341</c:v>
                </c:pt>
                <c:pt idx="270">
                  <c:v>-0.25329998655867669</c:v>
                </c:pt>
                <c:pt idx="271">
                  <c:v>0.20549029114934791</c:v>
                </c:pt>
                <c:pt idx="272">
                  <c:v>-0.65812382875292696</c:v>
                </c:pt>
                <c:pt idx="273">
                  <c:v>-0.40675668755112238</c:v>
                </c:pt>
                <c:pt idx="274">
                  <c:v>-0.63652403258584211</c:v>
                </c:pt>
                <c:pt idx="275">
                  <c:v>-0.14210285035457382</c:v>
                </c:pt>
                <c:pt idx="276">
                  <c:v>-2.0801624994494006E-2</c:v>
                </c:pt>
                <c:pt idx="277">
                  <c:v>0.22919674206843421</c:v>
                </c:pt>
                <c:pt idx="278">
                  <c:v>-0.23021789741705767</c:v>
                </c:pt>
                <c:pt idx="279">
                  <c:v>0.22857238029097049</c:v>
                </c:pt>
                <c:pt idx="280">
                  <c:v>-0.63504173961130617</c:v>
                </c:pt>
                <c:pt idx="281">
                  <c:v>0.61632540159049842</c:v>
                </c:pt>
                <c:pt idx="282">
                  <c:v>-0.61344194344421954</c:v>
                </c:pt>
                <c:pt idx="283">
                  <c:v>-0.11902076121295302</c:v>
                </c:pt>
                <c:pt idx="284">
                  <c:v>-4.3883714136114804E-2</c:v>
                </c:pt>
                <c:pt idx="285">
                  <c:v>0.25227883121005501</c:v>
                </c:pt>
                <c:pt idx="286">
                  <c:v>-0.20713580827543687</c:v>
                </c:pt>
                <c:pt idx="287">
                  <c:v>0.25165446943259129</c:v>
                </c:pt>
                <c:pt idx="288">
                  <c:v>-0.61195965046968537</c:v>
                </c:pt>
                <c:pt idx="289">
                  <c:v>-0.36059250926788078</c:v>
                </c:pt>
                <c:pt idx="290">
                  <c:v>-0.59035985430259874</c:v>
                </c:pt>
                <c:pt idx="291">
                  <c:v>-9.5938672071333997E-2</c:v>
                </c:pt>
                <c:pt idx="292">
                  <c:v>-6.6965803277735603E-2</c:v>
                </c:pt>
                <c:pt idx="293">
                  <c:v>0.27536092035167581</c:v>
                </c:pt>
                <c:pt idx="294">
                  <c:v>-0.1840537191338143</c:v>
                </c:pt>
                <c:pt idx="295">
                  <c:v>0.27473655857421031</c:v>
                </c:pt>
                <c:pt idx="296">
                  <c:v>-0.58887756132806457</c:v>
                </c:pt>
                <c:pt idx="297">
                  <c:v>0.66248957987374002</c:v>
                </c:pt>
                <c:pt idx="298">
                  <c:v>-0.56727776516097972</c:v>
                </c:pt>
                <c:pt idx="299">
                  <c:v>-7.2856582929711422E-2</c:v>
                </c:pt>
                <c:pt idx="300">
                  <c:v>-9.0047892419356401E-2</c:v>
                </c:pt>
                <c:pt idx="301">
                  <c:v>0.29844300949329661</c:v>
                </c:pt>
                <c:pt idx="302">
                  <c:v>-0.1609716299921935</c:v>
                </c:pt>
                <c:pt idx="303">
                  <c:v>0.29781864771583111</c:v>
                </c:pt>
                <c:pt idx="304">
                  <c:v>-0.56579547218644377</c:v>
                </c:pt>
                <c:pt idx="305">
                  <c:v>-0.31442833098464096</c:v>
                </c:pt>
                <c:pt idx="306">
                  <c:v>-0.54419567601935892</c:v>
                </c:pt>
                <c:pt idx="307">
                  <c:v>-4.9774493788090624E-2</c:v>
                </c:pt>
                <c:pt idx="308">
                  <c:v>-0.1131299815609772</c:v>
                </c:pt>
                <c:pt idx="309">
                  <c:v>0.32152509863491741</c:v>
                </c:pt>
                <c:pt idx="310">
                  <c:v>-0.13788954085057448</c:v>
                </c:pt>
                <c:pt idx="311">
                  <c:v>0.32090073685745368</c:v>
                </c:pt>
                <c:pt idx="312">
                  <c:v>-0.54271338304482297</c:v>
                </c:pt>
                <c:pt idx="313">
                  <c:v>0.70865375815698162</c:v>
                </c:pt>
                <c:pt idx="314">
                  <c:v>-0.52111358687773635</c:v>
                </c:pt>
                <c:pt idx="315">
                  <c:v>-2.6692404646469825E-2</c:v>
                </c:pt>
                <c:pt idx="316">
                  <c:v>-0.136212070702598</c:v>
                </c:pt>
                <c:pt idx="317">
                  <c:v>0.3446071877765382</c:v>
                </c:pt>
                <c:pt idx="318">
                  <c:v>-0.1148074517089519</c:v>
                </c:pt>
                <c:pt idx="319">
                  <c:v>0.34398282599907271</c:v>
                </c:pt>
                <c:pt idx="320">
                  <c:v>0.29001639048529615</c:v>
                </c:pt>
                <c:pt idx="321">
                  <c:v>-0.46841186145977609</c:v>
                </c:pt>
                <c:pt idx="322">
                  <c:v>7.7649029113349144E-3</c:v>
                </c:pt>
                <c:pt idx="323">
                  <c:v>-0.12260970893948908</c:v>
                </c:pt>
                <c:pt idx="324">
                  <c:v>-0.44532977231815529</c:v>
                </c:pt>
                <c:pt idx="325">
                  <c:v>0.26272099183967423</c:v>
                </c:pt>
                <c:pt idx="326">
                  <c:v>0.64656939964430293</c:v>
                </c:pt>
                <c:pt idx="327">
                  <c:v>0.23963890269805521</c:v>
                </c:pt>
                <c:pt idx="328">
                  <c:v>-0.21134911777943621</c:v>
                </c:pt>
                <c:pt idx="329">
                  <c:v>0.30888517012291761</c:v>
                </c:pt>
                <c:pt idx="330">
                  <c:v>0.27114761084767647</c:v>
                </c:pt>
                <c:pt idx="331">
                  <c:v>-0.44322311756615385</c:v>
                </c:pt>
                <c:pt idx="332">
                  <c:v>3.295364680495716E-2</c:v>
                </c:pt>
                <c:pt idx="333">
                  <c:v>-0.1456917980811081</c:v>
                </c:pt>
                <c:pt idx="334">
                  <c:v>-0.42014102842453305</c:v>
                </c:pt>
                <c:pt idx="335">
                  <c:v>0.28580308098129503</c:v>
                </c:pt>
                <c:pt idx="336">
                  <c:v>0.62348731050268391</c:v>
                </c:pt>
                <c:pt idx="337">
                  <c:v>0.21655681355643264</c:v>
                </c:pt>
                <c:pt idx="338">
                  <c:v>-0.18826702863781541</c:v>
                </c:pt>
                <c:pt idx="339">
                  <c:v>0.33196725926453663</c:v>
                </c:pt>
                <c:pt idx="340">
                  <c:v>0.31520513437891662</c:v>
                </c:pt>
                <c:pt idx="341">
                  <c:v>-0.42014102842453305</c:v>
                </c:pt>
                <c:pt idx="342">
                  <c:v>5.6035735946577958E-2</c:v>
                </c:pt>
                <c:pt idx="343">
                  <c:v>-0.1687738872227289</c:v>
                </c:pt>
                <c:pt idx="344">
                  <c:v>-0.39705893928291403</c:v>
                </c:pt>
                <c:pt idx="345">
                  <c:v>0.30888517012291761</c:v>
                </c:pt>
                <c:pt idx="346">
                  <c:v>0.60040522136106311</c:v>
                </c:pt>
                <c:pt idx="347">
                  <c:v>0.19347472441481184</c:v>
                </c:pt>
                <c:pt idx="348">
                  <c:v>-0.16518493949619639</c:v>
                </c:pt>
                <c:pt idx="349">
                  <c:v>0.35504934840615743</c:v>
                </c:pt>
                <c:pt idx="350">
                  <c:v>0.33828722352053742</c:v>
                </c:pt>
                <c:pt idx="351">
                  <c:v>-0.39705893928291403</c:v>
                </c:pt>
                <c:pt idx="352">
                  <c:v>7.9117825088200533E-2</c:v>
                </c:pt>
                <c:pt idx="353">
                  <c:v>-0.19185597636435148</c:v>
                </c:pt>
                <c:pt idx="354">
                  <c:v>-0.37397685014129145</c:v>
                </c:pt>
                <c:pt idx="355">
                  <c:v>0.33196725926453663</c:v>
                </c:pt>
                <c:pt idx="356">
                  <c:v>0.57732313221944054</c:v>
                </c:pt>
                <c:pt idx="357">
                  <c:v>0.17039263527319282</c:v>
                </c:pt>
                <c:pt idx="358">
                  <c:v>-0.14210285035457382</c:v>
                </c:pt>
                <c:pt idx="359">
                  <c:v>0.37813143754777823</c:v>
                </c:pt>
                <c:pt idx="360">
                  <c:v>0.36136931266215822</c:v>
                </c:pt>
                <c:pt idx="361">
                  <c:v>-0.37397685014129145</c:v>
                </c:pt>
                <c:pt idx="362">
                  <c:v>0.10219991422981956</c:v>
                </c:pt>
                <c:pt idx="363">
                  <c:v>-0.21493806550597228</c:v>
                </c:pt>
                <c:pt idx="364">
                  <c:v>-0.35089476099967065</c:v>
                </c:pt>
                <c:pt idx="365">
                  <c:v>0.35504934840615743</c:v>
                </c:pt>
                <c:pt idx="366">
                  <c:v>0.55424104307781974</c:v>
                </c:pt>
                <c:pt idx="367">
                  <c:v>0.14731054613157202</c:v>
                </c:pt>
                <c:pt idx="368">
                  <c:v>-0.11902076121295302</c:v>
                </c:pt>
                <c:pt idx="369">
                  <c:v>0.4012135266894008</c:v>
                </c:pt>
                <c:pt idx="370">
                  <c:v>0.38445140180377901</c:v>
                </c:pt>
                <c:pt idx="371">
                  <c:v>-0.35089476099967065</c:v>
                </c:pt>
                <c:pt idx="372">
                  <c:v>0.12528200337144035</c:v>
                </c:pt>
                <c:pt idx="373">
                  <c:v>-0.2380201546475913</c:v>
                </c:pt>
                <c:pt idx="374">
                  <c:v>-0.32781267185805163</c:v>
                </c:pt>
                <c:pt idx="375">
                  <c:v>0.37813143754777823</c:v>
                </c:pt>
                <c:pt idx="376">
                  <c:v>0.53115895393620072</c:v>
                </c:pt>
                <c:pt idx="377">
                  <c:v>0.12422845698994944</c:v>
                </c:pt>
                <c:pt idx="378">
                  <c:v>-9.5938672071333997E-2</c:v>
                </c:pt>
                <c:pt idx="379">
                  <c:v>0.42429561583101982</c:v>
                </c:pt>
                <c:pt idx="380">
                  <c:v>0.40753349094540159</c:v>
                </c:pt>
                <c:pt idx="381">
                  <c:v>-0.32781267185805163</c:v>
                </c:pt>
                <c:pt idx="382">
                  <c:v>0.14836409251306115</c:v>
                </c:pt>
                <c:pt idx="383">
                  <c:v>-0.26110224378921387</c:v>
                </c:pt>
                <c:pt idx="384">
                  <c:v>-0.30473058271643083</c:v>
                </c:pt>
                <c:pt idx="385">
                  <c:v>0.4012135266894008</c:v>
                </c:pt>
                <c:pt idx="386">
                  <c:v>0.50807686479457814</c:v>
                </c:pt>
                <c:pt idx="387">
                  <c:v>0.10114636784833042</c:v>
                </c:pt>
                <c:pt idx="388">
                  <c:v>-7.2856582929711422E-2</c:v>
                </c:pt>
                <c:pt idx="389">
                  <c:v>0.44737770497264062</c:v>
                </c:pt>
                <c:pt idx="390">
                  <c:v>0.43061558008702061</c:v>
                </c:pt>
                <c:pt idx="391">
                  <c:v>-0.30473058271643083</c:v>
                </c:pt>
                <c:pt idx="392">
                  <c:v>0.17144618165468195</c:v>
                </c:pt>
                <c:pt idx="393">
                  <c:v>-0.28418433293083467</c:v>
                </c:pt>
                <c:pt idx="394">
                  <c:v>-0.28164849357480826</c:v>
                </c:pt>
                <c:pt idx="395">
                  <c:v>0.42429561583101982</c:v>
                </c:pt>
                <c:pt idx="396">
                  <c:v>0.48499477565295734</c:v>
                </c:pt>
                <c:pt idx="397">
                  <c:v>7.8064278706709622E-2</c:v>
                </c:pt>
                <c:pt idx="398">
                  <c:v>-4.9774493788090624E-2</c:v>
                </c:pt>
                <c:pt idx="399">
                  <c:v>0.4704597941142632</c:v>
                </c:pt>
                <c:pt idx="400">
                  <c:v>0.45369766922864141</c:v>
                </c:pt>
                <c:pt idx="401">
                  <c:v>-0.28164849357480826</c:v>
                </c:pt>
                <c:pt idx="402">
                  <c:v>0.19452827079630275</c:v>
                </c:pt>
                <c:pt idx="403">
                  <c:v>-0.30726642207245369</c:v>
                </c:pt>
                <c:pt idx="404">
                  <c:v>-0.25856640443318923</c:v>
                </c:pt>
                <c:pt idx="405">
                  <c:v>0.44737770497264062</c:v>
                </c:pt>
                <c:pt idx="406">
                  <c:v>0.46191268651133832</c:v>
                </c:pt>
                <c:pt idx="407">
                  <c:v>5.4982189565087047E-2</c:v>
                </c:pt>
                <c:pt idx="408">
                  <c:v>-2.6692404646469825E-2</c:v>
                </c:pt>
                <c:pt idx="409">
                  <c:v>0.49354188325588222</c:v>
                </c:pt>
                <c:pt idx="410">
                  <c:v>0.47677975837026221</c:v>
                </c:pt>
                <c:pt idx="411">
                  <c:v>-0.25856640443318923</c:v>
                </c:pt>
                <c:pt idx="412">
                  <c:v>0.21761035993792355</c:v>
                </c:pt>
                <c:pt idx="413">
                  <c:v>-0.33034851121407627</c:v>
                </c:pt>
                <c:pt idx="414">
                  <c:v>-0.23548431529156844</c:v>
                </c:pt>
                <c:pt idx="415">
                  <c:v>0.4704597941142632</c:v>
                </c:pt>
                <c:pt idx="416">
                  <c:v>0.43883059736971752</c:v>
                </c:pt>
                <c:pt idx="417">
                  <c:v>3.1900100423468025E-2</c:v>
                </c:pt>
                <c:pt idx="418">
                  <c:v>-3.6103155048490265E-3</c:v>
                </c:pt>
                <c:pt idx="419">
                  <c:v>0.51662397239750302</c:v>
                </c:pt>
                <c:pt idx="420">
                  <c:v>0.49986184751188301</c:v>
                </c:pt>
                <c:pt idx="421">
                  <c:v>-0.23548431529156844</c:v>
                </c:pt>
                <c:pt idx="422">
                  <c:v>0.24069244907954435</c:v>
                </c:pt>
                <c:pt idx="423">
                  <c:v>-0.35343060035569707</c:v>
                </c:pt>
                <c:pt idx="424">
                  <c:v>-0.21240222614994586</c:v>
                </c:pt>
                <c:pt idx="425">
                  <c:v>0.49354188325588222</c:v>
                </c:pt>
                <c:pt idx="426">
                  <c:v>0.41574850822809495</c:v>
                </c:pt>
                <c:pt idx="427">
                  <c:v>8.8180112818472267E-3</c:v>
                </c:pt>
                <c:pt idx="428">
                  <c:v>1.9471773636771772E-2</c:v>
                </c:pt>
                <c:pt idx="429">
                  <c:v>0.53970606153912382</c:v>
                </c:pt>
                <c:pt idx="430">
                  <c:v>0.5229439366535038</c:v>
                </c:pt>
                <c:pt idx="431">
                  <c:v>-0.21240222614994586</c:v>
                </c:pt>
                <c:pt idx="432">
                  <c:v>0.26377453822116514</c:v>
                </c:pt>
                <c:pt idx="433">
                  <c:v>-0.37651268949731609</c:v>
                </c:pt>
                <c:pt idx="434">
                  <c:v>-0.18932013700832506</c:v>
                </c:pt>
                <c:pt idx="435">
                  <c:v>0.51662397239750302</c:v>
                </c:pt>
                <c:pt idx="436">
                  <c:v>0.39266641908647593</c:v>
                </c:pt>
                <c:pt idx="437">
                  <c:v>-1.4264077859775348E-2</c:v>
                </c:pt>
                <c:pt idx="438">
                  <c:v>4.255386277839257E-2</c:v>
                </c:pt>
                <c:pt idx="439">
                  <c:v>0.56278815068074461</c:v>
                </c:pt>
                <c:pt idx="440">
                  <c:v>0.5460260257951246</c:v>
                </c:pt>
                <c:pt idx="441">
                  <c:v>-0.18932013700832506</c:v>
                </c:pt>
                <c:pt idx="442">
                  <c:v>0.28685662736278594</c:v>
                </c:pt>
                <c:pt idx="443">
                  <c:v>-0.39959477863893689</c:v>
                </c:pt>
                <c:pt idx="444">
                  <c:v>-0.16623804786670604</c:v>
                </c:pt>
                <c:pt idx="445">
                  <c:v>0.53970606153912382</c:v>
                </c:pt>
                <c:pt idx="446">
                  <c:v>0.36958432994485513</c:v>
                </c:pt>
                <c:pt idx="447">
                  <c:v>-3.7346167001396147E-2</c:v>
                </c:pt>
                <c:pt idx="448">
                  <c:v>6.5635951920011593E-2</c:v>
                </c:pt>
                <c:pt idx="449">
                  <c:v>0.58587023982236541</c:v>
                </c:pt>
                <c:pt idx="450">
                  <c:v>0.5691081149367454</c:v>
                </c:pt>
                <c:pt idx="451">
                  <c:v>-0.16623804786670604</c:v>
                </c:pt>
                <c:pt idx="452">
                  <c:v>0.30993871650440852</c:v>
                </c:pt>
                <c:pt idx="453">
                  <c:v>-0.42267686778055946</c:v>
                </c:pt>
                <c:pt idx="454">
                  <c:v>-0.14315595872508524</c:v>
                </c:pt>
                <c:pt idx="455">
                  <c:v>0.56278815068074461</c:v>
                </c:pt>
                <c:pt idx="456">
                  <c:v>0.34650224080323255</c:v>
                </c:pt>
                <c:pt idx="457">
                  <c:v>-6.0428256143015169E-2</c:v>
                </c:pt>
                <c:pt idx="458">
                  <c:v>8.8718041061634167E-2</c:v>
                </c:pt>
                <c:pt idx="459">
                  <c:v>0.60895232896398621</c:v>
                </c:pt>
                <c:pt idx="460">
                  <c:v>0.5921902040783662</c:v>
                </c:pt>
                <c:pt idx="461">
                  <c:v>-0.14315595872508524</c:v>
                </c:pt>
                <c:pt idx="462">
                  <c:v>0.33302080564602754</c:v>
                </c:pt>
                <c:pt idx="463">
                  <c:v>-0.44575895692218026</c:v>
                </c:pt>
                <c:pt idx="464">
                  <c:v>-0.12007386958346267</c:v>
                </c:pt>
                <c:pt idx="465">
                  <c:v>0.58587023982236541</c:v>
                </c:pt>
                <c:pt idx="466">
                  <c:v>0.32342015166161175</c:v>
                </c:pt>
                <c:pt idx="467">
                  <c:v>-8.3510345284635967E-2</c:v>
                </c:pt>
                <c:pt idx="468">
                  <c:v>0.11180013020325497</c:v>
                </c:pt>
                <c:pt idx="469">
                  <c:v>0.63203441810560879</c:v>
                </c:pt>
                <c:pt idx="470">
                  <c:v>0.615272293219987</c:v>
                </c:pt>
                <c:pt idx="471">
                  <c:v>-0.12007386958346267</c:v>
                </c:pt>
                <c:pt idx="472">
                  <c:v>0.35610289478764834</c:v>
                </c:pt>
                <c:pt idx="473">
                  <c:v>-0.46884104606379928</c:v>
                </c:pt>
                <c:pt idx="474">
                  <c:v>-9.6991780441843645E-2</c:v>
                </c:pt>
                <c:pt idx="475">
                  <c:v>0.60895232896398621</c:v>
                </c:pt>
                <c:pt idx="476">
                  <c:v>0.30033806251999273</c:v>
                </c:pt>
                <c:pt idx="477">
                  <c:v>-0.10659243442625854</c:v>
                </c:pt>
                <c:pt idx="478">
                  <c:v>0.13488221934487399</c:v>
                </c:pt>
                <c:pt idx="479">
                  <c:v>0.65511650724722781</c:v>
                </c:pt>
                <c:pt idx="480">
                  <c:v>0.63835438236160957</c:v>
                </c:pt>
                <c:pt idx="481">
                  <c:v>-9.6991780441843645E-2</c:v>
                </c:pt>
                <c:pt idx="482">
                  <c:v>0.37918498392926914</c:v>
                </c:pt>
                <c:pt idx="483">
                  <c:v>-0.49192313520542186</c:v>
                </c:pt>
                <c:pt idx="484">
                  <c:v>-7.3909691300222846E-2</c:v>
                </c:pt>
                <c:pt idx="485">
                  <c:v>0.63203441810560879</c:v>
                </c:pt>
                <c:pt idx="486">
                  <c:v>0.27725597337837193</c:v>
                </c:pt>
                <c:pt idx="487">
                  <c:v>-0.12967452356787756</c:v>
                </c:pt>
                <c:pt idx="488">
                  <c:v>0.15796430848649656</c:v>
                </c:pt>
                <c:pt idx="489">
                  <c:v>0.67819859638884861</c:v>
                </c:pt>
                <c:pt idx="490">
                  <c:v>0.6614364715032286</c:v>
                </c:pt>
                <c:pt idx="491">
                  <c:v>-7.3909691300222846E-2</c:v>
                </c:pt>
                <c:pt idx="492">
                  <c:v>0.40226707307088994</c:v>
                </c:pt>
                <c:pt idx="493">
                  <c:v>-0.51500522434704266</c:v>
                </c:pt>
                <c:pt idx="494">
                  <c:v>-5.0827602158600271E-2</c:v>
                </c:pt>
                <c:pt idx="495">
                  <c:v>0.65511650724722781</c:v>
                </c:pt>
                <c:pt idx="496">
                  <c:v>0.25417388423674936</c:v>
                </c:pt>
                <c:pt idx="497">
                  <c:v>-0.15275661270949836</c:v>
                </c:pt>
                <c:pt idx="498">
                  <c:v>0.18104639762811736</c:v>
                </c:pt>
                <c:pt idx="499">
                  <c:v>0.70128068553047118</c:v>
                </c:pt>
                <c:pt idx="500">
                  <c:v>0.16407267101719203</c:v>
                </c:pt>
                <c:pt idx="501">
                  <c:v>-0.1484228146105746</c:v>
                </c:pt>
                <c:pt idx="502">
                  <c:v>-0.37819015964529257</c:v>
                </c:pt>
                <c:pt idx="503">
                  <c:v>0.11896203911543957</c:v>
                </c:pt>
                <c:pt idx="504">
                  <c:v>0.33407391401653808</c:v>
                </c:pt>
                <c:pt idx="505">
                  <c:v>0.28369642622929536</c:v>
                </c:pt>
                <c:pt idx="506">
                  <c:v>-0.13735629220349033</c:v>
                </c:pt>
                <c:pt idx="507">
                  <c:v>-0.12112741596495269</c:v>
                </c:pt>
                <c:pt idx="508">
                  <c:v>-0.2485534284075932</c:v>
                </c:pt>
                <c:pt idx="509">
                  <c:v>9.5879949973818768E-2</c:v>
                </c:pt>
                <c:pt idx="510">
                  <c:v>0.18715476015881105</c:v>
                </c:pt>
                <c:pt idx="511">
                  <c:v>-0.12534072546895381</c:v>
                </c:pt>
                <c:pt idx="512">
                  <c:v>-0.35510807050367177</c:v>
                </c:pt>
                <c:pt idx="513">
                  <c:v>0.14204412825706214</c:v>
                </c:pt>
                <c:pt idx="514">
                  <c:v>0.31099182487491728</c:v>
                </c:pt>
                <c:pt idx="515">
                  <c:v>0.26061433708767634</c:v>
                </c:pt>
                <c:pt idx="516">
                  <c:v>-0.16043838134511113</c:v>
                </c:pt>
                <c:pt idx="517">
                  <c:v>-9.8045326823331891E-2</c:v>
                </c:pt>
                <c:pt idx="518">
                  <c:v>-0.271635517549214</c:v>
                </c:pt>
                <c:pt idx="519">
                  <c:v>0.11896203911543957</c:v>
                </c:pt>
                <c:pt idx="520">
                  <c:v>0.21023684930043363</c:v>
                </c:pt>
                <c:pt idx="521">
                  <c:v>-0.10225863632733478</c:v>
                </c:pt>
                <c:pt idx="522">
                  <c:v>-0.33202598136205097</c:v>
                </c:pt>
                <c:pt idx="523">
                  <c:v>0.16512621739868116</c:v>
                </c:pt>
                <c:pt idx="524">
                  <c:v>0.28790973573329648</c:v>
                </c:pt>
                <c:pt idx="525">
                  <c:v>0.23753224794605377</c:v>
                </c:pt>
                <c:pt idx="526">
                  <c:v>-0.18352047048673192</c:v>
                </c:pt>
                <c:pt idx="527">
                  <c:v>-7.4963237681712869E-2</c:v>
                </c:pt>
                <c:pt idx="528">
                  <c:v>-0.2947176066908348</c:v>
                </c:pt>
                <c:pt idx="529">
                  <c:v>0.14204412825706214</c:v>
                </c:pt>
                <c:pt idx="530">
                  <c:v>0.23331893844205442</c:v>
                </c:pt>
                <c:pt idx="531">
                  <c:v>-7.9176547185712209E-2</c:v>
                </c:pt>
                <c:pt idx="532">
                  <c:v>-0.30894389222043017</c:v>
                </c:pt>
                <c:pt idx="533">
                  <c:v>0.18820830654030196</c:v>
                </c:pt>
                <c:pt idx="534">
                  <c:v>0.26482764659167568</c:v>
                </c:pt>
                <c:pt idx="535">
                  <c:v>0.21445015880443297</c:v>
                </c:pt>
                <c:pt idx="536">
                  <c:v>-0.20660255962835272</c:v>
                </c:pt>
                <c:pt idx="537">
                  <c:v>-5.1881148540090294E-2</c:v>
                </c:pt>
                <c:pt idx="538">
                  <c:v>-0.3177996958324556</c:v>
                </c:pt>
                <c:pt idx="539">
                  <c:v>0.16512621739868116</c:v>
                </c:pt>
                <c:pt idx="540">
                  <c:v>0.25640102758367345</c:v>
                </c:pt>
                <c:pt idx="541">
                  <c:v>-5.6094458044091411E-2</c:v>
                </c:pt>
                <c:pt idx="542">
                  <c:v>-0.28586180307880937</c:v>
                </c:pt>
                <c:pt idx="543">
                  <c:v>0.21129039568192276</c:v>
                </c:pt>
                <c:pt idx="544">
                  <c:v>0.24174555745005488</c:v>
                </c:pt>
                <c:pt idx="545">
                  <c:v>0.19136806966281394</c:v>
                </c:pt>
                <c:pt idx="546">
                  <c:v>-0.22968464876997352</c:v>
                </c:pt>
                <c:pt idx="547">
                  <c:v>-2.8799059398469495E-2</c:v>
                </c:pt>
                <c:pt idx="548">
                  <c:v>-0.3408817849740764</c:v>
                </c:pt>
                <c:pt idx="549">
                  <c:v>0.18820830654030196</c:v>
                </c:pt>
                <c:pt idx="550">
                  <c:v>0.27948311672529424</c:v>
                </c:pt>
                <c:pt idx="551">
                  <c:v>-3.3012368902470612E-2</c:v>
                </c:pt>
                <c:pt idx="552">
                  <c:v>-0.26277971393719035</c:v>
                </c:pt>
                <c:pt idx="553">
                  <c:v>0.23437248482354356</c:v>
                </c:pt>
                <c:pt idx="554">
                  <c:v>0.21866346830843408</c:v>
                </c:pt>
                <c:pt idx="555">
                  <c:v>0.16828598052119315</c:v>
                </c:pt>
                <c:pt idx="556">
                  <c:v>-0.25276673791159254</c:v>
                </c:pt>
                <c:pt idx="557">
                  <c:v>-5.7169702568504732E-3</c:v>
                </c:pt>
                <c:pt idx="558">
                  <c:v>-0.36396387411569719</c:v>
                </c:pt>
                <c:pt idx="559">
                  <c:v>0.21129039568192276</c:v>
                </c:pt>
                <c:pt idx="560">
                  <c:v>0.30256520586691682</c:v>
                </c:pt>
                <c:pt idx="561">
                  <c:v>-9.9302797608498139E-3</c:v>
                </c:pt>
                <c:pt idx="562">
                  <c:v>-0.23969762479556778</c:v>
                </c:pt>
                <c:pt idx="563">
                  <c:v>0.25745457396516436</c:v>
                </c:pt>
                <c:pt idx="564">
                  <c:v>0.19558137916681329</c:v>
                </c:pt>
                <c:pt idx="565">
                  <c:v>0.14520389137957057</c:v>
                </c:pt>
                <c:pt idx="566">
                  <c:v>-0.27584882705321512</c:v>
                </c:pt>
                <c:pt idx="567">
                  <c:v>1.7365118884772102E-2</c:v>
                </c:pt>
                <c:pt idx="568">
                  <c:v>-0.38704596325731977</c:v>
                </c:pt>
                <c:pt idx="569">
                  <c:v>0.23437248482354356</c:v>
                </c:pt>
                <c:pt idx="570">
                  <c:v>-0.98210163246814552</c:v>
                </c:pt>
                <c:pt idx="571">
                  <c:v>-0.4620918972037753</c:v>
                </c:pt>
                <c:pt idx="572">
                  <c:v>0.61822089262817137</c:v>
                </c:pt>
                <c:pt idx="573">
                  <c:v>-0.61501534954913595</c:v>
                </c:pt>
                <c:pt idx="574">
                  <c:v>-0.20502915352343543</c:v>
                </c:pt>
                <c:pt idx="575">
                  <c:v>-0.20660255962835272</c:v>
                </c:pt>
                <c:pt idx="576">
                  <c:v>0.25429437283167555</c:v>
                </c:pt>
                <c:pt idx="577">
                  <c:v>-0.22125802976197306</c:v>
                </c:pt>
                <c:pt idx="578">
                  <c:v>-0.23653786167305846</c:v>
                </c:pt>
                <c:pt idx="579">
                  <c:v>-0.66803274073546337</c:v>
                </c:pt>
                <c:pt idx="580">
                  <c:v>-0.15411841708911034</c:v>
                </c:pt>
                <c:pt idx="581">
                  <c:v>-0.26172660556667715</c:v>
                </c:pt>
                <c:pt idx="582">
                  <c:v>-0.24644677365559353</c:v>
                </c:pt>
                <c:pt idx="583">
                  <c:v>0.21445015880443297</c:v>
                </c:pt>
                <c:pt idx="584">
                  <c:v>-0.51878934924701703</c:v>
                </c:pt>
                <c:pt idx="585">
                  <c:v>-0.17720050623073114</c:v>
                </c:pt>
                <c:pt idx="586">
                  <c:v>-0.1609716299921935</c:v>
                </c:pt>
                <c:pt idx="587">
                  <c:v>-0.20238925012435161</c:v>
                </c:pt>
                <c:pt idx="588">
                  <c:v>-0.23021789741705767</c:v>
                </c:pt>
                <c:pt idx="589">
                  <c:v>0.27948311672529424</c:v>
                </c:pt>
                <c:pt idx="590">
                  <c:v>-0.63177747443475596</c:v>
                </c:pt>
                <c:pt idx="591">
                  <c:v>-0.20713580827543687</c:v>
                </c:pt>
                <c:pt idx="592">
                  <c:v>-0.22968464876997352</c:v>
                </c:pt>
                <c:pt idx="593">
                  <c:v>0.30256520586691682</c:v>
                </c:pt>
                <c:pt idx="594">
                  <c:v>-0.17298719672673002</c:v>
                </c:pt>
                <c:pt idx="595">
                  <c:v>0.25640102758367345</c:v>
                </c:pt>
                <c:pt idx="596">
                  <c:v>-0.26172660556667715</c:v>
                </c:pt>
                <c:pt idx="597">
                  <c:v>-0.19817594062035226</c:v>
                </c:pt>
                <c:pt idx="598">
                  <c:v>-0.30789078384992052</c:v>
                </c:pt>
                <c:pt idx="599">
                  <c:v>-0.91803110779839159</c:v>
                </c:pt>
                <c:pt idx="600">
                  <c:v>0.28369642622929536</c:v>
                </c:pt>
                <c:pt idx="601">
                  <c:v>-0.51457603974301769</c:v>
                </c:pt>
                <c:pt idx="602">
                  <c:v>-0.15201176233710889</c:v>
                </c:pt>
                <c:pt idx="603">
                  <c:v>-0.23232455216905734</c:v>
                </c:pt>
                <c:pt idx="604">
                  <c:v>-0.17509385147872969</c:v>
                </c:pt>
                <c:pt idx="605">
                  <c:v>-0.27848873045229894</c:v>
                </c:pt>
                <c:pt idx="606">
                  <c:v>0.23331893844205442</c:v>
                </c:pt>
                <c:pt idx="607">
                  <c:v>-0.65485956357637676</c:v>
                </c:pt>
                <c:pt idx="608">
                  <c:v>-0.23021789741705767</c:v>
                </c:pt>
                <c:pt idx="609">
                  <c:v>-0.20238925012435161</c:v>
                </c:pt>
                <c:pt idx="610">
                  <c:v>0.30677851537091616</c:v>
                </c:pt>
                <c:pt idx="611">
                  <c:v>-0.22125802976197306</c:v>
                </c:pt>
                <c:pt idx="612">
                  <c:v>-0.25961995081467748</c:v>
                </c:pt>
                <c:pt idx="613">
                  <c:v>0.25850768233567489</c:v>
                </c:pt>
                <c:pt idx="614">
                  <c:v>-0.149905107585111</c:v>
                </c:pt>
                <c:pt idx="615">
                  <c:v>-0.27638207570029749</c:v>
                </c:pt>
                <c:pt idx="616">
                  <c:v>-0.60658873054113549</c:v>
                </c:pt>
                <c:pt idx="617">
                  <c:v>0.28158977147729569</c:v>
                </c:pt>
                <c:pt idx="618">
                  <c:v>-0.53344481938063737</c:v>
                </c:pt>
                <c:pt idx="619">
                  <c:v>-0.17509385147872969</c:v>
                </c:pt>
                <c:pt idx="620">
                  <c:v>-0.23021789741705767</c:v>
                </c:pt>
                <c:pt idx="621">
                  <c:v>-0.20028259537235193</c:v>
                </c:pt>
                <c:pt idx="622">
                  <c:v>-0.25540664131067636</c:v>
                </c:pt>
                <c:pt idx="623">
                  <c:v>0.23542559319405409</c:v>
                </c:pt>
                <c:pt idx="624">
                  <c:v>-0.63177747443475596</c:v>
                </c:pt>
                <c:pt idx="625">
                  <c:v>-0.25329998655867669</c:v>
                </c:pt>
                <c:pt idx="626">
                  <c:v>-0.22547133926597418</c:v>
                </c:pt>
                <c:pt idx="627">
                  <c:v>0.28369642622929536</c:v>
                </c:pt>
                <c:pt idx="628">
                  <c:v>-0.19817594062035226</c:v>
                </c:pt>
                <c:pt idx="629">
                  <c:v>-0.27848873045229894</c:v>
                </c:pt>
                <c:pt idx="630">
                  <c:v>0.26061433708767634</c:v>
                </c:pt>
                <c:pt idx="631">
                  <c:v>-0.17298719672673002</c:v>
                </c:pt>
                <c:pt idx="632">
                  <c:v>-0.30157081959391974</c:v>
                </c:pt>
                <c:pt idx="633">
                  <c:v>-0.60869538529313516</c:v>
                </c:pt>
                <c:pt idx="634">
                  <c:v>0.25850768233567489</c:v>
                </c:pt>
                <c:pt idx="635">
                  <c:v>-0.55863356327425961</c:v>
                </c:pt>
                <c:pt idx="636">
                  <c:v>-0.149905107585111</c:v>
                </c:pt>
                <c:pt idx="637">
                  <c:v>-0.20713580827543687</c:v>
                </c:pt>
                <c:pt idx="638">
                  <c:v>-0.19817594062035226</c:v>
                </c:pt>
                <c:pt idx="639">
                  <c:v>-0.25329998655867669</c:v>
                </c:pt>
                <c:pt idx="640">
                  <c:v>0.2123435040524333</c:v>
                </c:pt>
                <c:pt idx="641">
                  <c:v>-0.65696621832837643</c:v>
                </c:pt>
                <c:pt idx="642">
                  <c:v>-0.27638207570029749</c:v>
                </c:pt>
                <c:pt idx="643">
                  <c:v>-0.2485534284075932</c:v>
                </c:pt>
                <c:pt idx="644">
                  <c:v>0.28790973573329648</c:v>
                </c:pt>
                <c:pt idx="645">
                  <c:v>-0.19606928586835082</c:v>
                </c:pt>
                <c:pt idx="646">
                  <c:v>-0.30157081959391974</c:v>
                </c:pt>
                <c:pt idx="647">
                  <c:v>0.23753224794605377</c:v>
                </c:pt>
                <c:pt idx="648">
                  <c:v>-0.17298719672673002</c:v>
                </c:pt>
                <c:pt idx="649">
                  <c:v>-0.27848873045229894</c:v>
                </c:pt>
                <c:pt idx="650">
                  <c:v>-0.60658873054113549</c:v>
                </c:pt>
                <c:pt idx="651">
                  <c:v>0.26061433708767634</c:v>
                </c:pt>
                <c:pt idx="652">
                  <c:v>-0.53555147413263882</c:v>
                </c:pt>
                <c:pt idx="653">
                  <c:v>-0.17298719672673002</c:v>
                </c:pt>
                <c:pt idx="654">
                  <c:v>-0.23021789741705767</c:v>
                </c:pt>
                <c:pt idx="655">
                  <c:v>-0.22125802976197306</c:v>
                </c:pt>
                <c:pt idx="656">
                  <c:v>-0.25540664131067636</c:v>
                </c:pt>
                <c:pt idx="657">
                  <c:v>0.23542559319405409</c:v>
                </c:pt>
                <c:pt idx="658">
                  <c:v>-0.63388412918675741</c:v>
                </c:pt>
                <c:pt idx="659">
                  <c:v>-0.25329998655867669</c:v>
                </c:pt>
                <c:pt idx="660">
                  <c:v>-0.24644677365559353</c:v>
                </c:pt>
                <c:pt idx="661">
                  <c:v>0.28580308098129503</c:v>
                </c:pt>
                <c:pt idx="662">
                  <c:v>-0.19817594062035226</c:v>
                </c:pt>
                <c:pt idx="663">
                  <c:v>-0.27848873045229894</c:v>
                </c:pt>
                <c:pt idx="664">
                  <c:v>0.26061433708767634</c:v>
                </c:pt>
                <c:pt idx="665">
                  <c:v>-0.19606928586835082</c:v>
                </c:pt>
                <c:pt idx="666">
                  <c:v>-0.30157081959391974</c:v>
                </c:pt>
                <c:pt idx="667">
                  <c:v>-0.60869538529313516</c:v>
                </c:pt>
                <c:pt idx="668">
                  <c:v>0.25850768233567489</c:v>
                </c:pt>
                <c:pt idx="669">
                  <c:v>-0.55863356327425961</c:v>
                </c:pt>
                <c:pt idx="670">
                  <c:v>-0.149905107585111</c:v>
                </c:pt>
                <c:pt idx="671">
                  <c:v>-0.20713580827543687</c:v>
                </c:pt>
                <c:pt idx="672">
                  <c:v>-0.19817594062035226</c:v>
                </c:pt>
                <c:pt idx="673">
                  <c:v>-0.25329998655867669</c:v>
                </c:pt>
                <c:pt idx="674">
                  <c:v>0.2123435040524333</c:v>
                </c:pt>
                <c:pt idx="675">
                  <c:v>-0.65696621832837643</c:v>
                </c:pt>
                <c:pt idx="676">
                  <c:v>-0.27638207570029749</c:v>
                </c:pt>
                <c:pt idx="677">
                  <c:v>-0.2485534284075932</c:v>
                </c:pt>
                <c:pt idx="678">
                  <c:v>0.28790973573329648</c:v>
                </c:pt>
                <c:pt idx="679">
                  <c:v>-0.17298719672673002</c:v>
                </c:pt>
                <c:pt idx="680">
                  <c:v>-0.27848873045229894</c:v>
                </c:pt>
                <c:pt idx="681">
                  <c:v>0.23542559319405409</c:v>
                </c:pt>
                <c:pt idx="682">
                  <c:v>-0.149905107585111</c:v>
                </c:pt>
                <c:pt idx="683">
                  <c:v>-0.30157081959391974</c:v>
                </c:pt>
                <c:pt idx="684">
                  <c:v>-0.58350664139951469</c:v>
                </c:pt>
                <c:pt idx="685">
                  <c:v>0.28369642622929536</c:v>
                </c:pt>
                <c:pt idx="686">
                  <c:v>-0.53344481938063737</c:v>
                </c:pt>
                <c:pt idx="687">
                  <c:v>-0.19606928586835082</c:v>
                </c:pt>
                <c:pt idx="688">
                  <c:v>-0.23021789741705767</c:v>
                </c:pt>
                <c:pt idx="689">
                  <c:v>-0.22125802976197306</c:v>
                </c:pt>
                <c:pt idx="690">
                  <c:v>-0.25540664131067636</c:v>
                </c:pt>
                <c:pt idx="691">
                  <c:v>0.2123435040524333</c:v>
                </c:pt>
                <c:pt idx="692">
                  <c:v>-0.63177747443475596</c:v>
                </c:pt>
                <c:pt idx="693">
                  <c:v>-0.25329998655867669</c:v>
                </c:pt>
                <c:pt idx="694">
                  <c:v>-0.22336468451397273</c:v>
                </c:pt>
                <c:pt idx="695">
                  <c:v>0.26272099183967423</c:v>
                </c:pt>
                <c:pt idx="696">
                  <c:v>-0.19606928586835082</c:v>
                </c:pt>
                <c:pt idx="697">
                  <c:v>-0.30157081959391974</c:v>
                </c:pt>
                <c:pt idx="698">
                  <c:v>0.23753224794605377</c:v>
                </c:pt>
                <c:pt idx="699">
                  <c:v>-0.17298719672673002</c:v>
                </c:pt>
                <c:pt idx="700">
                  <c:v>-0.27848873045229894</c:v>
                </c:pt>
                <c:pt idx="701">
                  <c:v>-0.60658873054113549</c:v>
                </c:pt>
                <c:pt idx="702">
                  <c:v>0.26061433708767634</c:v>
                </c:pt>
                <c:pt idx="703">
                  <c:v>-0.53555147413263882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CA-4687-A7EB-2B52459F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0864"/>
        <c:axId val="501351344"/>
      </c:scatterChart>
      <c:valAx>
        <c:axId val="5013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Avg_Daily_Usage_Hours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51344"/>
        <c:crosses val="autoZero"/>
        <c:crossBetween val="midCat"/>
      </c:valAx>
      <c:valAx>
        <c:axId val="50135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5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Sleep_Hours_Per_Night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Values!$B$2:$B$705</c:f>
              <c:numCache>
                <c:formatCode>General</c:formatCode>
                <c:ptCount val="704"/>
                <c:pt idx="0">
                  <c:v>6.5</c:v>
                </c:pt>
                <c:pt idx="1">
                  <c:v>7.5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4.5</c:v>
                </c:pt>
                <c:pt idx="6">
                  <c:v>8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6.2</c:v>
                </c:pt>
                <c:pt idx="11">
                  <c:v>5.8</c:v>
                </c:pt>
                <c:pt idx="12">
                  <c:v>7.2</c:v>
                </c:pt>
                <c:pt idx="13">
                  <c:v>5.5</c:v>
                </c:pt>
                <c:pt idx="14">
                  <c:v>6.8</c:v>
                </c:pt>
                <c:pt idx="15">
                  <c:v>6</c:v>
                </c:pt>
                <c:pt idx="16">
                  <c:v>7.8</c:v>
                </c:pt>
                <c:pt idx="17">
                  <c:v>5.7</c:v>
                </c:pt>
                <c:pt idx="18">
                  <c:v>6.7</c:v>
                </c:pt>
                <c:pt idx="19">
                  <c:v>5.9</c:v>
                </c:pt>
                <c:pt idx="20">
                  <c:v>5.5</c:v>
                </c:pt>
                <c:pt idx="21">
                  <c:v>7.3</c:v>
                </c:pt>
                <c:pt idx="22">
                  <c:v>5.8</c:v>
                </c:pt>
                <c:pt idx="23">
                  <c:v>5.4</c:v>
                </c:pt>
                <c:pt idx="24">
                  <c:v>6.9</c:v>
                </c:pt>
                <c:pt idx="25">
                  <c:v>5.2</c:v>
                </c:pt>
                <c:pt idx="26">
                  <c:v>6.6</c:v>
                </c:pt>
                <c:pt idx="27">
                  <c:v>5.9</c:v>
                </c:pt>
                <c:pt idx="28">
                  <c:v>7.4</c:v>
                </c:pt>
                <c:pt idx="29">
                  <c:v>5.3</c:v>
                </c:pt>
                <c:pt idx="30">
                  <c:v>6.7</c:v>
                </c:pt>
                <c:pt idx="31">
                  <c:v>5.7</c:v>
                </c:pt>
                <c:pt idx="32">
                  <c:v>5.4</c:v>
                </c:pt>
                <c:pt idx="33">
                  <c:v>7.2</c:v>
                </c:pt>
                <c:pt idx="34">
                  <c:v>5.8</c:v>
                </c:pt>
                <c:pt idx="35">
                  <c:v>5.5</c:v>
                </c:pt>
                <c:pt idx="36">
                  <c:v>6.8</c:v>
                </c:pt>
                <c:pt idx="37">
                  <c:v>5.0999999999999996</c:v>
                </c:pt>
                <c:pt idx="38">
                  <c:v>6.5</c:v>
                </c:pt>
                <c:pt idx="39">
                  <c:v>5.8</c:v>
                </c:pt>
                <c:pt idx="40">
                  <c:v>7.3</c:v>
                </c:pt>
                <c:pt idx="41">
                  <c:v>5.4</c:v>
                </c:pt>
                <c:pt idx="42">
                  <c:v>6.6</c:v>
                </c:pt>
                <c:pt idx="43">
                  <c:v>5.7</c:v>
                </c:pt>
                <c:pt idx="44">
                  <c:v>5.3</c:v>
                </c:pt>
                <c:pt idx="45">
                  <c:v>7.1</c:v>
                </c:pt>
                <c:pt idx="46">
                  <c:v>5.9</c:v>
                </c:pt>
                <c:pt idx="47">
                  <c:v>5.6</c:v>
                </c:pt>
                <c:pt idx="48">
                  <c:v>6.7</c:v>
                </c:pt>
                <c:pt idx="49">
                  <c:v>5.2</c:v>
                </c:pt>
                <c:pt idx="50">
                  <c:v>6.4</c:v>
                </c:pt>
                <c:pt idx="51">
                  <c:v>5.8</c:v>
                </c:pt>
                <c:pt idx="52">
                  <c:v>7.2</c:v>
                </c:pt>
                <c:pt idx="53">
                  <c:v>5.5</c:v>
                </c:pt>
                <c:pt idx="54">
                  <c:v>6.5</c:v>
                </c:pt>
                <c:pt idx="55">
                  <c:v>5.6</c:v>
                </c:pt>
                <c:pt idx="56">
                  <c:v>5.2</c:v>
                </c:pt>
                <c:pt idx="57">
                  <c:v>7</c:v>
                </c:pt>
                <c:pt idx="58">
                  <c:v>5.9</c:v>
                </c:pt>
                <c:pt idx="59">
                  <c:v>5.7</c:v>
                </c:pt>
                <c:pt idx="60">
                  <c:v>7.1</c:v>
                </c:pt>
                <c:pt idx="61">
                  <c:v>5.6</c:v>
                </c:pt>
                <c:pt idx="62">
                  <c:v>6</c:v>
                </c:pt>
                <c:pt idx="63">
                  <c:v>5.2</c:v>
                </c:pt>
                <c:pt idx="64">
                  <c:v>7.4</c:v>
                </c:pt>
                <c:pt idx="65">
                  <c:v>5.8</c:v>
                </c:pt>
                <c:pt idx="66">
                  <c:v>6.5</c:v>
                </c:pt>
                <c:pt idx="67">
                  <c:v>5.4</c:v>
                </c:pt>
                <c:pt idx="68">
                  <c:v>7.2</c:v>
                </c:pt>
                <c:pt idx="69">
                  <c:v>5.9</c:v>
                </c:pt>
                <c:pt idx="70">
                  <c:v>5.5</c:v>
                </c:pt>
                <c:pt idx="71">
                  <c:v>6.8</c:v>
                </c:pt>
                <c:pt idx="72">
                  <c:v>5.7</c:v>
                </c:pt>
                <c:pt idx="73">
                  <c:v>5.3</c:v>
                </c:pt>
                <c:pt idx="74">
                  <c:v>7.3</c:v>
                </c:pt>
                <c:pt idx="75">
                  <c:v>5.8</c:v>
                </c:pt>
                <c:pt idx="76">
                  <c:v>5.4</c:v>
                </c:pt>
                <c:pt idx="77">
                  <c:v>7</c:v>
                </c:pt>
                <c:pt idx="78">
                  <c:v>5.9</c:v>
                </c:pt>
                <c:pt idx="79">
                  <c:v>5.2</c:v>
                </c:pt>
                <c:pt idx="80">
                  <c:v>7.1</c:v>
                </c:pt>
                <c:pt idx="81">
                  <c:v>5.7</c:v>
                </c:pt>
                <c:pt idx="82">
                  <c:v>6.6</c:v>
                </c:pt>
                <c:pt idx="83">
                  <c:v>7.2</c:v>
                </c:pt>
                <c:pt idx="84">
                  <c:v>5.3</c:v>
                </c:pt>
                <c:pt idx="85">
                  <c:v>5.8</c:v>
                </c:pt>
                <c:pt idx="86">
                  <c:v>5.5</c:v>
                </c:pt>
                <c:pt idx="87">
                  <c:v>7.3</c:v>
                </c:pt>
                <c:pt idx="88">
                  <c:v>6</c:v>
                </c:pt>
                <c:pt idx="89">
                  <c:v>5.2</c:v>
                </c:pt>
                <c:pt idx="90">
                  <c:v>7</c:v>
                </c:pt>
                <c:pt idx="91">
                  <c:v>5.8</c:v>
                </c:pt>
                <c:pt idx="92">
                  <c:v>6.5</c:v>
                </c:pt>
                <c:pt idx="93">
                  <c:v>5.4</c:v>
                </c:pt>
                <c:pt idx="94">
                  <c:v>7.4</c:v>
                </c:pt>
                <c:pt idx="95">
                  <c:v>5.7</c:v>
                </c:pt>
                <c:pt idx="96">
                  <c:v>5.3</c:v>
                </c:pt>
                <c:pt idx="97">
                  <c:v>7.1</c:v>
                </c:pt>
                <c:pt idx="98">
                  <c:v>5.9</c:v>
                </c:pt>
                <c:pt idx="99">
                  <c:v>5.5</c:v>
                </c:pt>
                <c:pt idx="100">
                  <c:v>5.2</c:v>
                </c:pt>
                <c:pt idx="101">
                  <c:v>7.3</c:v>
                </c:pt>
                <c:pt idx="102">
                  <c:v>5.8</c:v>
                </c:pt>
                <c:pt idx="103">
                  <c:v>5.4</c:v>
                </c:pt>
                <c:pt idx="104">
                  <c:v>7</c:v>
                </c:pt>
                <c:pt idx="105">
                  <c:v>5.7</c:v>
                </c:pt>
                <c:pt idx="106">
                  <c:v>6.6</c:v>
                </c:pt>
                <c:pt idx="107">
                  <c:v>5.5</c:v>
                </c:pt>
                <c:pt idx="108">
                  <c:v>7.2</c:v>
                </c:pt>
                <c:pt idx="109">
                  <c:v>5.8</c:v>
                </c:pt>
                <c:pt idx="110">
                  <c:v>6.2</c:v>
                </c:pt>
                <c:pt idx="111">
                  <c:v>5.9</c:v>
                </c:pt>
                <c:pt idx="112">
                  <c:v>7.1</c:v>
                </c:pt>
                <c:pt idx="113">
                  <c:v>6</c:v>
                </c:pt>
                <c:pt idx="114">
                  <c:v>6.3</c:v>
                </c:pt>
                <c:pt idx="115">
                  <c:v>7.2</c:v>
                </c:pt>
                <c:pt idx="116">
                  <c:v>5.8</c:v>
                </c:pt>
                <c:pt idx="117">
                  <c:v>6.1</c:v>
                </c:pt>
                <c:pt idx="118">
                  <c:v>7.3</c:v>
                </c:pt>
                <c:pt idx="119">
                  <c:v>6.2</c:v>
                </c:pt>
                <c:pt idx="120">
                  <c:v>5.9</c:v>
                </c:pt>
                <c:pt idx="121">
                  <c:v>7.4</c:v>
                </c:pt>
                <c:pt idx="122">
                  <c:v>6.3</c:v>
                </c:pt>
                <c:pt idx="123">
                  <c:v>5.8</c:v>
                </c:pt>
                <c:pt idx="124">
                  <c:v>7.5</c:v>
                </c:pt>
                <c:pt idx="125">
                  <c:v>6.4</c:v>
                </c:pt>
                <c:pt idx="126">
                  <c:v>5.7</c:v>
                </c:pt>
                <c:pt idx="127">
                  <c:v>7.6</c:v>
                </c:pt>
                <c:pt idx="128">
                  <c:v>6.5</c:v>
                </c:pt>
                <c:pt idx="129">
                  <c:v>5.6</c:v>
                </c:pt>
                <c:pt idx="130">
                  <c:v>7.7</c:v>
                </c:pt>
                <c:pt idx="131">
                  <c:v>6.6</c:v>
                </c:pt>
                <c:pt idx="132">
                  <c:v>5.5</c:v>
                </c:pt>
                <c:pt idx="133">
                  <c:v>7.8</c:v>
                </c:pt>
                <c:pt idx="134">
                  <c:v>6.7</c:v>
                </c:pt>
                <c:pt idx="135">
                  <c:v>5.4</c:v>
                </c:pt>
                <c:pt idx="136">
                  <c:v>7.9</c:v>
                </c:pt>
                <c:pt idx="137">
                  <c:v>6.8</c:v>
                </c:pt>
                <c:pt idx="138">
                  <c:v>5.3</c:v>
                </c:pt>
                <c:pt idx="139">
                  <c:v>8</c:v>
                </c:pt>
                <c:pt idx="140">
                  <c:v>6.9</c:v>
                </c:pt>
                <c:pt idx="141">
                  <c:v>5.2</c:v>
                </c:pt>
                <c:pt idx="142">
                  <c:v>8.1</c:v>
                </c:pt>
                <c:pt idx="143">
                  <c:v>7</c:v>
                </c:pt>
                <c:pt idx="144">
                  <c:v>5.0999999999999996</c:v>
                </c:pt>
                <c:pt idx="145">
                  <c:v>8.1999999999999993</c:v>
                </c:pt>
                <c:pt idx="146">
                  <c:v>7.1</c:v>
                </c:pt>
                <c:pt idx="147">
                  <c:v>5</c:v>
                </c:pt>
                <c:pt idx="148">
                  <c:v>8.3000000000000007</c:v>
                </c:pt>
                <c:pt idx="149">
                  <c:v>7.2</c:v>
                </c:pt>
                <c:pt idx="150">
                  <c:v>4.9000000000000004</c:v>
                </c:pt>
                <c:pt idx="151">
                  <c:v>8.4</c:v>
                </c:pt>
                <c:pt idx="152">
                  <c:v>7.3</c:v>
                </c:pt>
                <c:pt idx="153">
                  <c:v>4.8</c:v>
                </c:pt>
                <c:pt idx="154">
                  <c:v>8.5</c:v>
                </c:pt>
                <c:pt idx="155">
                  <c:v>7.4</c:v>
                </c:pt>
                <c:pt idx="156">
                  <c:v>4.7</c:v>
                </c:pt>
                <c:pt idx="157">
                  <c:v>8.6</c:v>
                </c:pt>
                <c:pt idx="158">
                  <c:v>7.5</c:v>
                </c:pt>
                <c:pt idx="159">
                  <c:v>4.5999999999999996</c:v>
                </c:pt>
                <c:pt idx="160">
                  <c:v>6.1</c:v>
                </c:pt>
                <c:pt idx="161">
                  <c:v>7.2</c:v>
                </c:pt>
                <c:pt idx="162">
                  <c:v>5.9</c:v>
                </c:pt>
                <c:pt idx="163">
                  <c:v>6.3</c:v>
                </c:pt>
                <c:pt idx="164">
                  <c:v>7</c:v>
                </c:pt>
                <c:pt idx="165">
                  <c:v>6</c:v>
                </c:pt>
                <c:pt idx="166">
                  <c:v>6.4</c:v>
                </c:pt>
                <c:pt idx="167">
                  <c:v>7.1</c:v>
                </c:pt>
                <c:pt idx="168">
                  <c:v>5.8</c:v>
                </c:pt>
                <c:pt idx="169">
                  <c:v>6.5</c:v>
                </c:pt>
                <c:pt idx="170">
                  <c:v>7.3</c:v>
                </c:pt>
                <c:pt idx="171">
                  <c:v>5.7</c:v>
                </c:pt>
                <c:pt idx="172">
                  <c:v>6.6</c:v>
                </c:pt>
                <c:pt idx="173">
                  <c:v>7.4</c:v>
                </c:pt>
                <c:pt idx="174">
                  <c:v>5.6</c:v>
                </c:pt>
                <c:pt idx="175">
                  <c:v>6.7</c:v>
                </c:pt>
                <c:pt idx="176">
                  <c:v>7.5</c:v>
                </c:pt>
                <c:pt idx="177">
                  <c:v>5.5</c:v>
                </c:pt>
                <c:pt idx="178">
                  <c:v>6.8</c:v>
                </c:pt>
                <c:pt idx="179">
                  <c:v>7.6</c:v>
                </c:pt>
                <c:pt idx="180">
                  <c:v>5.4</c:v>
                </c:pt>
                <c:pt idx="181">
                  <c:v>6.9</c:v>
                </c:pt>
                <c:pt idx="182">
                  <c:v>7.7</c:v>
                </c:pt>
                <c:pt idx="183">
                  <c:v>5.3</c:v>
                </c:pt>
                <c:pt idx="184">
                  <c:v>7</c:v>
                </c:pt>
                <c:pt idx="185">
                  <c:v>7.8</c:v>
                </c:pt>
                <c:pt idx="186">
                  <c:v>5.2</c:v>
                </c:pt>
                <c:pt idx="187">
                  <c:v>7.1</c:v>
                </c:pt>
                <c:pt idx="188">
                  <c:v>7.9</c:v>
                </c:pt>
                <c:pt idx="189">
                  <c:v>5.0999999999999996</c:v>
                </c:pt>
                <c:pt idx="190">
                  <c:v>7.2</c:v>
                </c:pt>
                <c:pt idx="191">
                  <c:v>8</c:v>
                </c:pt>
                <c:pt idx="192">
                  <c:v>5</c:v>
                </c:pt>
                <c:pt idx="193">
                  <c:v>7.3</c:v>
                </c:pt>
                <c:pt idx="194">
                  <c:v>8.1</c:v>
                </c:pt>
                <c:pt idx="195">
                  <c:v>4.9000000000000004</c:v>
                </c:pt>
                <c:pt idx="196">
                  <c:v>7.4</c:v>
                </c:pt>
                <c:pt idx="197">
                  <c:v>8.1999999999999993</c:v>
                </c:pt>
                <c:pt idx="198">
                  <c:v>4.8</c:v>
                </c:pt>
                <c:pt idx="199">
                  <c:v>7.5</c:v>
                </c:pt>
                <c:pt idx="200">
                  <c:v>8.3000000000000007</c:v>
                </c:pt>
                <c:pt idx="201">
                  <c:v>4.7</c:v>
                </c:pt>
                <c:pt idx="202">
                  <c:v>7.6</c:v>
                </c:pt>
                <c:pt idx="203">
                  <c:v>8.4</c:v>
                </c:pt>
                <c:pt idx="204">
                  <c:v>4.5999999999999996</c:v>
                </c:pt>
                <c:pt idx="205">
                  <c:v>7.7</c:v>
                </c:pt>
                <c:pt idx="206">
                  <c:v>8.5</c:v>
                </c:pt>
                <c:pt idx="207">
                  <c:v>4.5</c:v>
                </c:pt>
                <c:pt idx="208">
                  <c:v>7.8</c:v>
                </c:pt>
                <c:pt idx="209">
                  <c:v>8.6</c:v>
                </c:pt>
                <c:pt idx="210">
                  <c:v>4.4000000000000004</c:v>
                </c:pt>
                <c:pt idx="211">
                  <c:v>7.9</c:v>
                </c:pt>
                <c:pt idx="212">
                  <c:v>8.6999999999999993</c:v>
                </c:pt>
                <c:pt idx="213">
                  <c:v>4.3</c:v>
                </c:pt>
                <c:pt idx="214">
                  <c:v>8</c:v>
                </c:pt>
                <c:pt idx="215">
                  <c:v>8.8000000000000007</c:v>
                </c:pt>
                <c:pt idx="216">
                  <c:v>4.2</c:v>
                </c:pt>
                <c:pt idx="217">
                  <c:v>8.1</c:v>
                </c:pt>
                <c:pt idx="218">
                  <c:v>8.9</c:v>
                </c:pt>
                <c:pt idx="219">
                  <c:v>4.0999999999999996</c:v>
                </c:pt>
                <c:pt idx="220">
                  <c:v>6</c:v>
                </c:pt>
                <c:pt idx="221">
                  <c:v>6.5</c:v>
                </c:pt>
                <c:pt idx="222">
                  <c:v>7.5</c:v>
                </c:pt>
                <c:pt idx="223">
                  <c:v>7.8</c:v>
                </c:pt>
                <c:pt idx="224">
                  <c:v>7.9</c:v>
                </c:pt>
                <c:pt idx="225">
                  <c:v>6.8</c:v>
                </c:pt>
                <c:pt idx="226">
                  <c:v>6.5</c:v>
                </c:pt>
                <c:pt idx="227">
                  <c:v>7.2</c:v>
                </c:pt>
                <c:pt idx="228">
                  <c:v>5.8</c:v>
                </c:pt>
                <c:pt idx="229">
                  <c:v>6.7</c:v>
                </c:pt>
                <c:pt idx="230">
                  <c:v>7.4</c:v>
                </c:pt>
                <c:pt idx="231">
                  <c:v>7.9</c:v>
                </c:pt>
                <c:pt idx="232">
                  <c:v>8</c:v>
                </c:pt>
                <c:pt idx="233">
                  <c:v>6.5</c:v>
                </c:pt>
                <c:pt idx="234">
                  <c:v>6.8</c:v>
                </c:pt>
                <c:pt idx="235">
                  <c:v>7.4</c:v>
                </c:pt>
                <c:pt idx="236">
                  <c:v>5.9</c:v>
                </c:pt>
                <c:pt idx="237">
                  <c:v>6.6</c:v>
                </c:pt>
                <c:pt idx="238">
                  <c:v>7.3</c:v>
                </c:pt>
                <c:pt idx="239">
                  <c:v>7.7</c:v>
                </c:pt>
                <c:pt idx="240">
                  <c:v>7.8</c:v>
                </c:pt>
                <c:pt idx="241">
                  <c:v>6.7</c:v>
                </c:pt>
                <c:pt idx="242">
                  <c:v>6.6</c:v>
                </c:pt>
                <c:pt idx="243">
                  <c:v>7.3</c:v>
                </c:pt>
                <c:pt idx="244">
                  <c:v>5.7</c:v>
                </c:pt>
                <c:pt idx="245">
                  <c:v>6.4</c:v>
                </c:pt>
                <c:pt idx="246">
                  <c:v>7.2</c:v>
                </c:pt>
                <c:pt idx="247">
                  <c:v>7.8</c:v>
                </c:pt>
                <c:pt idx="248">
                  <c:v>8.1</c:v>
                </c:pt>
                <c:pt idx="249">
                  <c:v>6.6</c:v>
                </c:pt>
                <c:pt idx="250">
                  <c:v>6.9</c:v>
                </c:pt>
                <c:pt idx="251">
                  <c:v>7.5</c:v>
                </c:pt>
                <c:pt idx="252">
                  <c:v>5.8</c:v>
                </c:pt>
                <c:pt idx="253">
                  <c:v>6.5</c:v>
                </c:pt>
                <c:pt idx="254">
                  <c:v>7.4</c:v>
                </c:pt>
                <c:pt idx="255">
                  <c:v>7.6</c:v>
                </c:pt>
                <c:pt idx="256">
                  <c:v>8.1999999999999993</c:v>
                </c:pt>
                <c:pt idx="257">
                  <c:v>6.8</c:v>
                </c:pt>
                <c:pt idx="258">
                  <c:v>6.7</c:v>
                </c:pt>
                <c:pt idx="259">
                  <c:v>7.6</c:v>
                </c:pt>
                <c:pt idx="260">
                  <c:v>5.6</c:v>
                </c:pt>
                <c:pt idx="261">
                  <c:v>6.3</c:v>
                </c:pt>
                <c:pt idx="262">
                  <c:v>7.5</c:v>
                </c:pt>
                <c:pt idx="263">
                  <c:v>7.7</c:v>
                </c:pt>
                <c:pt idx="264">
                  <c:v>8.3000000000000007</c:v>
                </c:pt>
                <c:pt idx="265">
                  <c:v>6.9</c:v>
                </c:pt>
                <c:pt idx="266">
                  <c:v>7</c:v>
                </c:pt>
                <c:pt idx="267">
                  <c:v>7.7</c:v>
                </c:pt>
                <c:pt idx="268">
                  <c:v>5.7</c:v>
                </c:pt>
                <c:pt idx="269">
                  <c:v>6.4</c:v>
                </c:pt>
                <c:pt idx="270">
                  <c:v>7.3</c:v>
                </c:pt>
                <c:pt idx="271">
                  <c:v>7.8</c:v>
                </c:pt>
                <c:pt idx="272">
                  <c:v>8.4</c:v>
                </c:pt>
                <c:pt idx="273">
                  <c:v>6.7</c:v>
                </c:pt>
                <c:pt idx="274">
                  <c:v>7.1</c:v>
                </c:pt>
                <c:pt idx="275">
                  <c:v>7.8</c:v>
                </c:pt>
                <c:pt idx="276">
                  <c:v>5.5</c:v>
                </c:pt>
                <c:pt idx="277">
                  <c:v>6.5</c:v>
                </c:pt>
                <c:pt idx="278">
                  <c:v>7.4</c:v>
                </c:pt>
                <c:pt idx="279">
                  <c:v>7.9</c:v>
                </c:pt>
                <c:pt idx="280">
                  <c:v>8.5</c:v>
                </c:pt>
                <c:pt idx="281">
                  <c:v>6.8</c:v>
                </c:pt>
                <c:pt idx="282">
                  <c:v>7.2</c:v>
                </c:pt>
                <c:pt idx="283">
                  <c:v>7.9</c:v>
                </c:pt>
                <c:pt idx="284">
                  <c:v>5.4</c:v>
                </c:pt>
                <c:pt idx="285">
                  <c:v>6.6</c:v>
                </c:pt>
                <c:pt idx="286">
                  <c:v>7.5</c:v>
                </c:pt>
                <c:pt idx="287">
                  <c:v>8</c:v>
                </c:pt>
                <c:pt idx="288">
                  <c:v>8.6</c:v>
                </c:pt>
                <c:pt idx="289">
                  <c:v>6.9</c:v>
                </c:pt>
                <c:pt idx="290">
                  <c:v>7.3</c:v>
                </c:pt>
                <c:pt idx="291">
                  <c:v>8</c:v>
                </c:pt>
                <c:pt idx="292">
                  <c:v>5.3</c:v>
                </c:pt>
                <c:pt idx="293">
                  <c:v>6.7</c:v>
                </c:pt>
                <c:pt idx="294">
                  <c:v>7.6</c:v>
                </c:pt>
                <c:pt idx="295">
                  <c:v>8.1</c:v>
                </c:pt>
                <c:pt idx="296">
                  <c:v>8.6999999999999993</c:v>
                </c:pt>
                <c:pt idx="297">
                  <c:v>7</c:v>
                </c:pt>
                <c:pt idx="298">
                  <c:v>7.4</c:v>
                </c:pt>
                <c:pt idx="299">
                  <c:v>8.1</c:v>
                </c:pt>
                <c:pt idx="300">
                  <c:v>5.2</c:v>
                </c:pt>
                <c:pt idx="301">
                  <c:v>6.8</c:v>
                </c:pt>
                <c:pt idx="302">
                  <c:v>7.7</c:v>
                </c:pt>
                <c:pt idx="303">
                  <c:v>8.1999999999999993</c:v>
                </c:pt>
                <c:pt idx="304">
                  <c:v>8.8000000000000007</c:v>
                </c:pt>
                <c:pt idx="305">
                  <c:v>7.1</c:v>
                </c:pt>
                <c:pt idx="306">
                  <c:v>7.5</c:v>
                </c:pt>
                <c:pt idx="307">
                  <c:v>8.1999999999999993</c:v>
                </c:pt>
                <c:pt idx="308">
                  <c:v>5.0999999999999996</c:v>
                </c:pt>
                <c:pt idx="309">
                  <c:v>6.9</c:v>
                </c:pt>
                <c:pt idx="310">
                  <c:v>7.8</c:v>
                </c:pt>
                <c:pt idx="311">
                  <c:v>8.3000000000000007</c:v>
                </c:pt>
                <c:pt idx="312">
                  <c:v>8.9</c:v>
                </c:pt>
                <c:pt idx="313">
                  <c:v>7.2</c:v>
                </c:pt>
                <c:pt idx="314">
                  <c:v>7.6</c:v>
                </c:pt>
                <c:pt idx="315">
                  <c:v>8.3000000000000007</c:v>
                </c:pt>
                <c:pt idx="316">
                  <c:v>5</c:v>
                </c:pt>
                <c:pt idx="317">
                  <c:v>7</c:v>
                </c:pt>
                <c:pt idx="318">
                  <c:v>7.9</c:v>
                </c:pt>
                <c:pt idx="319">
                  <c:v>8.4</c:v>
                </c:pt>
                <c:pt idx="320">
                  <c:v>6.8</c:v>
                </c:pt>
                <c:pt idx="321">
                  <c:v>7.8</c:v>
                </c:pt>
                <c:pt idx="322">
                  <c:v>7</c:v>
                </c:pt>
                <c:pt idx="323">
                  <c:v>6.5</c:v>
                </c:pt>
                <c:pt idx="324">
                  <c:v>7.9</c:v>
                </c:pt>
                <c:pt idx="325">
                  <c:v>6.7</c:v>
                </c:pt>
                <c:pt idx="326">
                  <c:v>5.5</c:v>
                </c:pt>
                <c:pt idx="327">
                  <c:v>6.6</c:v>
                </c:pt>
                <c:pt idx="328">
                  <c:v>7.5</c:v>
                </c:pt>
                <c:pt idx="329">
                  <c:v>6.9</c:v>
                </c:pt>
                <c:pt idx="330">
                  <c:v>6.7</c:v>
                </c:pt>
                <c:pt idx="331">
                  <c:v>7.9</c:v>
                </c:pt>
                <c:pt idx="332">
                  <c:v>7.1</c:v>
                </c:pt>
                <c:pt idx="333">
                  <c:v>6.4</c:v>
                </c:pt>
                <c:pt idx="334">
                  <c:v>8</c:v>
                </c:pt>
                <c:pt idx="335">
                  <c:v>6.8</c:v>
                </c:pt>
                <c:pt idx="336">
                  <c:v>5.4</c:v>
                </c:pt>
                <c:pt idx="337">
                  <c:v>6.5</c:v>
                </c:pt>
                <c:pt idx="338">
                  <c:v>7.6</c:v>
                </c:pt>
                <c:pt idx="339">
                  <c:v>7</c:v>
                </c:pt>
                <c:pt idx="340">
                  <c:v>6.9</c:v>
                </c:pt>
                <c:pt idx="341">
                  <c:v>8</c:v>
                </c:pt>
                <c:pt idx="342">
                  <c:v>7.2</c:v>
                </c:pt>
                <c:pt idx="343">
                  <c:v>6.3</c:v>
                </c:pt>
                <c:pt idx="344">
                  <c:v>8.1</c:v>
                </c:pt>
                <c:pt idx="345">
                  <c:v>6.9</c:v>
                </c:pt>
                <c:pt idx="346">
                  <c:v>5.3</c:v>
                </c:pt>
                <c:pt idx="347">
                  <c:v>6.4</c:v>
                </c:pt>
                <c:pt idx="348">
                  <c:v>7.7</c:v>
                </c:pt>
                <c:pt idx="349">
                  <c:v>7.1</c:v>
                </c:pt>
                <c:pt idx="350">
                  <c:v>7</c:v>
                </c:pt>
                <c:pt idx="351">
                  <c:v>8.1</c:v>
                </c:pt>
                <c:pt idx="352">
                  <c:v>7.3</c:v>
                </c:pt>
                <c:pt idx="353">
                  <c:v>6.2</c:v>
                </c:pt>
                <c:pt idx="354">
                  <c:v>8.1999999999999993</c:v>
                </c:pt>
                <c:pt idx="355">
                  <c:v>7</c:v>
                </c:pt>
                <c:pt idx="356">
                  <c:v>5.2</c:v>
                </c:pt>
                <c:pt idx="357">
                  <c:v>6.3</c:v>
                </c:pt>
                <c:pt idx="358">
                  <c:v>7.8</c:v>
                </c:pt>
                <c:pt idx="359">
                  <c:v>7.2</c:v>
                </c:pt>
                <c:pt idx="360">
                  <c:v>7.1</c:v>
                </c:pt>
                <c:pt idx="361">
                  <c:v>8.1999999999999993</c:v>
                </c:pt>
                <c:pt idx="362">
                  <c:v>7.4</c:v>
                </c:pt>
                <c:pt idx="363">
                  <c:v>6.1</c:v>
                </c:pt>
                <c:pt idx="364">
                  <c:v>8.3000000000000007</c:v>
                </c:pt>
                <c:pt idx="365">
                  <c:v>7.1</c:v>
                </c:pt>
                <c:pt idx="366">
                  <c:v>5.0999999999999996</c:v>
                </c:pt>
                <c:pt idx="367">
                  <c:v>6.2</c:v>
                </c:pt>
                <c:pt idx="368">
                  <c:v>7.9</c:v>
                </c:pt>
                <c:pt idx="369">
                  <c:v>7.3</c:v>
                </c:pt>
                <c:pt idx="370">
                  <c:v>7.2</c:v>
                </c:pt>
                <c:pt idx="371">
                  <c:v>8.3000000000000007</c:v>
                </c:pt>
                <c:pt idx="372">
                  <c:v>7.5</c:v>
                </c:pt>
                <c:pt idx="373">
                  <c:v>6</c:v>
                </c:pt>
                <c:pt idx="374">
                  <c:v>8.4</c:v>
                </c:pt>
                <c:pt idx="375">
                  <c:v>7.2</c:v>
                </c:pt>
                <c:pt idx="376">
                  <c:v>5</c:v>
                </c:pt>
                <c:pt idx="377">
                  <c:v>6.1</c:v>
                </c:pt>
                <c:pt idx="378">
                  <c:v>8</c:v>
                </c:pt>
                <c:pt idx="379">
                  <c:v>7.4</c:v>
                </c:pt>
                <c:pt idx="380">
                  <c:v>7.3</c:v>
                </c:pt>
                <c:pt idx="381">
                  <c:v>8.4</c:v>
                </c:pt>
                <c:pt idx="382">
                  <c:v>7.6</c:v>
                </c:pt>
                <c:pt idx="383">
                  <c:v>5.9</c:v>
                </c:pt>
                <c:pt idx="384">
                  <c:v>8.5</c:v>
                </c:pt>
                <c:pt idx="385">
                  <c:v>7.3</c:v>
                </c:pt>
                <c:pt idx="386">
                  <c:v>4.9000000000000004</c:v>
                </c:pt>
                <c:pt idx="387">
                  <c:v>6</c:v>
                </c:pt>
                <c:pt idx="388">
                  <c:v>8.1</c:v>
                </c:pt>
                <c:pt idx="389">
                  <c:v>7.5</c:v>
                </c:pt>
                <c:pt idx="390">
                  <c:v>7.4</c:v>
                </c:pt>
                <c:pt idx="391">
                  <c:v>8.5</c:v>
                </c:pt>
                <c:pt idx="392">
                  <c:v>7.7</c:v>
                </c:pt>
                <c:pt idx="393">
                  <c:v>5.8</c:v>
                </c:pt>
                <c:pt idx="394">
                  <c:v>8.6</c:v>
                </c:pt>
                <c:pt idx="395">
                  <c:v>7.4</c:v>
                </c:pt>
                <c:pt idx="396">
                  <c:v>4.8</c:v>
                </c:pt>
                <c:pt idx="397">
                  <c:v>5.9</c:v>
                </c:pt>
                <c:pt idx="398">
                  <c:v>8.1999999999999993</c:v>
                </c:pt>
                <c:pt idx="399">
                  <c:v>7.6</c:v>
                </c:pt>
                <c:pt idx="400">
                  <c:v>7.5</c:v>
                </c:pt>
                <c:pt idx="401">
                  <c:v>8.6</c:v>
                </c:pt>
                <c:pt idx="402">
                  <c:v>7.8</c:v>
                </c:pt>
                <c:pt idx="403">
                  <c:v>5.7</c:v>
                </c:pt>
                <c:pt idx="404">
                  <c:v>8.6999999999999993</c:v>
                </c:pt>
                <c:pt idx="405">
                  <c:v>7.5</c:v>
                </c:pt>
                <c:pt idx="406">
                  <c:v>4.7</c:v>
                </c:pt>
                <c:pt idx="407">
                  <c:v>5.8</c:v>
                </c:pt>
                <c:pt idx="408">
                  <c:v>8.3000000000000007</c:v>
                </c:pt>
                <c:pt idx="409">
                  <c:v>7.7</c:v>
                </c:pt>
                <c:pt idx="410">
                  <c:v>7.6</c:v>
                </c:pt>
                <c:pt idx="411">
                  <c:v>8.6999999999999993</c:v>
                </c:pt>
                <c:pt idx="412">
                  <c:v>7.9</c:v>
                </c:pt>
                <c:pt idx="413">
                  <c:v>5.6</c:v>
                </c:pt>
                <c:pt idx="414">
                  <c:v>8.8000000000000007</c:v>
                </c:pt>
                <c:pt idx="415">
                  <c:v>7.6</c:v>
                </c:pt>
                <c:pt idx="416">
                  <c:v>4.5999999999999996</c:v>
                </c:pt>
                <c:pt idx="417">
                  <c:v>5.7</c:v>
                </c:pt>
                <c:pt idx="418">
                  <c:v>8.4</c:v>
                </c:pt>
                <c:pt idx="419">
                  <c:v>7.8</c:v>
                </c:pt>
                <c:pt idx="420">
                  <c:v>7.7</c:v>
                </c:pt>
                <c:pt idx="421">
                  <c:v>8.8000000000000007</c:v>
                </c:pt>
                <c:pt idx="422">
                  <c:v>8</c:v>
                </c:pt>
                <c:pt idx="423">
                  <c:v>5.5</c:v>
                </c:pt>
                <c:pt idx="424">
                  <c:v>8.9</c:v>
                </c:pt>
                <c:pt idx="425">
                  <c:v>7.7</c:v>
                </c:pt>
                <c:pt idx="426">
                  <c:v>4.5</c:v>
                </c:pt>
                <c:pt idx="427">
                  <c:v>5.6</c:v>
                </c:pt>
                <c:pt idx="428">
                  <c:v>8.5</c:v>
                </c:pt>
                <c:pt idx="429">
                  <c:v>7.9</c:v>
                </c:pt>
                <c:pt idx="430">
                  <c:v>7.8</c:v>
                </c:pt>
                <c:pt idx="431">
                  <c:v>8.9</c:v>
                </c:pt>
                <c:pt idx="432">
                  <c:v>8.1</c:v>
                </c:pt>
                <c:pt idx="433">
                  <c:v>5.4</c:v>
                </c:pt>
                <c:pt idx="434">
                  <c:v>9</c:v>
                </c:pt>
                <c:pt idx="435">
                  <c:v>7.8</c:v>
                </c:pt>
                <c:pt idx="436">
                  <c:v>4.4000000000000004</c:v>
                </c:pt>
                <c:pt idx="437">
                  <c:v>5.5</c:v>
                </c:pt>
                <c:pt idx="438">
                  <c:v>8.6</c:v>
                </c:pt>
                <c:pt idx="439">
                  <c:v>8</c:v>
                </c:pt>
                <c:pt idx="440">
                  <c:v>7.9</c:v>
                </c:pt>
                <c:pt idx="441">
                  <c:v>9</c:v>
                </c:pt>
                <c:pt idx="442">
                  <c:v>8.1999999999999993</c:v>
                </c:pt>
                <c:pt idx="443">
                  <c:v>5.3</c:v>
                </c:pt>
                <c:pt idx="444">
                  <c:v>9.1</c:v>
                </c:pt>
                <c:pt idx="445">
                  <c:v>7.9</c:v>
                </c:pt>
                <c:pt idx="446">
                  <c:v>4.3</c:v>
                </c:pt>
                <c:pt idx="447">
                  <c:v>5.4</c:v>
                </c:pt>
                <c:pt idx="448">
                  <c:v>8.6999999999999993</c:v>
                </c:pt>
                <c:pt idx="449">
                  <c:v>8.1</c:v>
                </c:pt>
                <c:pt idx="450">
                  <c:v>8</c:v>
                </c:pt>
                <c:pt idx="451">
                  <c:v>9.1</c:v>
                </c:pt>
                <c:pt idx="452">
                  <c:v>8.3000000000000007</c:v>
                </c:pt>
                <c:pt idx="453">
                  <c:v>5.2</c:v>
                </c:pt>
                <c:pt idx="454">
                  <c:v>9.1999999999999993</c:v>
                </c:pt>
                <c:pt idx="455">
                  <c:v>8</c:v>
                </c:pt>
                <c:pt idx="456">
                  <c:v>4.2</c:v>
                </c:pt>
                <c:pt idx="457">
                  <c:v>5.3</c:v>
                </c:pt>
                <c:pt idx="458">
                  <c:v>8.8000000000000007</c:v>
                </c:pt>
                <c:pt idx="459">
                  <c:v>8.1999999999999993</c:v>
                </c:pt>
                <c:pt idx="460">
                  <c:v>8.1</c:v>
                </c:pt>
                <c:pt idx="461">
                  <c:v>9.1999999999999993</c:v>
                </c:pt>
                <c:pt idx="462">
                  <c:v>8.4</c:v>
                </c:pt>
                <c:pt idx="463">
                  <c:v>5.0999999999999996</c:v>
                </c:pt>
                <c:pt idx="464">
                  <c:v>9.3000000000000007</c:v>
                </c:pt>
                <c:pt idx="465">
                  <c:v>8.1</c:v>
                </c:pt>
                <c:pt idx="466">
                  <c:v>4.0999999999999996</c:v>
                </c:pt>
                <c:pt idx="467">
                  <c:v>5.2</c:v>
                </c:pt>
                <c:pt idx="468">
                  <c:v>8.9</c:v>
                </c:pt>
                <c:pt idx="469">
                  <c:v>8.3000000000000007</c:v>
                </c:pt>
                <c:pt idx="470">
                  <c:v>8.1999999999999993</c:v>
                </c:pt>
                <c:pt idx="471">
                  <c:v>9.3000000000000007</c:v>
                </c:pt>
                <c:pt idx="472">
                  <c:v>8.5</c:v>
                </c:pt>
                <c:pt idx="473">
                  <c:v>5</c:v>
                </c:pt>
                <c:pt idx="474">
                  <c:v>9.4</c:v>
                </c:pt>
                <c:pt idx="475">
                  <c:v>8.1999999999999993</c:v>
                </c:pt>
                <c:pt idx="476">
                  <c:v>4</c:v>
                </c:pt>
                <c:pt idx="477">
                  <c:v>5.0999999999999996</c:v>
                </c:pt>
                <c:pt idx="478">
                  <c:v>9</c:v>
                </c:pt>
                <c:pt idx="479">
                  <c:v>8.4</c:v>
                </c:pt>
                <c:pt idx="480">
                  <c:v>8.3000000000000007</c:v>
                </c:pt>
                <c:pt idx="481">
                  <c:v>9.4</c:v>
                </c:pt>
                <c:pt idx="482">
                  <c:v>8.6</c:v>
                </c:pt>
                <c:pt idx="483">
                  <c:v>4.9000000000000004</c:v>
                </c:pt>
                <c:pt idx="484">
                  <c:v>9.5</c:v>
                </c:pt>
                <c:pt idx="485">
                  <c:v>8.3000000000000007</c:v>
                </c:pt>
                <c:pt idx="486">
                  <c:v>3.9</c:v>
                </c:pt>
                <c:pt idx="487">
                  <c:v>5</c:v>
                </c:pt>
                <c:pt idx="488">
                  <c:v>9.1</c:v>
                </c:pt>
                <c:pt idx="489">
                  <c:v>8.5</c:v>
                </c:pt>
                <c:pt idx="490">
                  <c:v>8.4</c:v>
                </c:pt>
                <c:pt idx="491">
                  <c:v>9.5</c:v>
                </c:pt>
                <c:pt idx="492">
                  <c:v>8.6999999999999993</c:v>
                </c:pt>
                <c:pt idx="493">
                  <c:v>4.8</c:v>
                </c:pt>
                <c:pt idx="494">
                  <c:v>9.6</c:v>
                </c:pt>
                <c:pt idx="495">
                  <c:v>8.4</c:v>
                </c:pt>
                <c:pt idx="496">
                  <c:v>3.8</c:v>
                </c:pt>
                <c:pt idx="497">
                  <c:v>4.9000000000000004</c:v>
                </c:pt>
                <c:pt idx="498">
                  <c:v>9.1999999999999993</c:v>
                </c:pt>
                <c:pt idx="499">
                  <c:v>8.6</c:v>
                </c:pt>
                <c:pt idx="500">
                  <c:v>6.3</c:v>
                </c:pt>
                <c:pt idx="501">
                  <c:v>7.8</c:v>
                </c:pt>
                <c:pt idx="502">
                  <c:v>8.1999999999999993</c:v>
                </c:pt>
                <c:pt idx="503">
                  <c:v>7.5</c:v>
                </c:pt>
                <c:pt idx="504">
                  <c:v>7</c:v>
                </c:pt>
                <c:pt idx="505">
                  <c:v>6.8</c:v>
                </c:pt>
                <c:pt idx="506">
                  <c:v>6.5</c:v>
                </c:pt>
                <c:pt idx="507">
                  <c:v>7.9</c:v>
                </c:pt>
                <c:pt idx="508">
                  <c:v>6</c:v>
                </c:pt>
                <c:pt idx="509">
                  <c:v>7.4</c:v>
                </c:pt>
                <c:pt idx="510">
                  <c:v>6.4</c:v>
                </c:pt>
                <c:pt idx="511">
                  <c:v>7.9</c:v>
                </c:pt>
                <c:pt idx="512">
                  <c:v>8.3000000000000007</c:v>
                </c:pt>
                <c:pt idx="513">
                  <c:v>7.6</c:v>
                </c:pt>
                <c:pt idx="514">
                  <c:v>6.9</c:v>
                </c:pt>
                <c:pt idx="515">
                  <c:v>6.7</c:v>
                </c:pt>
                <c:pt idx="516">
                  <c:v>6.4</c:v>
                </c:pt>
                <c:pt idx="517">
                  <c:v>8</c:v>
                </c:pt>
                <c:pt idx="518">
                  <c:v>5.9</c:v>
                </c:pt>
                <c:pt idx="519">
                  <c:v>7.5</c:v>
                </c:pt>
                <c:pt idx="520">
                  <c:v>6.5</c:v>
                </c:pt>
                <c:pt idx="521">
                  <c:v>8</c:v>
                </c:pt>
                <c:pt idx="522">
                  <c:v>8.4</c:v>
                </c:pt>
                <c:pt idx="523">
                  <c:v>7.7</c:v>
                </c:pt>
                <c:pt idx="524">
                  <c:v>6.8</c:v>
                </c:pt>
                <c:pt idx="525">
                  <c:v>6.6</c:v>
                </c:pt>
                <c:pt idx="526">
                  <c:v>6.3</c:v>
                </c:pt>
                <c:pt idx="527">
                  <c:v>8.1</c:v>
                </c:pt>
                <c:pt idx="528">
                  <c:v>5.8</c:v>
                </c:pt>
                <c:pt idx="529">
                  <c:v>7.6</c:v>
                </c:pt>
                <c:pt idx="530">
                  <c:v>6.6</c:v>
                </c:pt>
                <c:pt idx="531">
                  <c:v>8.1</c:v>
                </c:pt>
                <c:pt idx="532">
                  <c:v>8.5</c:v>
                </c:pt>
                <c:pt idx="533">
                  <c:v>7.8</c:v>
                </c:pt>
                <c:pt idx="534">
                  <c:v>6.7</c:v>
                </c:pt>
                <c:pt idx="535">
                  <c:v>6.5</c:v>
                </c:pt>
                <c:pt idx="536">
                  <c:v>6.2</c:v>
                </c:pt>
                <c:pt idx="537">
                  <c:v>8.1999999999999993</c:v>
                </c:pt>
                <c:pt idx="538">
                  <c:v>5.7</c:v>
                </c:pt>
                <c:pt idx="539">
                  <c:v>7.7</c:v>
                </c:pt>
                <c:pt idx="540">
                  <c:v>6.7</c:v>
                </c:pt>
                <c:pt idx="541">
                  <c:v>8.1999999999999993</c:v>
                </c:pt>
                <c:pt idx="542">
                  <c:v>8.6</c:v>
                </c:pt>
                <c:pt idx="543">
                  <c:v>7.9</c:v>
                </c:pt>
                <c:pt idx="544">
                  <c:v>6.6</c:v>
                </c:pt>
                <c:pt idx="545">
                  <c:v>6.4</c:v>
                </c:pt>
                <c:pt idx="546">
                  <c:v>6.1</c:v>
                </c:pt>
                <c:pt idx="547">
                  <c:v>8.3000000000000007</c:v>
                </c:pt>
                <c:pt idx="548">
                  <c:v>5.6</c:v>
                </c:pt>
                <c:pt idx="549">
                  <c:v>7.8</c:v>
                </c:pt>
                <c:pt idx="550">
                  <c:v>6.8</c:v>
                </c:pt>
                <c:pt idx="551">
                  <c:v>8.3000000000000007</c:v>
                </c:pt>
                <c:pt idx="552">
                  <c:v>8.6999999999999993</c:v>
                </c:pt>
                <c:pt idx="553">
                  <c:v>8</c:v>
                </c:pt>
                <c:pt idx="554">
                  <c:v>6.5</c:v>
                </c:pt>
                <c:pt idx="555">
                  <c:v>6.3</c:v>
                </c:pt>
                <c:pt idx="556">
                  <c:v>6</c:v>
                </c:pt>
                <c:pt idx="557">
                  <c:v>8.4</c:v>
                </c:pt>
                <c:pt idx="558">
                  <c:v>5.5</c:v>
                </c:pt>
                <c:pt idx="559">
                  <c:v>7.9</c:v>
                </c:pt>
                <c:pt idx="560">
                  <c:v>6.9</c:v>
                </c:pt>
                <c:pt idx="561">
                  <c:v>8.4</c:v>
                </c:pt>
                <c:pt idx="562">
                  <c:v>8.8000000000000007</c:v>
                </c:pt>
                <c:pt idx="563">
                  <c:v>8.1</c:v>
                </c:pt>
                <c:pt idx="564">
                  <c:v>6.4</c:v>
                </c:pt>
                <c:pt idx="565">
                  <c:v>6.2</c:v>
                </c:pt>
                <c:pt idx="566">
                  <c:v>5.9</c:v>
                </c:pt>
                <c:pt idx="567">
                  <c:v>8.5</c:v>
                </c:pt>
                <c:pt idx="568">
                  <c:v>5.4</c:v>
                </c:pt>
                <c:pt idx="569">
                  <c:v>8</c:v>
                </c:pt>
                <c:pt idx="570">
                  <c:v>7.2</c:v>
                </c:pt>
                <c:pt idx="571">
                  <c:v>7.8</c:v>
                </c:pt>
                <c:pt idx="572">
                  <c:v>6.8</c:v>
                </c:pt>
                <c:pt idx="573">
                  <c:v>5.9</c:v>
                </c:pt>
                <c:pt idx="574">
                  <c:v>7.5</c:v>
                </c:pt>
                <c:pt idx="575">
                  <c:v>6.2</c:v>
                </c:pt>
                <c:pt idx="576">
                  <c:v>6.7</c:v>
                </c:pt>
                <c:pt idx="577">
                  <c:v>6.1</c:v>
                </c:pt>
                <c:pt idx="578">
                  <c:v>7.4</c:v>
                </c:pt>
                <c:pt idx="579">
                  <c:v>7</c:v>
                </c:pt>
                <c:pt idx="580">
                  <c:v>6.4</c:v>
                </c:pt>
                <c:pt idx="581">
                  <c:v>7.3</c:v>
                </c:pt>
                <c:pt idx="582">
                  <c:v>6</c:v>
                </c:pt>
                <c:pt idx="583">
                  <c:v>6.5</c:v>
                </c:pt>
                <c:pt idx="584">
                  <c:v>7.6</c:v>
                </c:pt>
                <c:pt idx="585">
                  <c:v>6.3</c:v>
                </c:pt>
                <c:pt idx="586">
                  <c:v>7.7</c:v>
                </c:pt>
                <c:pt idx="587">
                  <c:v>6.2</c:v>
                </c:pt>
                <c:pt idx="588">
                  <c:v>7.4</c:v>
                </c:pt>
                <c:pt idx="589">
                  <c:v>6.8</c:v>
                </c:pt>
                <c:pt idx="590">
                  <c:v>5.8</c:v>
                </c:pt>
                <c:pt idx="591">
                  <c:v>7.5</c:v>
                </c:pt>
                <c:pt idx="592">
                  <c:v>6.1</c:v>
                </c:pt>
                <c:pt idx="593">
                  <c:v>6.9</c:v>
                </c:pt>
                <c:pt idx="594">
                  <c:v>6.3</c:v>
                </c:pt>
                <c:pt idx="595">
                  <c:v>6.7</c:v>
                </c:pt>
                <c:pt idx="596">
                  <c:v>7.3</c:v>
                </c:pt>
                <c:pt idx="597">
                  <c:v>6.2</c:v>
                </c:pt>
                <c:pt idx="598">
                  <c:v>7.1</c:v>
                </c:pt>
                <c:pt idx="599">
                  <c:v>6</c:v>
                </c:pt>
                <c:pt idx="600">
                  <c:v>6.8</c:v>
                </c:pt>
                <c:pt idx="601">
                  <c:v>7.6</c:v>
                </c:pt>
                <c:pt idx="602">
                  <c:v>6.4</c:v>
                </c:pt>
                <c:pt idx="603">
                  <c:v>7.4</c:v>
                </c:pt>
                <c:pt idx="604">
                  <c:v>6.3</c:v>
                </c:pt>
                <c:pt idx="605">
                  <c:v>7.2</c:v>
                </c:pt>
                <c:pt idx="606">
                  <c:v>6.6</c:v>
                </c:pt>
                <c:pt idx="607">
                  <c:v>5.7</c:v>
                </c:pt>
                <c:pt idx="608">
                  <c:v>7.4</c:v>
                </c:pt>
                <c:pt idx="609">
                  <c:v>6.2</c:v>
                </c:pt>
                <c:pt idx="610">
                  <c:v>6.9</c:v>
                </c:pt>
                <c:pt idx="611">
                  <c:v>6.1</c:v>
                </c:pt>
                <c:pt idx="612">
                  <c:v>7.3</c:v>
                </c:pt>
                <c:pt idx="613">
                  <c:v>6.7</c:v>
                </c:pt>
                <c:pt idx="614">
                  <c:v>6.4</c:v>
                </c:pt>
                <c:pt idx="615">
                  <c:v>7.2</c:v>
                </c:pt>
                <c:pt idx="616">
                  <c:v>5.9</c:v>
                </c:pt>
                <c:pt idx="617">
                  <c:v>6.8</c:v>
                </c:pt>
                <c:pt idx="618">
                  <c:v>7.5</c:v>
                </c:pt>
                <c:pt idx="619">
                  <c:v>6.3</c:v>
                </c:pt>
                <c:pt idx="620">
                  <c:v>7.4</c:v>
                </c:pt>
                <c:pt idx="621">
                  <c:v>6.2</c:v>
                </c:pt>
                <c:pt idx="622">
                  <c:v>7.3</c:v>
                </c:pt>
                <c:pt idx="623">
                  <c:v>6.6</c:v>
                </c:pt>
                <c:pt idx="624">
                  <c:v>5.8</c:v>
                </c:pt>
                <c:pt idx="625">
                  <c:v>7.3</c:v>
                </c:pt>
                <c:pt idx="626">
                  <c:v>6.1</c:v>
                </c:pt>
                <c:pt idx="627">
                  <c:v>6.8</c:v>
                </c:pt>
                <c:pt idx="628">
                  <c:v>6.2</c:v>
                </c:pt>
                <c:pt idx="629">
                  <c:v>7.2</c:v>
                </c:pt>
                <c:pt idx="630">
                  <c:v>6.7</c:v>
                </c:pt>
                <c:pt idx="631">
                  <c:v>6.3</c:v>
                </c:pt>
                <c:pt idx="632">
                  <c:v>7.1</c:v>
                </c:pt>
                <c:pt idx="633">
                  <c:v>5.9</c:v>
                </c:pt>
                <c:pt idx="634">
                  <c:v>6.7</c:v>
                </c:pt>
                <c:pt idx="635">
                  <c:v>7.4</c:v>
                </c:pt>
                <c:pt idx="636">
                  <c:v>6.4</c:v>
                </c:pt>
                <c:pt idx="637">
                  <c:v>7.5</c:v>
                </c:pt>
                <c:pt idx="638">
                  <c:v>6.2</c:v>
                </c:pt>
                <c:pt idx="639">
                  <c:v>7.3</c:v>
                </c:pt>
                <c:pt idx="640">
                  <c:v>6.5</c:v>
                </c:pt>
                <c:pt idx="641">
                  <c:v>5.7</c:v>
                </c:pt>
                <c:pt idx="642">
                  <c:v>7.2</c:v>
                </c:pt>
                <c:pt idx="643">
                  <c:v>6</c:v>
                </c:pt>
                <c:pt idx="644">
                  <c:v>6.8</c:v>
                </c:pt>
                <c:pt idx="645">
                  <c:v>6.2</c:v>
                </c:pt>
                <c:pt idx="646">
                  <c:v>7.1</c:v>
                </c:pt>
                <c:pt idx="647">
                  <c:v>6.6</c:v>
                </c:pt>
                <c:pt idx="648">
                  <c:v>6.3</c:v>
                </c:pt>
                <c:pt idx="649">
                  <c:v>7.2</c:v>
                </c:pt>
                <c:pt idx="650">
                  <c:v>5.9</c:v>
                </c:pt>
                <c:pt idx="651">
                  <c:v>6.7</c:v>
                </c:pt>
                <c:pt idx="652">
                  <c:v>7.5</c:v>
                </c:pt>
                <c:pt idx="653">
                  <c:v>6.3</c:v>
                </c:pt>
                <c:pt idx="654">
                  <c:v>7.4</c:v>
                </c:pt>
                <c:pt idx="655">
                  <c:v>6.1</c:v>
                </c:pt>
                <c:pt idx="656">
                  <c:v>7.3</c:v>
                </c:pt>
                <c:pt idx="657">
                  <c:v>6.6</c:v>
                </c:pt>
                <c:pt idx="658">
                  <c:v>5.8</c:v>
                </c:pt>
                <c:pt idx="659">
                  <c:v>7.3</c:v>
                </c:pt>
                <c:pt idx="660">
                  <c:v>6</c:v>
                </c:pt>
                <c:pt idx="661">
                  <c:v>6.8</c:v>
                </c:pt>
                <c:pt idx="662">
                  <c:v>6.2</c:v>
                </c:pt>
                <c:pt idx="663">
                  <c:v>7.2</c:v>
                </c:pt>
                <c:pt idx="664">
                  <c:v>6.7</c:v>
                </c:pt>
                <c:pt idx="665">
                  <c:v>6.2</c:v>
                </c:pt>
                <c:pt idx="666">
                  <c:v>7.1</c:v>
                </c:pt>
                <c:pt idx="667">
                  <c:v>5.9</c:v>
                </c:pt>
                <c:pt idx="668">
                  <c:v>6.7</c:v>
                </c:pt>
                <c:pt idx="669">
                  <c:v>7.4</c:v>
                </c:pt>
                <c:pt idx="670">
                  <c:v>6.4</c:v>
                </c:pt>
                <c:pt idx="671">
                  <c:v>7.5</c:v>
                </c:pt>
                <c:pt idx="672">
                  <c:v>6.2</c:v>
                </c:pt>
                <c:pt idx="673">
                  <c:v>7.3</c:v>
                </c:pt>
                <c:pt idx="674">
                  <c:v>6.5</c:v>
                </c:pt>
                <c:pt idx="675">
                  <c:v>5.7</c:v>
                </c:pt>
                <c:pt idx="676">
                  <c:v>7.2</c:v>
                </c:pt>
                <c:pt idx="677">
                  <c:v>6</c:v>
                </c:pt>
                <c:pt idx="678">
                  <c:v>6.8</c:v>
                </c:pt>
                <c:pt idx="679">
                  <c:v>6.3</c:v>
                </c:pt>
                <c:pt idx="680">
                  <c:v>7.2</c:v>
                </c:pt>
                <c:pt idx="681">
                  <c:v>6.6</c:v>
                </c:pt>
                <c:pt idx="682">
                  <c:v>6.4</c:v>
                </c:pt>
                <c:pt idx="683">
                  <c:v>7.1</c:v>
                </c:pt>
                <c:pt idx="684">
                  <c:v>6</c:v>
                </c:pt>
                <c:pt idx="685">
                  <c:v>6.8</c:v>
                </c:pt>
                <c:pt idx="686">
                  <c:v>7.5</c:v>
                </c:pt>
                <c:pt idx="687">
                  <c:v>6.2</c:v>
                </c:pt>
                <c:pt idx="688">
                  <c:v>7.4</c:v>
                </c:pt>
                <c:pt idx="689">
                  <c:v>6.1</c:v>
                </c:pt>
                <c:pt idx="690">
                  <c:v>7.3</c:v>
                </c:pt>
                <c:pt idx="691">
                  <c:v>6.5</c:v>
                </c:pt>
                <c:pt idx="692">
                  <c:v>5.8</c:v>
                </c:pt>
                <c:pt idx="693">
                  <c:v>7.3</c:v>
                </c:pt>
                <c:pt idx="694">
                  <c:v>6.1</c:v>
                </c:pt>
                <c:pt idx="695">
                  <c:v>6.7</c:v>
                </c:pt>
                <c:pt idx="696">
                  <c:v>6.2</c:v>
                </c:pt>
                <c:pt idx="697">
                  <c:v>7.1</c:v>
                </c:pt>
                <c:pt idx="698">
                  <c:v>6.6</c:v>
                </c:pt>
                <c:pt idx="699">
                  <c:v>6.3</c:v>
                </c:pt>
                <c:pt idx="700">
                  <c:v>7.2</c:v>
                </c:pt>
                <c:pt idx="701">
                  <c:v>5.9</c:v>
                </c:pt>
                <c:pt idx="702">
                  <c:v>6.7</c:v>
                </c:pt>
                <c:pt idx="703">
                  <c:v>7.5</c:v>
                </c:pt>
              </c:numCache>
            </c:numRef>
          </c:xVal>
          <c:yVal>
            <c:numRef>
              <c:f>'Linear Regression'!$C$28:$C$731</c:f>
              <c:numCache>
                <c:formatCode>General</c:formatCode>
                <c:ptCount val="704"/>
                <c:pt idx="0">
                  <c:v>1.2270900873164345</c:v>
                </c:pt>
                <c:pt idx="1">
                  <c:v>-0.15825400238638654</c:v>
                </c:pt>
                <c:pt idx="2">
                  <c:v>0.55854546571220354</c:v>
                </c:pt>
                <c:pt idx="3">
                  <c:v>-0.61915093484641393</c:v>
                </c:pt>
                <c:pt idx="4">
                  <c:v>0.8024350322334568</c:v>
                </c:pt>
                <c:pt idx="5">
                  <c:v>-0.90867143100382464</c:v>
                </c:pt>
                <c:pt idx="6">
                  <c:v>-0.36915256778348304</c:v>
                </c:pt>
                <c:pt idx="7">
                  <c:v>1.775048520457454</c:v>
                </c:pt>
                <c:pt idx="8">
                  <c:v>0.25490534568548195</c:v>
                </c:pt>
                <c:pt idx="9">
                  <c:v>-0.62547089910241471</c:v>
                </c:pt>
                <c:pt idx="10">
                  <c:v>-0.49899393098722467</c:v>
                </c:pt>
                <c:pt idx="11">
                  <c:v>1.7394176159342125</c:v>
                </c:pt>
                <c:pt idx="12">
                  <c:v>9.859757757962706E-2</c:v>
                </c:pt>
                <c:pt idx="13">
                  <c:v>0.65288936390030372</c:v>
                </c:pt>
                <c:pt idx="14">
                  <c:v>-0.34132392049077964</c:v>
                </c:pt>
                <c:pt idx="15">
                  <c:v>0.14327946288833449</c:v>
                </c:pt>
                <c:pt idx="16">
                  <c:v>-9.322104446552526E-2</c:v>
                </c:pt>
                <c:pt idx="17">
                  <c:v>0.39191558756067213</c:v>
                </c:pt>
                <c:pt idx="18">
                  <c:v>0.30738948822472434</c:v>
                </c:pt>
                <c:pt idx="19">
                  <c:v>0.11177075473871145</c:v>
                </c:pt>
                <c:pt idx="20">
                  <c:v>-0.32183077907569313</c:v>
                </c:pt>
                <c:pt idx="21">
                  <c:v>0.12589297622524898</c:v>
                </c:pt>
                <c:pt idx="22">
                  <c:v>8.6582010845090984E-2</c:v>
                </c:pt>
                <c:pt idx="23">
                  <c:v>-0.35123283247331649</c:v>
                </c:pt>
                <c:pt idx="24">
                  <c:v>-0.30981521234115661</c:v>
                </c:pt>
                <c:pt idx="25">
                  <c:v>0.59838967973944257</c:v>
                </c:pt>
                <c:pt idx="26">
                  <c:v>0.2800940895791042</c:v>
                </c:pt>
                <c:pt idx="27">
                  <c:v>0.11809071899471224</c:v>
                </c:pt>
                <c:pt idx="28">
                  <c:v>-0.18133609152800734</c:v>
                </c:pt>
                <c:pt idx="29">
                  <c:v>-0.37642157636693518</c:v>
                </c:pt>
                <c:pt idx="30">
                  <c:v>0.30528283347272644</c:v>
                </c:pt>
                <c:pt idx="31">
                  <c:v>6.7713231207471303E-2</c:v>
                </c:pt>
                <c:pt idx="32">
                  <c:v>-0.3449128682173157</c:v>
                </c:pt>
                <c:pt idx="33">
                  <c:v>0.1028108870836264</c:v>
                </c:pt>
                <c:pt idx="34">
                  <c:v>9.0795320349090325E-2</c:v>
                </c:pt>
                <c:pt idx="35">
                  <c:v>-0.32815074333169392</c:v>
                </c:pt>
                <c:pt idx="36">
                  <c:v>0.33679154162234592</c:v>
                </c:pt>
                <c:pt idx="37">
                  <c:v>0.57530759059782177</c:v>
                </c:pt>
                <c:pt idx="38">
                  <c:v>0.59153646683635941</c:v>
                </c:pt>
                <c:pt idx="39">
                  <c:v>9.5008629853091442E-2</c:v>
                </c:pt>
                <c:pt idx="40">
                  <c:v>0.13010628572924832</c:v>
                </c:pt>
                <c:pt idx="41">
                  <c:v>-0.35333948722531439</c:v>
                </c:pt>
                <c:pt idx="42">
                  <c:v>-0.38327478927002012</c:v>
                </c:pt>
                <c:pt idx="43">
                  <c:v>7.192654071147242E-2</c:v>
                </c:pt>
                <c:pt idx="44">
                  <c:v>-0.36799495735893473</c:v>
                </c:pt>
                <c:pt idx="45">
                  <c:v>7.9728797942005603E-2</c:v>
                </c:pt>
                <c:pt idx="46">
                  <c:v>0.10966409998671178</c:v>
                </c:pt>
                <c:pt idx="47">
                  <c:v>-0.30506865419007312</c:v>
                </c:pt>
                <c:pt idx="48">
                  <c:v>-0.35387273587240031</c:v>
                </c:pt>
                <c:pt idx="49">
                  <c:v>0.59417637023544323</c:v>
                </c:pt>
                <c:pt idx="50">
                  <c:v>0.57266768719873795</c:v>
                </c:pt>
                <c:pt idx="51">
                  <c:v>9.0795320349090325E-2</c:v>
                </c:pt>
                <c:pt idx="52">
                  <c:v>0.10702419658762752</c:v>
                </c:pt>
                <c:pt idx="53">
                  <c:v>-0.33025739808369536</c:v>
                </c:pt>
                <c:pt idx="54">
                  <c:v>-0.4021435689076398</c:v>
                </c:pt>
                <c:pt idx="55">
                  <c:v>4.4631142065850504E-2</c:v>
                </c:pt>
                <c:pt idx="56">
                  <c:v>-0.39107704650055553</c:v>
                </c:pt>
                <c:pt idx="57">
                  <c:v>5.664670880038658E-2</c:v>
                </c:pt>
                <c:pt idx="58">
                  <c:v>0.1138774094907129</c:v>
                </c:pt>
                <c:pt idx="59">
                  <c:v>-0.28198656504845232</c:v>
                </c:pt>
                <c:pt idx="60">
                  <c:v>0.39971784479120753</c:v>
                </c:pt>
                <c:pt idx="61">
                  <c:v>0.3583002246590512</c:v>
                </c:pt>
                <c:pt idx="62">
                  <c:v>0.14327946288833449</c:v>
                </c:pt>
                <c:pt idx="63">
                  <c:v>-7.3194654403355486E-2</c:v>
                </c:pt>
                <c:pt idx="64">
                  <c:v>-0.84891827988113233</c:v>
                </c:pt>
                <c:pt idx="65">
                  <c:v>8.8688665597090655E-2</c:v>
                </c:pt>
                <c:pt idx="66">
                  <c:v>0.59153646683635941</c:v>
                </c:pt>
                <c:pt idx="67">
                  <c:v>-0.35123283247331649</c:v>
                </c:pt>
                <c:pt idx="68">
                  <c:v>9.859757757962706E-2</c:v>
                </c:pt>
                <c:pt idx="69">
                  <c:v>0.11598406424271257</c:v>
                </c:pt>
                <c:pt idx="70">
                  <c:v>-0.32393743382769458</c:v>
                </c:pt>
                <c:pt idx="71">
                  <c:v>-0.33079064673077774</c:v>
                </c:pt>
                <c:pt idx="72">
                  <c:v>6.5606576455471632E-2</c:v>
                </c:pt>
                <c:pt idx="73">
                  <c:v>-0.37431492161493551</c:v>
                </c:pt>
                <c:pt idx="74">
                  <c:v>0.12589297622524898</c:v>
                </c:pt>
                <c:pt idx="75">
                  <c:v>9.2901975101091772E-2</c:v>
                </c:pt>
                <c:pt idx="76">
                  <c:v>-0.3470195229693136</c:v>
                </c:pt>
                <c:pt idx="77">
                  <c:v>-0.28251981369553647</c:v>
                </c:pt>
                <c:pt idx="78">
                  <c:v>0.11177075473871145</c:v>
                </c:pt>
                <c:pt idx="79">
                  <c:v>0.60260298924344369</c:v>
                </c:pt>
                <c:pt idx="80">
                  <c:v>7.3408833686004815E-2</c:v>
                </c:pt>
                <c:pt idx="81">
                  <c:v>6.7713231207471303E-2</c:v>
                </c:pt>
                <c:pt idx="82">
                  <c:v>0.61461855597798021</c:v>
                </c:pt>
                <c:pt idx="83">
                  <c:v>0.10070423233162673</c:v>
                </c:pt>
                <c:pt idx="84">
                  <c:v>-0.3701016121109344</c:v>
                </c:pt>
                <c:pt idx="85">
                  <c:v>9.5008629853091442E-2</c:v>
                </c:pt>
                <c:pt idx="86">
                  <c:v>-0.32183077907569313</c:v>
                </c:pt>
                <c:pt idx="87">
                  <c:v>0.12378632147324753</c:v>
                </c:pt>
                <c:pt idx="88">
                  <c:v>0.13906615338433337</c:v>
                </c:pt>
                <c:pt idx="89">
                  <c:v>0.60470964399544336</c:v>
                </c:pt>
                <c:pt idx="90">
                  <c:v>-0.28251981369553647</c:v>
                </c:pt>
                <c:pt idx="91">
                  <c:v>9.0795320349090325E-2</c:v>
                </c:pt>
                <c:pt idx="92">
                  <c:v>0.59574977634035875</c:v>
                </c:pt>
                <c:pt idx="93">
                  <c:v>-0.3470195229693136</c:v>
                </c:pt>
                <c:pt idx="94">
                  <c:v>0.148975065366868</c:v>
                </c:pt>
                <c:pt idx="95">
                  <c:v>6.5606576455471632E-2</c:v>
                </c:pt>
                <c:pt idx="96">
                  <c:v>-0.37220826686293584</c:v>
                </c:pt>
                <c:pt idx="97">
                  <c:v>7.7622143190005932E-2</c:v>
                </c:pt>
                <c:pt idx="98">
                  <c:v>0.1138774094907129</c:v>
                </c:pt>
                <c:pt idx="99">
                  <c:v>-0.32393743382769458</c:v>
                </c:pt>
                <c:pt idx="100">
                  <c:v>0.60470964399544336</c:v>
                </c:pt>
                <c:pt idx="101">
                  <c:v>0.12589297622524898</c:v>
                </c:pt>
                <c:pt idx="102">
                  <c:v>9.0795320349090325E-2</c:v>
                </c:pt>
                <c:pt idx="103">
                  <c:v>-0.34912617772131505</c:v>
                </c:pt>
                <c:pt idx="104">
                  <c:v>-0.28251981369553647</c:v>
                </c:pt>
                <c:pt idx="105">
                  <c:v>6.7713231207471303E-2</c:v>
                </c:pt>
                <c:pt idx="106">
                  <c:v>0.61461855597798021</c:v>
                </c:pt>
                <c:pt idx="107">
                  <c:v>-0.32604408857969425</c:v>
                </c:pt>
                <c:pt idx="108">
                  <c:v>0.1028108870836264</c:v>
                </c:pt>
                <c:pt idx="109">
                  <c:v>8.6582010845090984E-2</c:v>
                </c:pt>
                <c:pt idx="110">
                  <c:v>-0.19185597636435148</c:v>
                </c:pt>
                <c:pt idx="111">
                  <c:v>8.859755246670975E-2</c:v>
                </c:pt>
                <c:pt idx="112">
                  <c:v>-0.30367747434591941</c:v>
                </c:pt>
                <c:pt idx="113">
                  <c:v>-0.22116691663159038</c:v>
                </c:pt>
                <c:pt idx="114">
                  <c:v>0.18513921853719406</c:v>
                </c:pt>
                <c:pt idx="115">
                  <c:v>0.39098894893849945</c:v>
                </c:pt>
                <c:pt idx="116">
                  <c:v>-0.27365105917083277</c:v>
                </c:pt>
                <c:pt idx="117">
                  <c:v>0.1326550759979499</c:v>
                </c:pt>
                <c:pt idx="118">
                  <c:v>-0.25751329606267781</c:v>
                </c:pt>
                <c:pt idx="119">
                  <c:v>-0.17710939310035023</c:v>
                </c:pt>
                <c:pt idx="120">
                  <c:v>8.649089771471008E-2</c:v>
                </c:pt>
                <c:pt idx="121">
                  <c:v>0.43715312722174104</c:v>
                </c:pt>
                <c:pt idx="122">
                  <c:v>-0.15402730395872766</c:v>
                </c:pt>
                <c:pt idx="123">
                  <c:v>6.7622118077088622E-2</c:v>
                </c:pt>
                <c:pt idx="124">
                  <c:v>-0.21134911777943621</c:v>
                </c:pt>
                <c:pt idx="125">
                  <c:v>-0.13094521481710863</c:v>
                </c:pt>
                <c:pt idx="126">
                  <c:v>4.8753338439468941E-2</c:v>
                </c:pt>
                <c:pt idx="127">
                  <c:v>0.48331730550498264</c:v>
                </c:pt>
                <c:pt idx="128">
                  <c:v>-0.10786312567548784</c:v>
                </c:pt>
                <c:pt idx="129">
                  <c:v>2.9884558801849259E-2</c:v>
                </c:pt>
                <c:pt idx="130">
                  <c:v>-0.16518493949619639</c:v>
                </c:pt>
                <c:pt idx="131">
                  <c:v>-8.4781036533867038E-2</c:v>
                </c:pt>
                <c:pt idx="132">
                  <c:v>1.1015779164227801E-2</c:v>
                </c:pt>
                <c:pt idx="133">
                  <c:v>0.52948148378822424</c:v>
                </c:pt>
                <c:pt idx="134">
                  <c:v>-6.1698947392246239E-2</c:v>
                </c:pt>
                <c:pt idx="135">
                  <c:v>-7.8530004733936565E-3</c:v>
                </c:pt>
                <c:pt idx="136">
                  <c:v>-0.11902076121295302</c:v>
                </c:pt>
                <c:pt idx="137">
                  <c:v>-3.8616858250625441E-2</c:v>
                </c:pt>
                <c:pt idx="138">
                  <c:v>-2.6721780111011562E-2</c:v>
                </c:pt>
                <c:pt idx="139">
                  <c:v>0.57564566207146406</c:v>
                </c:pt>
                <c:pt idx="140">
                  <c:v>-1.5534769109004642E-2</c:v>
                </c:pt>
                <c:pt idx="141">
                  <c:v>-4.5590559748633019E-2</c:v>
                </c:pt>
                <c:pt idx="142">
                  <c:v>-7.2856582929711422E-2</c:v>
                </c:pt>
                <c:pt idx="143">
                  <c:v>7.547320032616156E-3</c:v>
                </c:pt>
                <c:pt idx="144">
                  <c:v>-6.4459339386254477E-2</c:v>
                </c:pt>
                <c:pt idx="145">
                  <c:v>0.62180984035470743</c:v>
                </c:pt>
                <c:pt idx="146">
                  <c:v>3.0629409174236955E-2</c:v>
                </c:pt>
                <c:pt idx="147">
                  <c:v>-8.3328119023874159E-2</c:v>
                </c:pt>
                <c:pt idx="148">
                  <c:v>-2.6692404646469825E-2</c:v>
                </c:pt>
                <c:pt idx="149">
                  <c:v>5.3711498315857753E-2</c:v>
                </c:pt>
                <c:pt idx="150">
                  <c:v>-0.10219689866149384</c:v>
                </c:pt>
                <c:pt idx="151">
                  <c:v>0.66797401863794903</c:v>
                </c:pt>
                <c:pt idx="152">
                  <c:v>7.6793587457478552E-2</c:v>
                </c:pt>
                <c:pt idx="153">
                  <c:v>-0.1210656782991153</c:v>
                </c:pt>
                <c:pt idx="154">
                  <c:v>1.9471773636771772E-2</c:v>
                </c:pt>
                <c:pt idx="155">
                  <c:v>9.987567659909935E-2</c:v>
                </c:pt>
                <c:pt idx="156">
                  <c:v>-0.13993445793673498</c:v>
                </c:pt>
                <c:pt idx="157">
                  <c:v>0.71413819692119063</c:v>
                </c:pt>
                <c:pt idx="158">
                  <c:v>0.12295776574072015</c:v>
                </c:pt>
                <c:pt idx="159">
                  <c:v>-0.15880323757435466</c:v>
                </c:pt>
                <c:pt idx="160">
                  <c:v>-0.53050263913684592</c:v>
                </c:pt>
                <c:pt idx="161">
                  <c:v>0.71940461479570139</c:v>
                </c:pt>
                <c:pt idx="162">
                  <c:v>0.42944198312158655</c:v>
                </c:pt>
                <c:pt idx="163">
                  <c:v>-0.47591184184560387</c:v>
                </c:pt>
                <c:pt idx="164">
                  <c:v>-0.32886621823953988</c:v>
                </c:pt>
                <c:pt idx="165">
                  <c:v>0.45252407226320734</c:v>
                </c:pt>
                <c:pt idx="166">
                  <c:v>-0.45914971695998386</c:v>
                </c:pt>
                <c:pt idx="167">
                  <c:v>0.69000256139807981</c:v>
                </c:pt>
                <c:pt idx="168">
                  <c:v>0.40635989397996575</c:v>
                </c:pt>
                <c:pt idx="169">
                  <c:v>-0.43185431831436194</c:v>
                </c:pt>
                <c:pt idx="170">
                  <c:v>-0.2638332603186786</c:v>
                </c:pt>
                <c:pt idx="171">
                  <c:v>0.39170442384634718</c:v>
                </c:pt>
                <c:pt idx="172">
                  <c:v>-0.41509219342874193</c:v>
                </c:pt>
                <c:pt idx="173">
                  <c:v>0.75503551931894108</c:v>
                </c:pt>
                <c:pt idx="174">
                  <c:v>0.36230237044872382</c:v>
                </c:pt>
                <c:pt idx="175">
                  <c:v>-0.38779679478312001</c:v>
                </c:pt>
                <c:pt idx="176">
                  <c:v>-0.21977573678743667</c:v>
                </c:pt>
                <c:pt idx="177">
                  <c:v>0.3518602098191046</c:v>
                </c:pt>
                <c:pt idx="178">
                  <c:v>-0.37103466989750178</c:v>
                </c:pt>
                <c:pt idx="179">
                  <c:v>0.79909304285018301</c:v>
                </c:pt>
                <c:pt idx="180">
                  <c:v>0.31824484691748367</c:v>
                </c:pt>
                <c:pt idx="181">
                  <c:v>-0.34373927125187986</c:v>
                </c:pt>
                <c:pt idx="182">
                  <c:v>-0.17571821325619652</c:v>
                </c:pt>
                <c:pt idx="183">
                  <c:v>0.31201599579186379</c:v>
                </c:pt>
                <c:pt idx="184">
                  <c:v>-0.32697714636625985</c:v>
                </c:pt>
                <c:pt idx="185">
                  <c:v>0.84315056638142494</c:v>
                </c:pt>
                <c:pt idx="186">
                  <c:v>0.27418732338624174</c:v>
                </c:pt>
                <c:pt idx="187">
                  <c:v>-0.29968174772063971</c:v>
                </c:pt>
                <c:pt idx="188">
                  <c:v>-0.13166068972495459</c:v>
                </c:pt>
                <c:pt idx="189">
                  <c:v>0.2721717817646212</c:v>
                </c:pt>
                <c:pt idx="190">
                  <c:v>-0.28291962283501793</c:v>
                </c:pt>
                <c:pt idx="191">
                  <c:v>0.88720808991266509</c:v>
                </c:pt>
                <c:pt idx="192">
                  <c:v>0.23012979985500159</c:v>
                </c:pt>
                <c:pt idx="193">
                  <c:v>-0.25562422418939601</c:v>
                </c:pt>
                <c:pt idx="194">
                  <c:v>-8.7603166193712667E-2</c:v>
                </c:pt>
                <c:pt idx="195">
                  <c:v>0.23232756773738217</c:v>
                </c:pt>
                <c:pt idx="196">
                  <c:v>-0.23886209930377778</c:v>
                </c:pt>
                <c:pt idx="197">
                  <c:v>0.93126561344390701</c:v>
                </c:pt>
                <c:pt idx="198">
                  <c:v>0.18607227632375789</c:v>
                </c:pt>
                <c:pt idx="199">
                  <c:v>-0.21156670065815586</c:v>
                </c:pt>
                <c:pt idx="200">
                  <c:v>-4.354564266247074E-2</c:v>
                </c:pt>
                <c:pt idx="201">
                  <c:v>0.19248335371014136</c:v>
                </c:pt>
                <c:pt idx="202">
                  <c:v>-0.19480457577253585</c:v>
                </c:pt>
                <c:pt idx="203">
                  <c:v>0.97532313697514894</c:v>
                </c:pt>
                <c:pt idx="204">
                  <c:v>0.14201475279251774</c:v>
                </c:pt>
                <c:pt idx="205">
                  <c:v>-0.16750917712691571</c:v>
                </c:pt>
                <c:pt idx="206">
                  <c:v>5.1188086876940986E-4</c:v>
                </c:pt>
                <c:pt idx="207">
                  <c:v>0.15263913968289877</c:v>
                </c:pt>
                <c:pt idx="208">
                  <c:v>-0.15074705224129392</c:v>
                </c:pt>
                <c:pt idx="209">
                  <c:v>1.0193806605063909</c:v>
                </c:pt>
                <c:pt idx="210">
                  <c:v>9.795722926127759E-2</c:v>
                </c:pt>
                <c:pt idx="211">
                  <c:v>-0.12345165359567201</c:v>
                </c:pt>
                <c:pt idx="212">
                  <c:v>4.456940440000956E-2</c:v>
                </c:pt>
                <c:pt idx="213">
                  <c:v>0.11279492565565974</c:v>
                </c:pt>
                <c:pt idx="214">
                  <c:v>-0.106689528710052</c:v>
                </c:pt>
                <c:pt idx="215">
                  <c:v>1.063438184037631</c:v>
                </c:pt>
                <c:pt idx="216">
                  <c:v>5.3899705730033887E-2</c:v>
                </c:pt>
                <c:pt idx="217">
                  <c:v>-7.9394130064431856E-2</c:v>
                </c:pt>
                <c:pt idx="218">
                  <c:v>8.8626927931253263E-2</c:v>
                </c:pt>
                <c:pt idx="219">
                  <c:v>7.2950711628417153E-2</c:v>
                </c:pt>
                <c:pt idx="220">
                  <c:v>0.75776653584840759</c:v>
                </c:pt>
                <c:pt idx="221">
                  <c:v>0.21445015880443297</c:v>
                </c:pt>
                <c:pt idx="222">
                  <c:v>0.46023521636336184</c:v>
                </c:pt>
                <c:pt idx="223">
                  <c:v>-1.1421028503545738</c:v>
                </c:pt>
                <c:pt idx="224">
                  <c:v>-0.77564092921303063</c:v>
                </c:pt>
                <c:pt idx="225">
                  <c:v>0.28369642622929536</c:v>
                </c:pt>
                <c:pt idx="226">
                  <c:v>-0.77290991268356546</c:v>
                </c:pt>
                <c:pt idx="227">
                  <c:v>-0.28059538520429861</c:v>
                </c:pt>
                <c:pt idx="228">
                  <c:v>3.3698059166367145E-2</c:v>
                </c:pt>
                <c:pt idx="229">
                  <c:v>0.26272099183967423</c:v>
                </c:pt>
                <c:pt idx="230">
                  <c:v>-0.23653786167305846</c:v>
                </c:pt>
                <c:pt idx="231">
                  <c:v>0.22014576128296826</c:v>
                </c:pt>
                <c:pt idx="232">
                  <c:v>-0.74834553056740871</c:v>
                </c:pt>
                <c:pt idx="233">
                  <c:v>0.54497247941363458</c:v>
                </c:pt>
                <c:pt idx="234">
                  <c:v>-0.70577030001070451</c:v>
                </c:pt>
                <c:pt idx="235">
                  <c:v>-0.23232455216905734</c:v>
                </c:pt>
                <c:pt idx="236">
                  <c:v>5.8886803059987614E-2</c:v>
                </c:pt>
                <c:pt idx="237">
                  <c:v>0.23963890269805521</c:v>
                </c:pt>
                <c:pt idx="238">
                  <c:v>-0.25540664131067636</c:v>
                </c:pt>
                <c:pt idx="239">
                  <c:v>-0.48938729584939544</c:v>
                </c:pt>
                <c:pt idx="240">
                  <c:v>-0.79450970885065209</c:v>
                </c:pt>
                <c:pt idx="241">
                  <c:v>-0.40675668755112238</c:v>
                </c:pt>
                <c:pt idx="242">
                  <c:v>-0.74982782354194466</c:v>
                </c:pt>
                <c:pt idx="243">
                  <c:v>-0.25751329606267781</c:v>
                </c:pt>
                <c:pt idx="244">
                  <c:v>1.4829279528747463E-2</c:v>
                </c:pt>
                <c:pt idx="245">
                  <c:v>0.19558137916681329</c:v>
                </c:pt>
                <c:pt idx="246">
                  <c:v>-0.28059538520429861</c:v>
                </c:pt>
                <c:pt idx="247">
                  <c:v>0.20127698164534857</c:v>
                </c:pt>
                <c:pt idx="248">
                  <c:v>-0.72947675092978903</c:v>
                </c:pt>
                <c:pt idx="249">
                  <c:v>0.56805456855525716</c:v>
                </c:pt>
                <c:pt idx="250">
                  <c:v>-0.68268821086908194</c:v>
                </c:pt>
                <c:pt idx="251">
                  <c:v>-0.21345577253143588</c:v>
                </c:pt>
                <c:pt idx="252">
                  <c:v>4.0018023422366156E-2</c:v>
                </c:pt>
                <c:pt idx="253">
                  <c:v>0.22287677781243342</c:v>
                </c:pt>
                <c:pt idx="254">
                  <c:v>-0.23021789741705767</c:v>
                </c:pt>
                <c:pt idx="255">
                  <c:v>-0.5082560754870169</c:v>
                </c:pt>
                <c:pt idx="256">
                  <c:v>-0.70428800703616856</c:v>
                </c:pt>
                <c:pt idx="257">
                  <c:v>-0.38367459840950158</c:v>
                </c:pt>
                <c:pt idx="258">
                  <c:v>-0.72674573440032564</c:v>
                </c:pt>
                <c:pt idx="259">
                  <c:v>-0.18826702863781541</c:v>
                </c:pt>
                <c:pt idx="260">
                  <c:v>1.7380939512712246E-4</c:v>
                </c:pt>
                <c:pt idx="261">
                  <c:v>0.18303256378519439</c:v>
                </c:pt>
                <c:pt idx="262">
                  <c:v>-0.20713580827543687</c:v>
                </c:pt>
                <c:pt idx="263">
                  <c:v>0.18240820200772889</c:v>
                </c:pt>
                <c:pt idx="264">
                  <c:v>-0.68120591789454776</c:v>
                </c:pt>
                <c:pt idx="265">
                  <c:v>0.63940749073211922</c:v>
                </c:pt>
                <c:pt idx="266">
                  <c:v>-0.65960612172746114</c:v>
                </c:pt>
                <c:pt idx="267">
                  <c:v>-0.16518493949619639</c:v>
                </c:pt>
                <c:pt idx="268">
                  <c:v>2.5362553288747591E-2</c:v>
                </c:pt>
                <c:pt idx="269">
                  <c:v>0.20611465292681341</c:v>
                </c:pt>
                <c:pt idx="270">
                  <c:v>-0.25329998655867669</c:v>
                </c:pt>
                <c:pt idx="271">
                  <c:v>0.20549029114934791</c:v>
                </c:pt>
                <c:pt idx="272">
                  <c:v>-0.65812382875292696</c:v>
                </c:pt>
                <c:pt idx="273">
                  <c:v>-0.40675668755112238</c:v>
                </c:pt>
                <c:pt idx="274">
                  <c:v>-0.63652403258584211</c:v>
                </c:pt>
                <c:pt idx="275">
                  <c:v>-0.14210285035457382</c:v>
                </c:pt>
                <c:pt idx="276">
                  <c:v>-2.0801624994494006E-2</c:v>
                </c:pt>
                <c:pt idx="277">
                  <c:v>0.22919674206843421</c:v>
                </c:pt>
                <c:pt idx="278">
                  <c:v>-0.23021789741705767</c:v>
                </c:pt>
                <c:pt idx="279">
                  <c:v>0.22857238029097049</c:v>
                </c:pt>
                <c:pt idx="280">
                  <c:v>-0.63504173961130617</c:v>
                </c:pt>
                <c:pt idx="281">
                  <c:v>0.61632540159049842</c:v>
                </c:pt>
                <c:pt idx="282">
                  <c:v>-0.61344194344421954</c:v>
                </c:pt>
                <c:pt idx="283">
                  <c:v>-0.11902076121295302</c:v>
                </c:pt>
                <c:pt idx="284">
                  <c:v>-4.3883714136114804E-2</c:v>
                </c:pt>
                <c:pt idx="285">
                  <c:v>0.25227883121005501</c:v>
                </c:pt>
                <c:pt idx="286">
                  <c:v>-0.20713580827543687</c:v>
                </c:pt>
                <c:pt idx="287">
                  <c:v>0.25165446943259129</c:v>
                </c:pt>
                <c:pt idx="288">
                  <c:v>-0.61195965046968537</c:v>
                </c:pt>
                <c:pt idx="289">
                  <c:v>-0.36059250926788078</c:v>
                </c:pt>
                <c:pt idx="290">
                  <c:v>-0.59035985430259874</c:v>
                </c:pt>
                <c:pt idx="291">
                  <c:v>-9.5938672071333997E-2</c:v>
                </c:pt>
                <c:pt idx="292">
                  <c:v>-6.6965803277735603E-2</c:v>
                </c:pt>
                <c:pt idx="293">
                  <c:v>0.27536092035167581</c:v>
                </c:pt>
                <c:pt idx="294">
                  <c:v>-0.1840537191338143</c:v>
                </c:pt>
                <c:pt idx="295">
                  <c:v>0.27473655857421031</c:v>
                </c:pt>
                <c:pt idx="296">
                  <c:v>-0.58887756132806457</c:v>
                </c:pt>
                <c:pt idx="297">
                  <c:v>0.66248957987374002</c:v>
                </c:pt>
                <c:pt idx="298">
                  <c:v>-0.56727776516097972</c:v>
                </c:pt>
                <c:pt idx="299">
                  <c:v>-7.2856582929711422E-2</c:v>
                </c:pt>
                <c:pt idx="300">
                  <c:v>-9.0047892419356401E-2</c:v>
                </c:pt>
                <c:pt idx="301">
                  <c:v>0.29844300949329661</c:v>
                </c:pt>
                <c:pt idx="302">
                  <c:v>-0.1609716299921935</c:v>
                </c:pt>
                <c:pt idx="303">
                  <c:v>0.29781864771583111</c:v>
                </c:pt>
                <c:pt idx="304">
                  <c:v>-0.56579547218644377</c:v>
                </c:pt>
                <c:pt idx="305">
                  <c:v>-0.31442833098464096</c:v>
                </c:pt>
                <c:pt idx="306">
                  <c:v>-0.54419567601935892</c:v>
                </c:pt>
                <c:pt idx="307">
                  <c:v>-4.9774493788090624E-2</c:v>
                </c:pt>
                <c:pt idx="308">
                  <c:v>-0.1131299815609772</c:v>
                </c:pt>
                <c:pt idx="309">
                  <c:v>0.32152509863491741</c:v>
                </c:pt>
                <c:pt idx="310">
                  <c:v>-0.13788954085057448</c:v>
                </c:pt>
                <c:pt idx="311">
                  <c:v>0.32090073685745368</c:v>
                </c:pt>
                <c:pt idx="312">
                  <c:v>-0.54271338304482297</c:v>
                </c:pt>
                <c:pt idx="313">
                  <c:v>0.70865375815698162</c:v>
                </c:pt>
                <c:pt idx="314">
                  <c:v>-0.52111358687773635</c:v>
                </c:pt>
                <c:pt idx="315">
                  <c:v>-2.6692404646469825E-2</c:v>
                </c:pt>
                <c:pt idx="316">
                  <c:v>-0.136212070702598</c:v>
                </c:pt>
                <c:pt idx="317">
                  <c:v>0.3446071877765382</c:v>
                </c:pt>
                <c:pt idx="318">
                  <c:v>-0.1148074517089519</c:v>
                </c:pt>
                <c:pt idx="319">
                  <c:v>0.34398282599907271</c:v>
                </c:pt>
                <c:pt idx="320">
                  <c:v>0.29001639048529615</c:v>
                </c:pt>
                <c:pt idx="321">
                  <c:v>-0.46841186145977609</c:v>
                </c:pt>
                <c:pt idx="322">
                  <c:v>7.7649029113349144E-3</c:v>
                </c:pt>
                <c:pt idx="323">
                  <c:v>-0.12260970893948908</c:v>
                </c:pt>
                <c:pt idx="324">
                  <c:v>-0.44532977231815529</c:v>
                </c:pt>
                <c:pt idx="325">
                  <c:v>0.26272099183967423</c:v>
                </c:pt>
                <c:pt idx="326">
                  <c:v>0.64656939964430293</c:v>
                </c:pt>
                <c:pt idx="327">
                  <c:v>0.23963890269805521</c:v>
                </c:pt>
                <c:pt idx="328">
                  <c:v>-0.21134911777943621</c:v>
                </c:pt>
                <c:pt idx="329">
                  <c:v>0.30888517012291761</c:v>
                </c:pt>
                <c:pt idx="330">
                  <c:v>0.27114761084767647</c:v>
                </c:pt>
                <c:pt idx="331">
                  <c:v>-0.44322311756615385</c:v>
                </c:pt>
                <c:pt idx="332">
                  <c:v>3.295364680495716E-2</c:v>
                </c:pt>
                <c:pt idx="333">
                  <c:v>-0.1456917980811081</c:v>
                </c:pt>
                <c:pt idx="334">
                  <c:v>-0.42014102842453305</c:v>
                </c:pt>
                <c:pt idx="335">
                  <c:v>0.28580308098129503</c:v>
                </c:pt>
                <c:pt idx="336">
                  <c:v>0.62348731050268391</c:v>
                </c:pt>
                <c:pt idx="337">
                  <c:v>0.21655681355643264</c:v>
                </c:pt>
                <c:pt idx="338">
                  <c:v>-0.18826702863781541</c:v>
                </c:pt>
                <c:pt idx="339">
                  <c:v>0.33196725926453663</c:v>
                </c:pt>
                <c:pt idx="340">
                  <c:v>0.31520513437891662</c:v>
                </c:pt>
                <c:pt idx="341">
                  <c:v>-0.42014102842453305</c:v>
                </c:pt>
                <c:pt idx="342">
                  <c:v>5.6035735946577958E-2</c:v>
                </c:pt>
                <c:pt idx="343">
                  <c:v>-0.1687738872227289</c:v>
                </c:pt>
                <c:pt idx="344">
                  <c:v>-0.39705893928291403</c:v>
                </c:pt>
                <c:pt idx="345">
                  <c:v>0.30888517012291761</c:v>
                </c:pt>
                <c:pt idx="346">
                  <c:v>0.60040522136106311</c:v>
                </c:pt>
                <c:pt idx="347">
                  <c:v>0.19347472441481184</c:v>
                </c:pt>
                <c:pt idx="348">
                  <c:v>-0.16518493949619639</c:v>
                </c:pt>
                <c:pt idx="349">
                  <c:v>0.35504934840615743</c:v>
                </c:pt>
                <c:pt idx="350">
                  <c:v>0.33828722352053742</c:v>
                </c:pt>
                <c:pt idx="351">
                  <c:v>-0.39705893928291403</c:v>
                </c:pt>
                <c:pt idx="352">
                  <c:v>7.9117825088200533E-2</c:v>
                </c:pt>
                <c:pt idx="353">
                  <c:v>-0.19185597636435148</c:v>
                </c:pt>
                <c:pt idx="354">
                  <c:v>-0.37397685014129145</c:v>
                </c:pt>
                <c:pt idx="355">
                  <c:v>0.33196725926453663</c:v>
                </c:pt>
                <c:pt idx="356">
                  <c:v>0.57732313221944054</c:v>
                </c:pt>
                <c:pt idx="357">
                  <c:v>0.17039263527319282</c:v>
                </c:pt>
                <c:pt idx="358">
                  <c:v>-0.14210285035457382</c:v>
                </c:pt>
                <c:pt idx="359">
                  <c:v>0.37813143754777823</c:v>
                </c:pt>
                <c:pt idx="360">
                  <c:v>0.36136931266215822</c:v>
                </c:pt>
                <c:pt idx="361">
                  <c:v>-0.37397685014129145</c:v>
                </c:pt>
                <c:pt idx="362">
                  <c:v>0.10219991422981956</c:v>
                </c:pt>
                <c:pt idx="363">
                  <c:v>-0.21493806550597228</c:v>
                </c:pt>
                <c:pt idx="364">
                  <c:v>-0.35089476099967065</c:v>
                </c:pt>
                <c:pt idx="365">
                  <c:v>0.35504934840615743</c:v>
                </c:pt>
                <c:pt idx="366">
                  <c:v>0.55424104307781974</c:v>
                </c:pt>
                <c:pt idx="367">
                  <c:v>0.14731054613157202</c:v>
                </c:pt>
                <c:pt idx="368">
                  <c:v>-0.11902076121295302</c:v>
                </c:pt>
                <c:pt idx="369">
                  <c:v>0.4012135266894008</c:v>
                </c:pt>
                <c:pt idx="370">
                  <c:v>0.38445140180377901</c:v>
                </c:pt>
                <c:pt idx="371">
                  <c:v>-0.35089476099967065</c:v>
                </c:pt>
                <c:pt idx="372">
                  <c:v>0.12528200337144035</c:v>
                </c:pt>
                <c:pt idx="373">
                  <c:v>-0.2380201546475913</c:v>
                </c:pt>
                <c:pt idx="374">
                  <c:v>-0.32781267185805163</c:v>
                </c:pt>
                <c:pt idx="375">
                  <c:v>0.37813143754777823</c:v>
                </c:pt>
                <c:pt idx="376">
                  <c:v>0.53115895393620072</c:v>
                </c:pt>
                <c:pt idx="377">
                  <c:v>0.12422845698994944</c:v>
                </c:pt>
                <c:pt idx="378">
                  <c:v>-9.5938672071333997E-2</c:v>
                </c:pt>
                <c:pt idx="379">
                  <c:v>0.42429561583101982</c:v>
                </c:pt>
                <c:pt idx="380">
                  <c:v>0.40753349094540159</c:v>
                </c:pt>
                <c:pt idx="381">
                  <c:v>-0.32781267185805163</c:v>
                </c:pt>
                <c:pt idx="382">
                  <c:v>0.14836409251306115</c:v>
                </c:pt>
                <c:pt idx="383">
                  <c:v>-0.26110224378921387</c:v>
                </c:pt>
                <c:pt idx="384">
                  <c:v>-0.30473058271643083</c:v>
                </c:pt>
                <c:pt idx="385">
                  <c:v>0.4012135266894008</c:v>
                </c:pt>
                <c:pt idx="386">
                  <c:v>0.50807686479457814</c:v>
                </c:pt>
                <c:pt idx="387">
                  <c:v>0.10114636784833042</c:v>
                </c:pt>
                <c:pt idx="388">
                  <c:v>-7.2856582929711422E-2</c:v>
                </c:pt>
                <c:pt idx="389">
                  <c:v>0.44737770497264062</c:v>
                </c:pt>
                <c:pt idx="390">
                  <c:v>0.43061558008702061</c:v>
                </c:pt>
                <c:pt idx="391">
                  <c:v>-0.30473058271643083</c:v>
                </c:pt>
                <c:pt idx="392">
                  <c:v>0.17144618165468195</c:v>
                </c:pt>
                <c:pt idx="393">
                  <c:v>-0.28418433293083467</c:v>
                </c:pt>
                <c:pt idx="394">
                  <c:v>-0.28164849357480826</c:v>
                </c:pt>
                <c:pt idx="395">
                  <c:v>0.42429561583101982</c:v>
                </c:pt>
                <c:pt idx="396">
                  <c:v>0.48499477565295734</c:v>
                </c:pt>
                <c:pt idx="397">
                  <c:v>7.8064278706709622E-2</c:v>
                </c:pt>
                <c:pt idx="398">
                  <c:v>-4.9774493788090624E-2</c:v>
                </c:pt>
                <c:pt idx="399">
                  <c:v>0.4704597941142632</c:v>
                </c:pt>
                <c:pt idx="400">
                  <c:v>0.45369766922864141</c:v>
                </c:pt>
                <c:pt idx="401">
                  <c:v>-0.28164849357480826</c:v>
                </c:pt>
                <c:pt idx="402">
                  <c:v>0.19452827079630275</c:v>
                </c:pt>
                <c:pt idx="403">
                  <c:v>-0.30726642207245369</c:v>
                </c:pt>
                <c:pt idx="404">
                  <c:v>-0.25856640443318923</c:v>
                </c:pt>
                <c:pt idx="405">
                  <c:v>0.44737770497264062</c:v>
                </c:pt>
                <c:pt idx="406">
                  <c:v>0.46191268651133832</c:v>
                </c:pt>
                <c:pt idx="407">
                  <c:v>5.4982189565087047E-2</c:v>
                </c:pt>
                <c:pt idx="408">
                  <c:v>-2.6692404646469825E-2</c:v>
                </c:pt>
                <c:pt idx="409">
                  <c:v>0.49354188325588222</c:v>
                </c:pt>
                <c:pt idx="410">
                  <c:v>0.47677975837026221</c:v>
                </c:pt>
                <c:pt idx="411">
                  <c:v>-0.25856640443318923</c:v>
                </c:pt>
                <c:pt idx="412">
                  <c:v>0.21761035993792355</c:v>
                </c:pt>
                <c:pt idx="413">
                  <c:v>-0.33034851121407627</c:v>
                </c:pt>
                <c:pt idx="414">
                  <c:v>-0.23548431529156844</c:v>
                </c:pt>
                <c:pt idx="415">
                  <c:v>0.4704597941142632</c:v>
                </c:pt>
                <c:pt idx="416">
                  <c:v>0.43883059736971752</c:v>
                </c:pt>
                <c:pt idx="417">
                  <c:v>3.1900100423468025E-2</c:v>
                </c:pt>
                <c:pt idx="418">
                  <c:v>-3.6103155048490265E-3</c:v>
                </c:pt>
                <c:pt idx="419">
                  <c:v>0.51662397239750302</c:v>
                </c:pt>
                <c:pt idx="420">
                  <c:v>0.49986184751188301</c:v>
                </c:pt>
                <c:pt idx="421">
                  <c:v>-0.23548431529156844</c:v>
                </c:pt>
                <c:pt idx="422">
                  <c:v>0.24069244907954435</c:v>
                </c:pt>
                <c:pt idx="423">
                  <c:v>-0.35343060035569707</c:v>
                </c:pt>
                <c:pt idx="424">
                  <c:v>-0.21240222614994586</c:v>
                </c:pt>
                <c:pt idx="425">
                  <c:v>0.49354188325588222</c:v>
                </c:pt>
                <c:pt idx="426">
                  <c:v>0.41574850822809495</c:v>
                </c:pt>
                <c:pt idx="427">
                  <c:v>8.8180112818472267E-3</c:v>
                </c:pt>
                <c:pt idx="428">
                  <c:v>1.9471773636771772E-2</c:v>
                </c:pt>
                <c:pt idx="429">
                  <c:v>0.53970606153912382</c:v>
                </c:pt>
                <c:pt idx="430">
                  <c:v>0.5229439366535038</c:v>
                </c:pt>
                <c:pt idx="431">
                  <c:v>-0.21240222614994586</c:v>
                </c:pt>
                <c:pt idx="432">
                  <c:v>0.26377453822116514</c:v>
                </c:pt>
                <c:pt idx="433">
                  <c:v>-0.37651268949731609</c:v>
                </c:pt>
                <c:pt idx="434">
                  <c:v>-0.18932013700832506</c:v>
                </c:pt>
                <c:pt idx="435">
                  <c:v>0.51662397239750302</c:v>
                </c:pt>
                <c:pt idx="436">
                  <c:v>0.39266641908647593</c:v>
                </c:pt>
                <c:pt idx="437">
                  <c:v>-1.4264077859775348E-2</c:v>
                </c:pt>
                <c:pt idx="438">
                  <c:v>4.255386277839257E-2</c:v>
                </c:pt>
                <c:pt idx="439">
                  <c:v>0.56278815068074461</c:v>
                </c:pt>
                <c:pt idx="440">
                  <c:v>0.5460260257951246</c:v>
                </c:pt>
                <c:pt idx="441">
                  <c:v>-0.18932013700832506</c:v>
                </c:pt>
                <c:pt idx="442">
                  <c:v>0.28685662736278594</c:v>
                </c:pt>
                <c:pt idx="443">
                  <c:v>-0.39959477863893689</c:v>
                </c:pt>
                <c:pt idx="444">
                  <c:v>-0.16623804786670604</c:v>
                </c:pt>
                <c:pt idx="445">
                  <c:v>0.53970606153912382</c:v>
                </c:pt>
                <c:pt idx="446">
                  <c:v>0.36958432994485513</c:v>
                </c:pt>
                <c:pt idx="447">
                  <c:v>-3.7346167001396147E-2</c:v>
                </c:pt>
                <c:pt idx="448">
                  <c:v>6.5635951920011593E-2</c:v>
                </c:pt>
                <c:pt idx="449">
                  <c:v>0.58587023982236541</c:v>
                </c:pt>
                <c:pt idx="450">
                  <c:v>0.5691081149367454</c:v>
                </c:pt>
                <c:pt idx="451">
                  <c:v>-0.16623804786670604</c:v>
                </c:pt>
                <c:pt idx="452">
                  <c:v>0.30993871650440852</c:v>
                </c:pt>
                <c:pt idx="453">
                  <c:v>-0.42267686778055946</c:v>
                </c:pt>
                <c:pt idx="454">
                  <c:v>-0.14315595872508524</c:v>
                </c:pt>
                <c:pt idx="455">
                  <c:v>0.56278815068074461</c:v>
                </c:pt>
                <c:pt idx="456">
                  <c:v>0.34650224080323255</c:v>
                </c:pt>
                <c:pt idx="457">
                  <c:v>-6.0428256143015169E-2</c:v>
                </c:pt>
                <c:pt idx="458">
                  <c:v>8.8718041061634167E-2</c:v>
                </c:pt>
                <c:pt idx="459">
                  <c:v>0.60895232896398621</c:v>
                </c:pt>
                <c:pt idx="460">
                  <c:v>0.5921902040783662</c:v>
                </c:pt>
                <c:pt idx="461">
                  <c:v>-0.14315595872508524</c:v>
                </c:pt>
                <c:pt idx="462">
                  <c:v>0.33302080564602754</c:v>
                </c:pt>
                <c:pt idx="463">
                  <c:v>-0.44575895692218026</c:v>
                </c:pt>
                <c:pt idx="464">
                  <c:v>-0.12007386958346267</c:v>
                </c:pt>
                <c:pt idx="465">
                  <c:v>0.58587023982236541</c:v>
                </c:pt>
                <c:pt idx="466">
                  <c:v>0.32342015166161175</c:v>
                </c:pt>
                <c:pt idx="467">
                  <c:v>-8.3510345284635967E-2</c:v>
                </c:pt>
                <c:pt idx="468">
                  <c:v>0.11180013020325497</c:v>
                </c:pt>
                <c:pt idx="469">
                  <c:v>0.63203441810560879</c:v>
                </c:pt>
                <c:pt idx="470">
                  <c:v>0.615272293219987</c:v>
                </c:pt>
                <c:pt idx="471">
                  <c:v>-0.12007386958346267</c:v>
                </c:pt>
                <c:pt idx="472">
                  <c:v>0.35610289478764834</c:v>
                </c:pt>
                <c:pt idx="473">
                  <c:v>-0.46884104606379928</c:v>
                </c:pt>
                <c:pt idx="474">
                  <c:v>-9.6991780441843645E-2</c:v>
                </c:pt>
                <c:pt idx="475">
                  <c:v>0.60895232896398621</c:v>
                </c:pt>
                <c:pt idx="476">
                  <c:v>0.30033806251999273</c:v>
                </c:pt>
                <c:pt idx="477">
                  <c:v>-0.10659243442625854</c:v>
                </c:pt>
                <c:pt idx="478">
                  <c:v>0.13488221934487399</c:v>
                </c:pt>
                <c:pt idx="479">
                  <c:v>0.65511650724722781</c:v>
                </c:pt>
                <c:pt idx="480">
                  <c:v>0.63835438236160957</c:v>
                </c:pt>
                <c:pt idx="481">
                  <c:v>-9.6991780441843645E-2</c:v>
                </c:pt>
                <c:pt idx="482">
                  <c:v>0.37918498392926914</c:v>
                </c:pt>
                <c:pt idx="483">
                  <c:v>-0.49192313520542186</c:v>
                </c:pt>
                <c:pt idx="484">
                  <c:v>-7.3909691300222846E-2</c:v>
                </c:pt>
                <c:pt idx="485">
                  <c:v>0.63203441810560879</c:v>
                </c:pt>
                <c:pt idx="486">
                  <c:v>0.27725597337837193</c:v>
                </c:pt>
                <c:pt idx="487">
                  <c:v>-0.12967452356787756</c:v>
                </c:pt>
                <c:pt idx="488">
                  <c:v>0.15796430848649656</c:v>
                </c:pt>
                <c:pt idx="489">
                  <c:v>0.67819859638884861</c:v>
                </c:pt>
                <c:pt idx="490">
                  <c:v>0.6614364715032286</c:v>
                </c:pt>
                <c:pt idx="491">
                  <c:v>-7.3909691300222846E-2</c:v>
                </c:pt>
                <c:pt idx="492">
                  <c:v>0.40226707307088994</c:v>
                </c:pt>
                <c:pt idx="493">
                  <c:v>-0.51500522434704266</c:v>
                </c:pt>
                <c:pt idx="494">
                  <c:v>-5.0827602158600271E-2</c:v>
                </c:pt>
                <c:pt idx="495">
                  <c:v>0.65511650724722781</c:v>
                </c:pt>
                <c:pt idx="496">
                  <c:v>0.25417388423674936</c:v>
                </c:pt>
                <c:pt idx="497">
                  <c:v>-0.15275661270949836</c:v>
                </c:pt>
                <c:pt idx="498">
                  <c:v>0.18104639762811736</c:v>
                </c:pt>
                <c:pt idx="499">
                  <c:v>0.70128068553047118</c:v>
                </c:pt>
                <c:pt idx="500">
                  <c:v>0.16407267101719203</c:v>
                </c:pt>
                <c:pt idx="501">
                  <c:v>-0.1484228146105746</c:v>
                </c:pt>
                <c:pt idx="502">
                  <c:v>-0.37819015964529257</c:v>
                </c:pt>
                <c:pt idx="503">
                  <c:v>0.11896203911543957</c:v>
                </c:pt>
                <c:pt idx="504">
                  <c:v>0.33407391401653808</c:v>
                </c:pt>
                <c:pt idx="505">
                  <c:v>0.28369642622929536</c:v>
                </c:pt>
                <c:pt idx="506">
                  <c:v>-0.13735629220349033</c:v>
                </c:pt>
                <c:pt idx="507">
                  <c:v>-0.12112741596495269</c:v>
                </c:pt>
                <c:pt idx="508">
                  <c:v>-0.2485534284075932</c:v>
                </c:pt>
                <c:pt idx="509">
                  <c:v>9.5879949973818768E-2</c:v>
                </c:pt>
                <c:pt idx="510">
                  <c:v>0.18715476015881105</c:v>
                </c:pt>
                <c:pt idx="511">
                  <c:v>-0.12534072546895381</c:v>
                </c:pt>
                <c:pt idx="512">
                  <c:v>-0.35510807050367177</c:v>
                </c:pt>
                <c:pt idx="513">
                  <c:v>0.14204412825706214</c:v>
                </c:pt>
                <c:pt idx="514">
                  <c:v>0.31099182487491728</c:v>
                </c:pt>
                <c:pt idx="515">
                  <c:v>0.26061433708767634</c:v>
                </c:pt>
                <c:pt idx="516">
                  <c:v>-0.16043838134511113</c:v>
                </c:pt>
                <c:pt idx="517">
                  <c:v>-9.8045326823331891E-2</c:v>
                </c:pt>
                <c:pt idx="518">
                  <c:v>-0.271635517549214</c:v>
                </c:pt>
                <c:pt idx="519">
                  <c:v>0.11896203911543957</c:v>
                </c:pt>
                <c:pt idx="520">
                  <c:v>0.21023684930043363</c:v>
                </c:pt>
                <c:pt idx="521">
                  <c:v>-0.10225863632733478</c:v>
                </c:pt>
                <c:pt idx="522">
                  <c:v>-0.33202598136205097</c:v>
                </c:pt>
                <c:pt idx="523">
                  <c:v>0.16512621739868116</c:v>
                </c:pt>
                <c:pt idx="524">
                  <c:v>0.28790973573329648</c:v>
                </c:pt>
                <c:pt idx="525">
                  <c:v>0.23753224794605377</c:v>
                </c:pt>
                <c:pt idx="526">
                  <c:v>-0.18352047048673192</c:v>
                </c:pt>
                <c:pt idx="527">
                  <c:v>-7.4963237681712869E-2</c:v>
                </c:pt>
                <c:pt idx="528">
                  <c:v>-0.2947176066908348</c:v>
                </c:pt>
                <c:pt idx="529">
                  <c:v>0.14204412825706214</c:v>
                </c:pt>
                <c:pt idx="530">
                  <c:v>0.23331893844205442</c:v>
                </c:pt>
                <c:pt idx="531">
                  <c:v>-7.9176547185712209E-2</c:v>
                </c:pt>
                <c:pt idx="532">
                  <c:v>-0.30894389222043017</c:v>
                </c:pt>
                <c:pt idx="533">
                  <c:v>0.18820830654030196</c:v>
                </c:pt>
                <c:pt idx="534">
                  <c:v>0.26482764659167568</c:v>
                </c:pt>
                <c:pt idx="535">
                  <c:v>0.21445015880443297</c:v>
                </c:pt>
                <c:pt idx="536">
                  <c:v>-0.20660255962835272</c:v>
                </c:pt>
                <c:pt idx="537">
                  <c:v>-5.1881148540090294E-2</c:v>
                </c:pt>
                <c:pt idx="538">
                  <c:v>-0.3177996958324556</c:v>
                </c:pt>
                <c:pt idx="539">
                  <c:v>0.16512621739868116</c:v>
                </c:pt>
                <c:pt idx="540">
                  <c:v>0.25640102758367345</c:v>
                </c:pt>
                <c:pt idx="541">
                  <c:v>-5.6094458044091411E-2</c:v>
                </c:pt>
                <c:pt idx="542">
                  <c:v>-0.28586180307880937</c:v>
                </c:pt>
                <c:pt idx="543">
                  <c:v>0.21129039568192276</c:v>
                </c:pt>
                <c:pt idx="544">
                  <c:v>0.24174555745005488</c:v>
                </c:pt>
                <c:pt idx="545">
                  <c:v>0.19136806966281394</c:v>
                </c:pt>
                <c:pt idx="546">
                  <c:v>-0.22968464876997352</c:v>
                </c:pt>
                <c:pt idx="547">
                  <c:v>-2.8799059398469495E-2</c:v>
                </c:pt>
                <c:pt idx="548">
                  <c:v>-0.3408817849740764</c:v>
                </c:pt>
                <c:pt idx="549">
                  <c:v>0.18820830654030196</c:v>
                </c:pt>
                <c:pt idx="550">
                  <c:v>0.27948311672529424</c:v>
                </c:pt>
                <c:pt idx="551">
                  <c:v>-3.3012368902470612E-2</c:v>
                </c:pt>
                <c:pt idx="552">
                  <c:v>-0.26277971393719035</c:v>
                </c:pt>
                <c:pt idx="553">
                  <c:v>0.23437248482354356</c:v>
                </c:pt>
                <c:pt idx="554">
                  <c:v>0.21866346830843408</c:v>
                </c:pt>
                <c:pt idx="555">
                  <c:v>0.16828598052119315</c:v>
                </c:pt>
                <c:pt idx="556">
                  <c:v>-0.25276673791159254</c:v>
                </c:pt>
                <c:pt idx="557">
                  <c:v>-5.7169702568504732E-3</c:v>
                </c:pt>
                <c:pt idx="558">
                  <c:v>-0.36396387411569719</c:v>
                </c:pt>
                <c:pt idx="559">
                  <c:v>0.21129039568192276</c:v>
                </c:pt>
                <c:pt idx="560">
                  <c:v>0.30256520586691682</c:v>
                </c:pt>
                <c:pt idx="561">
                  <c:v>-9.9302797608498139E-3</c:v>
                </c:pt>
                <c:pt idx="562">
                  <c:v>-0.23969762479556778</c:v>
                </c:pt>
                <c:pt idx="563">
                  <c:v>0.25745457396516436</c:v>
                </c:pt>
                <c:pt idx="564">
                  <c:v>0.19558137916681329</c:v>
                </c:pt>
                <c:pt idx="565">
                  <c:v>0.14520389137957057</c:v>
                </c:pt>
                <c:pt idx="566">
                  <c:v>-0.27584882705321512</c:v>
                </c:pt>
                <c:pt idx="567">
                  <c:v>1.7365118884772102E-2</c:v>
                </c:pt>
                <c:pt idx="568">
                  <c:v>-0.38704596325731977</c:v>
                </c:pt>
                <c:pt idx="569">
                  <c:v>0.23437248482354356</c:v>
                </c:pt>
                <c:pt idx="570">
                  <c:v>-0.98210163246814552</c:v>
                </c:pt>
                <c:pt idx="571">
                  <c:v>-0.4620918972037753</c:v>
                </c:pt>
                <c:pt idx="572">
                  <c:v>0.61822089262817137</c:v>
                </c:pt>
                <c:pt idx="573">
                  <c:v>-0.61501534954913595</c:v>
                </c:pt>
                <c:pt idx="574">
                  <c:v>-0.20502915352343543</c:v>
                </c:pt>
                <c:pt idx="575">
                  <c:v>-0.20660255962835272</c:v>
                </c:pt>
                <c:pt idx="576">
                  <c:v>0.25429437283167555</c:v>
                </c:pt>
                <c:pt idx="577">
                  <c:v>-0.22125802976197306</c:v>
                </c:pt>
                <c:pt idx="578">
                  <c:v>-0.23653786167305846</c:v>
                </c:pt>
                <c:pt idx="579">
                  <c:v>-0.66803274073546337</c:v>
                </c:pt>
                <c:pt idx="580">
                  <c:v>-0.15411841708911034</c:v>
                </c:pt>
                <c:pt idx="581">
                  <c:v>-0.26172660556667715</c:v>
                </c:pt>
                <c:pt idx="582">
                  <c:v>-0.24644677365559353</c:v>
                </c:pt>
                <c:pt idx="583">
                  <c:v>0.21445015880443297</c:v>
                </c:pt>
                <c:pt idx="584">
                  <c:v>-0.51878934924701703</c:v>
                </c:pt>
                <c:pt idx="585">
                  <c:v>-0.17720050623073114</c:v>
                </c:pt>
                <c:pt idx="586">
                  <c:v>-0.1609716299921935</c:v>
                </c:pt>
                <c:pt idx="587">
                  <c:v>-0.20238925012435161</c:v>
                </c:pt>
                <c:pt idx="588">
                  <c:v>-0.23021789741705767</c:v>
                </c:pt>
                <c:pt idx="589">
                  <c:v>0.27948311672529424</c:v>
                </c:pt>
                <c:pt idx="590">
                  <c:v>-0.63177747443475596</c:v>
                </c:pt>
                <c:pt idx="591">
                  <c:v>-0.20713580827543687</c:v>
                </c:pt>
                <c:pt idx="592">
                  <c:v>-0.22968464876997352</c:v>
                </c:pt>
                <c:pt idx="593">
                  <c:v>0.30256520586691682</c:v>
                </c:pt>
                <c:pt idx="594">
                  <c:v>-0.17298719672673002</c:v>
                </c:pt>
                <c:pt idx="595">
                  <c:v>0.25640102758367345</c:v>
                </c:pt>
                <c:pt idx="596">
                  <c:v>-0.26172660556667715</c:v>
                </c:pt>
                <c:pt idx="597">
                  <c:v>-0.19817594062035226</c:v>
                </c:pt>
                <c:pt idx="598">
                  <c:v>-0.30789078384992052</c:v>
                </c:pt>
                <c:pt idx="599">
                  <c:v>-0.91803110779839159</c:v>
                </c:pt>
                <c:pt idx="600">
                  <c:v>0.28369642622929536</c:v>
                </c:pt>
                <c:pt idx="601">
                  <c:v>-0.51457603974301769</c:v>
                </c:pt>
                <c:pt idx="602">
                  <c:v>-0.15201176233710889</c:v>
                </c:pt>
                <c:pt idx="603">
                  <c:v>-0.23232455216905734</c:v>
                </c:pt>
                <c:pt idx="604">
                  <c:v>-0.17509385147872969</c:v>
                </c:pt>
                <c:pt idx="605">
                  <c:v>-0.27848873045229894</c:v>
                </c:pt>
                <c:pt idx="606">
                  <c:v>0.23331893844205442</c:v>
                </c:pt>
                <c:pt idx="607">
                  <c:v>-0.65485956357637676</c:v>
                </c:pt>
                <c:pt idx="608">
                  <c:v>-0.23021789741705767</c:v>
                </c:pt>
                <c:pt idx="609">
                  <c:v>-0.20238925012435161</c:v>
                </c:pt>
                <c:pt idx="610">
                  <c:v>0.30677851537091616</c:v>
                </c:pt>
                <c:pt idx="611">
                  <c:v>-0.22125802976197306</c:v>
                </c:pt>
                <c:pt idx="612">
                  <c:v>-0.25961995081467748</c:v>
                </c:pt>
                <c:pt idx="613">
                  <c:v>0.25850768233567489</c:v>
                </c:pt>
                <c:pt idx="614">
                  <c:v>-0.149905107585111</c:v>
                </c:pt>
                <c:pt idx="615">
                  <c:v>-0.27638207570029749</c:v>
                </c:pt>
                <c:pt idx="616">
                  <c:v>-0.60658873054113549</c:v>
                </c:pt>
                <c:pt idx="617">
                  <c:v>0.28158977147729569</c:v>
                </c:pt>
                <c:pt idx="618">
                  <c:v>-0.53344481938063737</c:v>
                </c:pt>
                <c:pt idx="619">
                  <c:v>-0.17509385147872969</c:v>
                </c:pt>
                <c:pt idx="620">
                  <c:v>-0.23021789741705767</c:v>
                </c:pt>
                <c:pt idx="621">
                  <c:v>-0.20028259537235193</c:v>
                </c:pt>
                <c:pt idx="622">
                  <c:v>-0.25540664131067636</c:v>
                </c:pt>
                <c:pt idx="623">
                  <c:v>0.23542559319405409</c:v>
                </c:pt>
                <c:pt idx="624">
                  <c:v>-0.63177747443475596</c:v>
                </c:pt>
                <c:pt idx="625">
                  <c:v>-0.25329998655867669</c:v>
                </c:pt>
                <c:pt idx="626">
                  <c:v>-0.22547133926597418</c:v>
                </c:pt>
                <c:pt idx="627">
                  <c:v>0.28369642622929536</c:v>
                </c:pt>
                <c:pt idx="628">
                  <c:v>-0.19817594062035226</c:v>
                </c:pt>
                <c:pt idx="629">
                  <c:v>-0.27848873045229894</c:v>
                </c:pt>
                <c:pt idx="630">
                  <c:v>0.26061433708767634</c:v>
                </c:pt>
                <c:pt idx="631">
                  <c:v>-0.17298719672673002</c:v>
                </c:pt>
                <c:pt idx="632">
                  <c:v>-0.30157081959391974</c:v>
                </c:pt>
                <c:pt idx="633">
                  <c:v>-0.60869538529313516</c:v>
                </c:pt>
                <c:pt idx="634">
                  <c:v>0.25850768233567489</c:v>
                </c:pt>
                <c:pt idx="635">
                  <c:v>-0.55863356327425961</c:v>
                </c:pt>
                <c:pt idx="636">
                  <c:v>-0.149905107585111</c:v>
                </c:pt>
                <c:pt idx="637">
                  <c:v>-0.20713580827543687</c:v>
                </c:pt>
                <c:pt idx="638">
                  <c:v>-0.19817594062035226</c:v>
                </c:pt>
                <c:pt idx="639">
                  <c:v>-0.25329998655867669</c:v>
                </c:pt>
                <c:pt idx="640">
                  <c:v>0.2123435040524333</c:v>
                </c:pt>
                <c:pt idx="641">
                  <c:v>-0.65696621832837643</c:v>
                </c:pt>
                <c:pt idx="642">
                  <c:v>-0.27638207570029749</c:v>
                </c:pt>
                <c:pt idx="643">
                  <c:v>-0.2485534284075932</c:v>
                </c:pt>
                <c:pt idx="644">
                  <c:v>0.28790973573329648</c:v>
                </c:pt>
                <c:pt idx="645">
                  <c:v>-0.19606928586835082</c:v>
                </c:pt>
                <c:pt idx="646">
                  <c:v>-0.30157081959391974</c:v>
                </c:pt>
                <c:pt idx="647">
                  <c:v>0.23753224794605377</c:v>
                </c:pt>
                <c:pt idx="648">
                  <c:v>-0.17298719672673002</c:v>
                </c:pt>
                <c:pt idx="649">
                  <c:v>-0.27848873045229894</c:v>
                </c:pt>
                <c:pt idx="650">
                  <c:v>-0.60658873054113549</c:v>
                </c:pt>
                <c:pt idx="651">
                  <c:v>0.26061433708767634</c:v>
                </c:pt>
                <c:pt idx="652">
                  <c:v>-0.53555147413263882</c:v>
                </c:pt>
                <c:pt idx="653">
                  <c:v>-0.17298719672673002</c:v>
                </c:pt>
                <c:pt idx="654">
                  <c:v>-0.23021789741705767</c:v>
                </c:pt>
                <c:pt idx="655">
                  <c:v>-0.22125802976197306</c:v>
                </c:pt>
                <c:pt idx="656">
                  <c:v>-0.25540664131067636</c:v>
                </c:pt>
                <c:pt idx="657">
                  <c:v>0.23542559319405409</c:v>
                </c:pt>
                <c:pt idx="658">
                  <c:v>-0.63388412918675741</c:v>
                </c:pt>
                <c:pt idx="659">
                  <c:v>-0.25329998655867669</c:v>
                </c:pt>
                <c:pt idx="660">
                  <c:v>-0.24644677365559353</c:v>
                </c:pt>
                <c:pt idx="661">
                  <c:v>0.28580308098129503</c:v>
                </c:pt>
                <c:pt idx="662">
                  <c:v>-0.19817594062035226</c:v>
                </c:pt>
                <c:pt idx="663">
                  <c:v>-0.27848873045229894</c:v>
                </c:pt>
                <c:pt idx="664">
                  <c:v>0.26061433708767634</c:v>
                </c:pt>
                <c:pt idx="665">
                  <c:v>-0.19606928586835082</c:v>
                </c:pt>
                <c:pt idx="666">
                  <c:v>-0.30157081959391974</c:v>
                </c:pt>
                <c:pt idx="667">
                  <c:v>-0.60869538529313516</c:v>
                </c:pt>
                <c:pt idx="668">
                  <c:v>0.25850768233567489</c:v>
                </c:pt>
                <c:pt idx="669">
                  <c:v>-0.55863356327425961</c:v>
                </c:pt>
                <c:pt idx="670">
                  <c:v>-0.149905107585111</c:v>
                </c:pt>
                <c:pt idx="671">
                  <c:v>-0.20713580827543687</c:v>
                </c:pt>
                <c:pt idx="672">
                  <c:v>-0.19817594062035226</c:v>
                </c:pt>
                <c:pt idx="673">
                  <c:v>-0.25329998655867669</c:v>
                </c:pt>
                <c:pt idx="674">
                  <c:v>0.2123435040524333</c:v>
                </c:pt>
                <c:pt idx="675">
                  <c:v>-0.65696621832837643</c:v>
                </c:pt>
                <c:pt idx="676">
                  <c:v>-0.27638207570029749</c:v>
                </c:pt>
                <c:pt idx="677">
                  <c:v>-0.2485534284075932</c:v>
                </c:pt>
                <c:pt idx="678">
                  <c:v>0.28790973573329648</c:v>
                </c:pt>
                <c:pt idx="679">
                  <c:v>-0.17298719672673002</c:v>
                </c:pt>
                <c:pt idx="680">
                  <c:v>-0.27848873045229894</c:v>
                </c:pt>
                <c:pt idx="681">
                  <c:v>0.23542559319405409</c:v>
                </c:pt>
                <c:pt idx="682">
                  <c:v>-0.149905107585111</c:v>
                </c:pt>
                <c:pt idx="683">
                  <c:v>-0.30157081959391974</c:v>
                </c:pt>
                <c:pt idx="684">
                  <c:v>-0.58350664139951469</c:v>
                </c:pt>
                <c:pt idx="685">
                  <c:v>0.28369642622929536</c:v>
                </c:pt>
                <c:pt idx="686">
                  <c:v>-0.53344481938063737</c:v>
                </c:pt>
                <c:pt idx="687">
                  <c:v>-0.19606928586835082</c:v>
                </c:pt>
                <c:pt idx="688">
                  <c:v>-0.23021789741705767</c:v>
                </c:pt>
                <c:pt idx="689">
                  <c:v>-0.22125802976197306</c:v>
                </c:pt>
                <c:pt idx="690">
                  <c:v>-0.25540664131067636</c:v>
                </c:pt>
                <c:pt idx="691">
                  <c:v>0.2123435040524333</c:v>
                </c:pt>
                <c:pt idx="692">
                  <c:v>-0.63177747443475596</c:v>
                </c:pt>
                <c:pt idx="693">
                  <c:v>-0.25329998655867669</c:v>
                </c:pt>
                <c:pt idx="694">
                  <c:v>-0.22336468451397273</c:v>
                </c:pt>
                <c:pt idx="695">
                  <c:v>0.26272099183967423</c:v>
                </c:pt>
                <c:pt idx="696">
                  <c:v>-0.19606928586835082</c:v>
                </c:pt>
                <c:pt idx="697">
                  <c:v>-0.30157081959391974</c:v>
                </c:pt>
                <c:pt idx="698">
                  <c:v>0.23753224794605377</c:v>
                </c:pt>
                <c:pt idx="699">
                  <c:v>-0.17298719672673002</c:v>
                </c:pt>
                <c:pt idx="700">
                  <c:v>-0.27848873045229894</c:v>
                </c:pt>
                <c:pt idx="701">
                  <c:v>-0.60658873054113549</c:v>
                </c:pt>
                <c:pt idx="702">
                  <c:v>0.26061433708767634</c:v>
                </c:pt>
                <c:pt idx="703">
                  <c:v>-0.53555147413263882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F2-4B72-8BF3-0A42E050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5664"/>
        <c:axId val="501358064"/>
      </c:scatterChart>
      <c:valAx>
        <c:axId val="50135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Sleep_Hours_Per_Night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58064"/>
        <c:crosses val="autoZero"/>
        <c:crossBetween val="midCat"/>
      </c:valAx>
      <c:valAx>
        <c:axId val="50135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55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Mental_Health_Score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Values!$C$2:$C$705</c:f>
              <c:numCache>
                <c:formatCode>General</c:formatCode>
                <c:ptCount val="70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8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8</c:v>
                </c:pt>
                <c:pt idx="65">
                  <c:v>6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8</c:v>
                </c:pt>
                <c:pt idx="88">
                  <c:v>6</c:v>
                </c:pt>
                <c:pt idx="89">
                  <c:v>5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6</c:v>
                </c:pt>
                <c:pt idx="96">
                  <c:v>5</c:v>
                </c:pt>
                <c:pt idx="97">
                  <c:v>8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5</c:v>
                </c:pt>
                <c:pt idx="123">
                  <c:v>6</c:v>
                </c:pt>
                <c:pt idx="124">
                  <c:v>7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8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8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5</c:v>
                </c:pt>
                <c:pt idx="150">
                  <c:v>6</c:v>
                </c:pt>
                <c:pt idx="151">
                  <c:v>8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5</c:v>
                </c:pt>
                <c:pt idx="156">
                  <c:v>6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7</c:v>
                </c:pt>
                <c:pt idx="165">
                  <c:v>6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6</c:v>
                </c:pt>
                <c:pt idx="196">
                  <c:v>5</c:v>
                </c:pt>
                <c:pt idx="197">
                  <c:v>7</c:v>
                </c:pt>
                <c:pt idx="198">
                  <c:v>6</c:v>
                </c:pt>
                <c:pt idx="199">
                  <c:v>5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7</c:v>
                </c:pt>
                <c:pt idx="204">
                  <c:v>6</c:v>
                </c:pt>
                <c:pt idx="205">
                  <c:v>5</c:v>
                </c:pt>
                <c:pt idx="206">
                  <c:v>7</c:v>
                </c:pt>
                <c:pt idx="207">
                  <c:v>6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7</c:v>
                </c:pt>
                <c:pt idx="216">
                  <c:v>6</c:v>
                </c:pt>
                <c:pt idx="217">
                  <c:v>5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8</c:v>
                </c:pt>
                <c:pt idx="223">
                  <c:v>7</c:v>
                </c:pt>
                <c:pt idx="224">
                  <c:v>8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4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5</c:v>
                </c:pt>
                <c:pt idx="234">
                  <c:v>6</c:v>
                </c:pt>
                <c:pt idx="235">
                  <c:v>7</c:v>
                </c:pt>
                <c:pt idx="236">
                  <c:v>4</c:v>
                </c:pt>
                <c:pt idx="237">
                  <c:v>6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4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5</c:v>
                </c:pt>
                <c:pt idx="266">
                  <c:v>6</c:v>
                </c:pt>
                <c:pt idx="267">
                  <c:v>7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8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4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4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8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4</c:v>
                </c:pt>
                <c:pt idx="301">
                  <c:v>6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4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8</c:v>
                </c:pt>
                <c:pt idx="313">
                  <c:v>5</c:v>
                </c:pt>
                <c:pt idx="314">
                  <c:v>6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8</c:v>
                </c:pt>
                <c:pt idx="322">
                  <c:v>7</c:v>
                </c:pt>
                <c:pt idx="323">
                  <c:v>5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6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5</c:v>
                </c:pt>
                <c:pt idx="337">
                  <c:v>6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8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7</c:v>
                </c:pt>
                <c:pt idx="353">
                  <c:v>5</c:v>
                </c:pt>
                <c:pt idx="354">
                  <c:v>8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8</c:v>
                </c:pt>
                <c:pt idx="362">
                  <c:v>7</c:v>
                </c:pt>
                <c:pt idx="363">
                  <c:v>5</c:v>
                </c:pt>
                <c:pt idx="364">
                  <c:v>8</c:v>
                </c:pt>
                <c:pt idx="365">
                  <c:v>6</c:v>
                </c:pt>
                <c:pt idx="366">
                  <c:v>5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8</c:v>
                </c:pt>
                <c:pt idx="372">
                  <c:v>7</c:v>
                </c:pt>
                <c:pt idx="373">
                  <c:v>5</c:v>
                </c:pt>
                <c:pt idx="374">
                  <c:v>8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8</c:v>
                </c:pt>
                <c:pt idx="382">
                  <c:v>7</c:v>
                </c:pt>
                <c:pt idx="383">
                  <c:v>5</c:v>
                </c:pt>
                <c:pt idx="384">
                  <c:v>8</c:v>
                </c:pt>
                <c:pt idx="385">
                  <c:v>6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8</c:v>
                </c:pt>
                <c:pt idx="392">
                  <c:v>7</c:v>
                </c:pt>
                <c:pt idx="393">
                  <c:v>5</c:v>
                </c:pt>
                <c:pt idx="394">
                  <c:v>8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7</c:v>
                </c:pt>
                <c:pt idx="403">
                  <c:v>5</c:v>
                </c:pt>
                <c:pt idx="404">
                  <c:v>8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7</c:v>
                </c:pt>
                <c:pt idx="409">
                  <c:v>6</c:v>
                </c:pt>
                <c:pt idx="410">
                  <c:v>6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8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7</c:v>
                </c:pt>
                <c:pt idx="423">
                  <c:v>5</c:v>
                </c:pt>
                <c:pt idx="424">
                  <c:v>8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8</c:v>
                </c:pt>
                <c:pt idx="432">
                  <c:v>7</c:v>
                </c:pt>
                <c:pt idx="433">
                  <c:v>5</c:v>
                </c:pt>
                <c:pt idx="434">
                  <c:v>8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7</c:v>
                </c:pt>
                <c:pt idx="443">
                  <c:v>5</c:v>
                </c:pt>
                <c:pt idx="444">
                  <c:v>8</c:v>
                </c:pt>
                <c:pt idx="445">
                  <c:v>6</c:v>
                </c:pt>
                <c:pt idx="446">
                  <c:v>5</c:v>
                </c:pt>
                <c:pt idx="447">
                  <c:v>6</c:v>
                </c:pt>
                <c:pt idx="448">
                  <c:v>7</c:v>
                </c:pt>
                <c:pt idx="449">
                  <c:v>6</c:v>
                </c:pt>
                <c:pt idx="450">
                  <c:v>6</c:v>
                </c:pt>
                <c:pt idx="451">
                  <c:v>8</c:v>
                </c:pt>
                <c:pt idx="452">
                  <c:v>7</c:v>
                </c:pt>
                <c:pt idx="453">
                  <c:v>5</c:v>
                </c:pt>
                <c:pt idx="454">
                  <c:v>8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8</c:v>
                </c:pt>
                <c:pt idx="462">
                  <c:v>7</c:v>
                </c:pt>
                <c:pt idx="463">
                  <c:v>5</c:v>
                </c:pt>
                <c:pt idx="464">
                  <c:v>8</c:v>
                </c:pt>
                <c:pt idx="465">
                  <c:v>6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6</c:v>
                </c:pt>
                <c:pt idx="470">
                  <c:v>6</c:v>
                </c:pt>
                <c:pt idx="471">
                  <c:v>8</c:v>
                </c:pt>
                <c:pt idx="472">
                  <c:v>7</c:v>
                </c:pt>
                <c:pt idx="473">
                  <c:v>5</c:v>
                </c:pt>
                <c:pt idx="474">
                  <c:v>8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6</c:v>
                </c:pt>
                <c:pt idx="480">
                  <c:v>6</c:v>
                </c:pt>
                <c:pt idx="481">
                  <c:v>8</c:v>
                </c:pt>
                <c:pt idx="482">
                  <c:v>7</c:v>
                </c:pt>
                <c:pt idx="483">
                  <c:v>5</c:v>
                </c:pt>
                <c:pt idx="484">
                  <c:v>8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8</c:v>
                </c:pt>
                <c:pt idx="492">
                  <c:v>7</c:v>
                </c:pt>
                <c:pt idx="493">
                  <c:v>5</c:v>
                </c:pt>
                <c:pt idx="494">
                  <c:v>8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7</c:v>
                </c:pt>
                <c:pt idx="508">
                  <c:v>5</c:v>
                </c:pt>
                <c:pt idx="509">
                  <c:v>7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7</c:v>
                </c:pt>
                <c:pt idx="514">
                  <c:v>6</c:v>
                </c:pt>
                <c:pt idx="515">
                  <c:v>6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8</c:v>
                </c:pt>
                <c:pt idx="523">
                  <c:v>7</c:v>
                </c:pt>
                <c:pt idx="524">
                  <c:v>6</c:v>
                </c:pt>
                <c:pt idx="525">
                  <c:v>6</c:v>
                </c:pt>
                <c:pt idx="526">
                  <c:v>5</c:v>
                </c:pt>
                <c:pt idx="527">
                  <c:v>7</c:v>
                </c:pt>
                <c:pt idx="528">
                  <c:v>5</c:v>
                </c:pt>
                <c:pt idx="529">
                  <c:v>7</c:v>
                </c:pt>
                <c:pt idx="530">
                  <c:v>6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7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7</c:v>
                </c:pt>
                <c:pt idx="542">
                  <c:v>8</c:v>
                </c:pt>
                <c:pt idx="543">
                  <c:v>7</c:v>
                </c:pt>
                <c:pt idx="544">
                  <c:v>6</c:v>
                </c:pt>
                <c:pt idx="545">
                  <c:v>6</c:v>
                </c:pt>
                <c:pt idx="546">
                  <c:v>5</c:v>
                </c:pt>
                <c:pt idx="547">
                  <c:v>7</c:v>
                </c:pt>
                <c:pt idx="548">
                  <c:v>5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8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7</c:v>
                </c:pt>
                <c:pt idx="558">
                  <c:v>5</c:v>
                </c:pt>
                <c:pt idx="559">
                  <c:v>7</c:v>
                </c:pt>
                <c:pt idx="560">
                  <c:v>6</c:v>
                </c:pt>
                <c:pt idx="561">
                  <c:v>7</c:v>
                </c:pt>
                <c:pt idx="562">
                  <c:v>8</c:v>
                </c:pt>
                <c:pt idx="563">
                  <c:v>7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7</c:v>
                </c:pt>
                <c:pt idx="568">
                  <c:v>5</c:v>
                </c:pt>
                <c:pt idx="569">
                  <c:v>7</c:v>
                </c:pt>
                <c:pt idx="570">
                  <c:v>5</c:v>
                </c:pt>
                <c:pt idx="571">
                  <c:v>8</c:v>
                </c:pt>
                <c:pt idx="572">
                  <c:v>6</c:v>
                </c:pt>
                <c:pt idx="573">
                  <c:v>4</c:v>
                </c:pt>
                <c:pt idx="574">
                  <c:v>7</c:v>
                </c:pt>
                <c:pt idx="575">
                  <c:v>5</c:v>
                </c:pt>
                <c:pt idx="576">
                  <c:v>6</c:v>
                </c:pt>
                <c:pt idx="577">
                  <c:v>5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7</c:v>
                </c:pt>
                <c:pt idx="582">
                  <c:v>5</c:v>
                </c:pt>
                <c:pt idx="583">
                  <c:v>6</c:v>
                </c:pt>
                <c:pt idx="584">
                  <c:v>8</c:v>
                </c:pt>
                <c:pt idx="585">
                  <c:v>5</c:v>
                </c:pt>
                <c:pt idx="586">
                  <c:v>7</c:v>
                </c:pt>
                <c:pt idx="587">
                  <c:v>5</c:v>
                </c:pt>
                <c:pt idx="588">
                  <c:v>7</c:v>
                </c:pt>
                <c:pt idx="589">
                  <c:v>6</c:v>
                </c:pt>
                <c:pt idx="590">
                  <c:v>4</c:v>
                </c:pt>
                <c:pt idx="591">
                  <c:v>7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6</c:v>
                </c:pt>
                <c:pt idx="596">
                  <c:v>7</c:v>
                </c:pt>
                <c:pt idx="597">
                  <c:v>5</c:v>
                </c:pt>
                <c:pt idx="598">
                  <c:v>7</c:v>
                </c:pt>
                <c:pt idx="599">
                  <c:v>4</c:v>
                </c:pt>
                <c:pt idx="600">
                  <c:v>6</c:v>
                </c:pt>
                <c:pt idx="601">
                  <c:v>8</c:v>
                </c:pt>
                <c:pt idx="602">
                  <c:v>5</c:v>
                </c:pt>
                <c:pt idx="603">
                  <c:v>7</c:v>
                </c:pt>
                <c:pt idx="604">
                  <c:v>5</c:v>
                </c:pt>
                <c:pt idx="605">
                  <c:v>7</c:v>
                </c:pt>
                <c:pt idx="606">
                  <c:v>6</c:v>
                </c:pt>
                <c:pt idx="607">
                  <c:v>4</c:v>
                </c:pt>
                <c:pt idx="608">
                  <c:v>7</c:v>
                </c:pt>
                <c:pt idx="609">
                  <c:v>5</c:v>
                </c:pt>
                <c:pt idx="610">
                  <c:v>6</c:v>
                </c:pt>
                <c:pt idx="611">
                  <c:v>5</c:v>
                </c:pt>
                <c:pt idx="612">
                  <c:v>7</c:v>
                </c:pt>
                <c:pt idx="613">
                  <c:v>6</c:v>
                </c:pt>
                <c:pt idx="614">
                  <c:v>5</c:v>
                </c:pt>
                <c:pt idx="615">
                  <c:v>7</c:v>
                </c:pt>
                <c:pt idx="616">
                  <c:v>4</c:v>
                </c:pt>
                <c:pt idx="617">
                  <c:v>6</c:v>
                </c:pt>
                <c:pt idx="618">
                  <c:v>8</c:v>
                </c:pt>
                <c:pt idx="619">
                  <c:v>5</c:v>
                </c:pt>
                <c:pt idx="620">
                  <c:v>7</c:v>
                </c:pt>
                <c:pt idx="621">
                  <c:v>5</c:v>
                </c:pt>
                <c:pt idx="622">
                  <c:v>7</c:v>
                </c:pt>
                <c:pt idx="623">
                  <c:v>6</c:v>
                </c:pt>
                <c:pt idx="624">
                  <c:v>4</c:v>
                </c:pt>
                <c:pt idx="625">
                  <c:v>7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7</c:v>
                </c:pt>
                <c:pt idx="630">
                  <c:v>6</c:v>
                </c:pt>
                <c:pt idx="631">
                  <c:v>5</c:v>
                </c:pt>
                <c:pt idx="632">
                  <c:v>7</c:v>
                </c:pt>
                <c:pt idx="633">
                  <c:v>4</c:v>
                </c:pt>
                <c:pt idx="634">
                  <c:v>6</c:v>
                </c:pt>
                <c:pt idx="635">
                  <c:v>8</c:v>
                </c:pt>
                <c:pt idx="636">
                  <c:v>5</c:v>
                </c:pt>
                <c:pt idx="637">
                  <c:v>7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4</c:v>
                </c:pt>
                <c:pt idx="642">
                  <c:v>7</c:v>
                </c:pt>
                <c:pt idx="643">
                  <c:v>5</c:v>
                </c:pt>
                <c:pt idx="644">
                  <c:v>6</c:v>
                </c:pt>
                <c:pt idx="645">
                  <c:v>5</c:v>
                </c:pt>
                <c:pt idx="646">
                  <c:v>7</c:v>
                </c:pt>
                <c:pt idx="647">
                  <c:v>6</c:v>
                </c:pt>
                <c:pt idx="648">
                  <c:v>5</c:v>
                </c:pt>
                <c:pt idx="649">
                  <c:v>7</c:v>
                </c:pt>
                <c:pt idx="650">
                  <c:v>4</c:v>
                </c:pt>
                <c:pt idx="651">
                  <c:v>6</c:v>
                </c:pt>
                <c:pt idx="652">
                  <c:v>8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7</c:v>
                </c:pt>
                <c:pt idx="657">
                  <c:v>6</c:v>
                </c:pt>
                <c:pt idx="658">
                  <c:v>4</c:v>
                </c:pt>
                <c:pt idx="659">
                  <c:v>7</c:v>
                </c:pt>
                <c:pt idx="660">
                  <c:v>5</c:v>
                </c:pt>
                <c:pt idx="661">
                  <c:v>6</c:v>
                </c:pt>
                <c:pt idx="662">
                  <c:v>5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7</c:v>
                </c:pt>
                <c:pt idx="667">
                  <c:v>4</c:v>
                </c:pt>
                <c:pt idx="668">
                  <c:v>6</c:v>
                </c:pt>
                <c:pt idx="669">
                  <c:v>8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7</c:v>
                </c:pt>
                <c:pt idx="674">
                  <c:v>6</c:v>
                </c:pt>
                <c:pt idx="675">
                  <c:v>4</c:v>
                </c:pt>
                <c:pt idx="676">
                  <c:v>7</c:v>
                </c:pt>
                <c:pt idx="677">
                  <c:v>5</c:v>
                </c:pt>
                <c:pt idx="678">
                  <c:v>6</c:v>
                </c:pt>
                <c:pt idx="679">
                  <c:v>5</c:v>
                </c:pt>
                <c:pt idx="680">
                  <c:v>7</c:v>
                </c:pt>
                <c:pt idx="681">
                  <c:v>6</c:v>
                </c:pt>
                <c:pt idx="682">
                  <c:v>5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7</c:v>
                </c:pt>
                <c:pt idx="689">
                  <c:v>5</c:v>
                </c:pt>
                <c:pt idx="690">
                  <c:v>7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7</c:v>
                </c:pt>
                <c:pt idx="701">
                  <c:v>4</c:v>
                </c:pt>
                <c:pt idx="702">
                  <c:v>6</c:v>
                </c:pt>
                <c:pt idx="703">
                  <c:v>8</c:v>
                </c:pt>
              </c:numCache>
            </c:numRef>
          </c:xVal>
          <c:yVal>
            <c:numRef>
              <c:f>'Linear Regression'!$C$28:$C$731</c:f>
              <c:numCache>
                <c:formatCode>General</c:formatCode>
                <c:ptCount val="704"/>
                <c:pt idx="0">
                  <c:v>1.2270900873164345</c:v>
                </c:pt>
                <c:pt idx="1">
                  <c:v>-0.15825400238638654</c:v>
                </c:pt>
                <c:pt idx="2">
                  <c:v>0.55854546571220354</c:v>
                </c:pt>
                <c:pt idx="3">
                  <c:v>-0.61915093484641393</c:v>
                </c:pt>
                <c:pt idx="4">
                  <c:v>0.8024350322334568</c:v>
                </c:pt>
                <c:pt idx="5">
                  <c:v>-0.90867143100382464</c:v>
                </c:pt>
                <c:pt idx="6">
                  <c:v>-0.36915256778348304</c:v>
                </c:pt>
                <c:pt idx="7">
                  <c:v>1.775048520457454</c:v>
                </c:pt>
                <c:pt idx="8">
                  <c:v>0.25490534568548195</c:v>
                </c:pt>
                <c:pt idx="9">
                  <c:v>-0.62547089910241471</c:v>
                </c:pt>
                <c:pt idx="10">
                  <c:v>-0.49899393098722467</c:v>
                </c:pt>
                <c:pt idx="11">
                  <c:v>1.7394176159342125</c:v>
                </c:pt>
                <c:pt idx="12">
                  <c:v>9.859757757962706E-2</c:v>
                </c:pt>
                <c:pt idx="13">
                  <c:v>0.65288936390030372</c:v>
                </c:pt>
                <c:pt idx="14">
                  <c:v>-0.34132392049077964</c:v>
                </c:pt>
                <c:pt idx="15">
                  <c:v>0.14327946288833449</c:v>
                </c:pt>
                <c:pt idx="16">
                  <c:v>-9.322104446552526E-2</c:v>
                </c:pt>
                <c:pt idx="17">
                  <c:v>0.39191558756067213</c:v>
                </c:pt>
                <c:pt idx="18">
                  <c:v>0.30738948822472434</c:v>
                </c:pt>
                <c:pt idx="19">
                  <c:v>0.11177075473871145</c:v>
                </c:pt>
                <c:pt idx="20">
                  <c:v>-0.32183077907569313</c:v>
                </c:pt>
                <c:pt idx="21">
                  <c:v>0.12589297622524898</c:v>
                </c:pt>
                <c:pt idx="22">
                  <c:v>8.6582010845090984E-2</c:v>
                </c:pt>
                <c:pt idx="23">
                  <c:v>-0.35123283247331649</c:v>
                </c:pt>
                <c:pt idx="24">
                  <c:v>-0.30981521234115661</c:v>
                </c:pt>
                <c:pt idx="25">
                  <c:v>0.59838967973944257</c:v>
                </c:pt>
                <c:pt idx="26">
                  <c:v>0.2800940895791042</c:v>
                </c:pt>
                <c:pt idx="27">
                  <c:v>0.11809071899471224</c:v>
                </c:pt>
                <c:pt idx="28">
                  <c:v>-0.18133609152800734</c:v>
                </c:pt>
                <c:pt idx="29">
                  <c:v>-0.37642157636693518</c:v>
                </c:pt>
                <c:pt idx="30">
                  <c:v>0.30528283347272644</c:v>
                </c:pt>
                <c:pt idx="31">
                  <c:v>6.7713231207471303E-2</c:v>
                </c:pt>
                <c:pt idx="32">
                  <c:v>-0.3449128682173157</c:v>
                </c:pt>
                <c:pt idx="33">
                  <c:v>0.1028108870836264</c:v>
                </c:pt>
                <c:pt idx="34">
                  <c:v>9.0795320349090325E-2</c:v>
                </c:pt>
                <c:pt idx="35">
                  <c:v>-0.32815074333169392</c:v>
                </c:pt>
                <c:pt idx="36">
                  <c:v>0.33679154162234592</c:v>
                </c:pt>
                <c:pt idx="37">
                  <c:v>0.57530759059782177</c:v>
                </c:pt>
                <c:pt idx="38">
                  <c:v>0.59153646683635941</c:v>
                </c:pt>
                <c:pt idx="39">
                  <c:v>9.5008629853091442E-2</c:v>
                </c:pt>
                <c:pt idx="40">
                  <c:v>0.13010628572924832</c:v>
                </c:pt>
                <c:pt idx="41">
                  <c:v>-0.35333948722531439</c:v>
                </c:pt>
                <c:pt idx="42">
                  <c:v>-0.38327478927002012</c:v>
                </c:pt>
                <c:pt idx="43">
                  <c:v>7.192654071147242E-2</c:v>
                </c:pt>
                <c:pt idx="44">
                  <c:v>-0.36799495735893473</c:v>
                </c:pt>
                <c:pt idx="45">
                  <c:v>7.9728797942005603E-2</c:v>
                </c:pt>
                <c:pt idx="46">
                  <c:v>0.10966409998671178</c:v>
                </c:pt>
                <c:pt idx="47">
                  <c:v>-0.30506865419007312</c:v>
                </c:pt>
                <c:pt idx="48">
                  <c:v>-0.35387273587240031</c:v>
                </c:pt>
                <c:pt idx="49">
                  <c:v>0.59417637023544323</c:v>
                </c:pt>
                <c:pt idx="50">
                  <c:v>0.57266768719873795</c:v>
                </c:pt>
                <c:pt idx="51">
                  <c:v>9.0795320349090325E-2</c:v>
                </c:pt>
                <c:pt idx="52">
                  <c:v>0.10702419658762752</c:v>
                </c:pt>
                <c:pt idx="53">
                  <c:v>-0.33025739808369536</c:v>
                </c:pt>
                <c:pt idx="54">
                  <c:v>-0.4021435689076398</c:v>
                </c:pt>
                <c:pt idx="55">
                  <c:v>4.4631142065850504E-2</c:v>
                </c:pt>
                <c:pt idx="56">
                  <c:v>-0.39107704650055553</c:v>
                </c:pt>
                <c:pt idx="57">
                  <c:v>5.664670880038658E-2</c:v>
                </c:pt>
                <c:pt idx="58">
                  <c:v>0.1138774094907129</c:v>
                </c:pt>
                <c:pt idx="59">
                  <c:v>-0.28198656504845232</c:v>
                </c:pt>
                <c:pt idx="60">
                  <c:v>0.39971784479120753</c:v>
                </c:pt>
                <c:pt idx="61">
                  <c:v>0.3583002246590512</c:v>
                </c:pt>
                <c:pt idx="62">
                  <c:v>0.14327946288833449</c:v>
                </c:pt>
                <c:pt idx="63">
                  <c:v>-7.3194654403355486E-2</c:v>
                </c:pt>
                <c:pt idx="64">
                  <c:v>-0.84891827988113233</c:v>
                </c:pt>
                <c:pt idx="65">
                  <c:v>8.8688665597090655E-2</c:v>
                </c:pt>
                <c:pt idx="66">
                  <c:v>0.59153646683635941</c:v>
                </c:pt>
                <c:pt idx="67">
                  <c:v>-0.35123283247331649</c:v>
                </c:pt>
                <c:pt idx="68">
                  <c:v>9.859757757962706E-2</c:v>
                </c:pt>
                <c:pt idx="69">
                  <c:v>0.11598406424271257</c:v>
                </c:pt>
                <c:pt idx="70">
                  <c:v>-0.32393743382769458</c:v>
                </c:pt>
                <c:pt idx="71">
                  <c:v>-0.33079064673077774</c:v>
                </c:pt>
                <c:pt idx="72">
                  <c:v>6.5606576455471632E-2</c:v>
                </c:pt>
                <c:pt idx="73">
                  <c:v>-0.37431492161493551</c:v>
                </c:pt>
                <c:pt idx="74">
                  <c:v>0.12589297622524898</c:v>
                </c:pt>
                <c:pt idx="75">
                  <c:v>9.2901975101091772E-2</c:v>
                </c:pt>
                <c:pt idx="76">
                  <c:v>-0.3470195229693136</c:v>
                </c:pt>
                <c:pt idx="77">
                  <c:v>-0.28251981369553647</c:v>
                </c:pt>
                <c:pt idx="78">
                  <c:v>0.11177075473871145</c:v>
                </c:pt>
                <c:pt idx="79">
                  <c:v>0.60260298924344369</c:v>
                </c:pt>
                <c:pt idx="80">
                  <c:v>7.3408833686004815E-2</c:v>
                </c:pt>
                <c:pt idx="81">
                  <c:v>6.7713231207471303E-2</c:v>
                </c:pt>
                <c:pt idx="82">
                  <c:v>0.61461855597798021</c:v>
                </c:pt>
                <c:pt idx="83">
                  <c:v>0.10070423233162673</c:v>
                </c:pt>
                <c:pt idx="84">
                  <c:v>-0.3701016121109344</c:v>
                </c:pt>
                <c:pt idx="85">
                  <c:v>9.5008629853091442E-2</c:v>
                </c:pt>
                <c:pt idx="86">
                  <c:v>-0.32183077907569313</c:v>
                </c:pt>
                <c:pt idx="87">
                  <c:v>0.12378632147324753</c:v>
                </c:pt>
                <c:pt idx="88">
                  <c:v>0.13906615338433337</c:v>
                </c:pt>
                <c:pt idx="89">
                  <c:v>0.60470964399544336</c:v>
                </c:pt>
                <c:pt idx="90">
                  <c:v>-0.28251981369553647</c:v>
                </c:pt>
                <c:pt idx="91">
                  <c:v>9.0795320349090325E-2</c:v>
                </c:pt>
                <c:pt idx="92">
                  <c:v>0.59574977634035875</c:v>
                </c:pt>
                <c:pt idx="93">
                  <c:v>-0.3470195229693136</c:v>
                </c:pt>
                <c:pt idx="94">
                  <c:v>0.148975065366868</c:v>
                </c:pt>
                <c:pt idx="95">
                  <c:v>6.5606576455471632E-2</c:v>
                </c:pt>
                <c:pt idx="96">
                  <c:v>-0.37220826686293584</c:v>
                </c:pt>
                <c:pt idx="97">
                  <c:v>7.7622143190005932E-2</c:v>
                </c:pt>
                <c:pt idx="98">
                  <c:v>0.1138774094907129</c:v>
                </c:pt>
                <c:pt idx="99">
                  <c:v>-0.32393743382769458</c:v>
                </c:pt>
                <c:pt idx="100">
                  <c:v>0.60470964399544336</c:v>
                </c:pt>
                <c:pt idx="101">
                  <c:v>0.12589297622524898</c:v>
                </c:pt>
                <c:pt idx="102">
                  <c:v>9.0795320349090325E-2</c:v>
                </c:pt>
                <c:pt idx="103">
                  <c:v>-0.34912617772131505</c:v>
                </c:pt>
                <c:pt idx="104">
                  <c:v>-0.28251981369553647</c:v>
                </c:pt>
                <c:pt idx="105">
                  <c:v>6.7713231207471303E-2</c:v>
                </c:pt>
                <c:pt idx="106">
                  <c:v>0.61461855597798021</c:v>
                </c:pt>
                <c:pt idx="107">
                  <c:v>-0.32604408857969425</c:v>
                </c:pt>
                <c:pt idx="108">
                  <c:v>0.1028108870836264</c:v>
                </c:pt>
                <c:pt idx="109">
                  <c:v>8.6582010845090984E-2</c:v>
                </c:pt>
                <c:pt idx="110">
                  <c:v>-0.19185597636435148</c:v>
                </c:pt>
                <c:pt idx="111">
                  <c:v>8.859755246670975E-2</c:v>
                </c:pt>
                <c:pt idx="112">
                  <c:v>-0.30367747434591941</c:v>
                </c:pt>
                <c:pt idx="113">
                  <c:v>-0.22116691663159038</c:v>
                </c:pt>
                <c:pt idx="114">
                  <c:v>0.18513921853719406</c:v>
                </c:pt>
                <c:pt idx="115">
                  <c:v>0.39098894893849945</c:v>
                </c:pt>
                <c:pt idx="116">
                  <c:v>-0.27365105917083277</c:v>
                </c:pt>
                <c:pt idx="117">
                  <c:v>0.1326550759979499</c:v>
                </c:pt>
                <c:pt idx="118">
                  <c:v>-0.25751329606267781</c:v>
                </c:pt>
                <c:pt idx="119">
                  <c:v>-0.17710939310035023</c:v>
                </c:pt>
                <c:pt idx="120">
                  <c:v>8.649089771471008E-2</c:v>
                </c:pt>
                <c:pt idx="121">
                  <c:v>0.43715312722174104</c:v>
                </c:pt>
                <c:pt idx="122">
                  <c:v>-0.15402730395872766</c:v>
                </c:pt>
                <c:pt idx="123">
                  <c:v>6.7622118077088622E-2</c:v>
                </c:pt>
                <c:pt idx="124">
                  <c:v>-0.21134911777943621</c:v>
                </c:pt>
                <c:pt idx="125">
                  <c:v>-0.13094521481710863</c:v>
                </c:pt>
                <c:pt idx="126">
                  <c:v>4.8753338439468941E-2</c:v>
                </c:pt>
                <c:pt idx="127">
                  <c:v>0.48331730550498264</c:v>
                </c:pt>
                <c:pt idx="128">
                  <c:v>-0.10786312567548784</c:v>
                </c:pt>
                <c:pt idx="129">
                  <c:v>2.9884558801849259E-2</c:v>
                </c:pt>
                <c:pt idx="130">
                  <c:v>-0.16518493949619639</c:v>
                </c:pt>
                <c:pt idx="131">
                  <c:v>-8.4781036533867038E-2</c:v>
                </c:pt>
                <c:pt idx="132">
                  <c:v>1.1015779164227801E-2</c:v>
                </c:pt>
                <c:pt idx="133">
                  <c:v>0.52948148378822424</c:v>
                </c:pt>
                <c:pt idx="134">
                  <c:v>-6.1698947392246239E-2</c:v>
                </c:pt>
                <c:pt idx="135">
                  <c:v>-7.8530004733936565E-3</c:v>
                </c:pt>
                <c:pt idx="136">
                  <c:v>-0.11902076121295302</c:v>
                </c:pt>
                <c:pt idx="137">
                  <c:v>-3.8616858250625441E-2</c:v>
                </c:pt>
                <c:pt idx="138">
                  <c:v>-2.6721780111011562E-2</c:v>
                </c:pt>
                <c:pt idx="139">
                  <c:v>0.57564566207146406</c:v>
                </c:pt>
                <c:pt idx="140">
                  <c:v>-1.5534769109004642E-2</c:v>
                </c:pt>
                <c:pt idx="141">
                  <c:v>-4.5590559748633019E-2</c:v>
                </c:pt>
                <c:pt idx="142">
                  <c:v>-7.2856582929711422E-2</c:v>
                </c:pt>
                <c:pt idx="143">
                  <c:v>7.547320032616156E-3</c:v>
                </c:pt>
                <c:pt idx="144">
                  <c:v>-6.4459339386254477E-2</c:v>
                </c:pt>
                <c:pt idx="145">
                  <c:v>0.62180984035470743</c:v>
                </c:pt>
                <c:pt idx="146">
                  <c:v>3.0629409174236955E-2</c:v>
                </c:pt>
                <c:pt idx="147">
                  <c:v>-8.3328119023874159E-2</c:v>
                </c:pt>
                <c:pt idx="148">
                  <c:v>-2.6692404646469825E-2</c:v>
                </c:pt>
                <c:pt idx="149">
                  <c:v>5.3711498315857753E-2</c:v>
                </c:pt>
                <c:pt idx="150">
                  <c:v>-0.10219689866149384</c:v>
                </c:pt>
                <c:pt idx="151">
                  <c:v>0.66797401863794903</c:v>
                </c:pt>
                <c:pt idx="152">
                  <c:v>7.6793587457478552E-2</c:v>
                </c:pt>
                <c:pt idx="153">
                  <c:v>-0.1210656782991153</c:v>
                </c:pt>
                <c:pt idx="154">
                  <c:v>1.9471773636771772E-2</c:v>
                </c:pt>
                <c:pt idx="155">
                  <c:v>9.987567659909935E-2</c:v>
                </c:pt>
                <c:pt idx="156">
                  <c:v>-0.13993445793673498</c:v>
                </c:pt>
                <c:pt idx="157">
                  <c:v>0.71413819692119063</c:v>
                </c:pt>
                <c:pt idx="158">
                  <c:v>0.12295776574072015</c:v>
                </c:pt>
                <c:pt idx="159">
                  <c:v>-0.15880323757435466</c:v>
                </c:pt>
                <c:pt idx="160">
                  <c:v>-0.53050263913684592</c:v>
                </c:pt>
                <c:pt idx="161">
                  <c:v>0.71940461479570139</c:v>
                </c:pt>
                <c:pt idx="162">
                  <c:v>0.42944198312158655</c:v>
                </c:pt>
                <c:pt idx="163">
                  <c:v>-0.47591184184560387</c:v>
                </c:pt>
                <c:pt idx="164">
                  <c:v>-0.32886621823953988</c:v>
                </c:pt>
                <c:pt idx="165">
                  <c:v>0.45252407226320734</c:v>
                </c:pt>
                <c:pt idx="166">
                  <c:v>-0.45914971695998386</c:v>
                </c:pt>
                <c:pt idx="167">
                  <c:v>0.69000256139807981</c:v>
                </c:pt>
                <c:pt idx="168">
                  <c:v>0.40635989397996575</c:v>
                </c:pt>
                <c:pt idx="169">
                  <c:v>-0.43185431831436194</c:v>
                </c:pt>
                <c:pt idx="170">
                  <c:v>-0.2638332603186786</c:v>
                </c:pt>
                <c:pt idx="171">
                  <c:v>0.39170442384634718</c:v>
                </c:pt>
                <c:pt idx="172">
                  <c:v>-0.41509219342874193</c:v>
                </c:pt>
                <c:pt idx="173">
                  <c:v>0.75503551931894108</c:v>
                </c:pt>
                <c:pt idx="174">
                  <c:v>0.36230237044872382</c:v>
                </c:pt>
                <c:pt idx="175">
                  <c:v>-0.38779679478312001</c:v>
                </c:pt>
                <c:pt idx="176">
                  <c:v>-0.21977573678743667</c:v>
                </c:pt>
                <c:pt idx="177">
                  <c:v>0.3518602098191046</c:v>
                </c:pt>
                <c:pt idx="178">
                  <c:v>-0.37103466989750178</c:v>
                </c:pt>
                <c:pt idx="179">
                  <c:v>0.79909304285018301</c:v>
                </c:pt>
                <c:pt idx="180">
                  <c:v>0.31824484691748367</c:v>
                </c:pt>
                <c:pt idx="181">
                  <c:v>-0.34373927125187986</c:v>
                </c:pt>
                <c:pt idx="182">
                  <c:v>-0.17571821325619652</c:v>
                </c:pt>
                <c:pt idx="183">
                  <c:v>0.31201599579186379</c:v>
                </c:pt>
                <c:pt idx="184">
                  <c:v>-0.32697714636625985</c:v>
                </c:pt>
                <c:pt idx="185">
                  <c:v>0.84315056638142494</c:v>
                </c:pt>
                <c:pt idx="186">
                  <c:v>0.27418732338624174</c:v>
                </c:pt>
                <c:pt idx="187">
                  <c:v>-0.29968174772063971</c:v>
                </c:pt>
                <c:pt idx="188">
                  <c:v>-0.13166068972495459</c:v>
                </c:pt>
                <c:pt idx="189">
                  <c:v>0.2721717817646212</c:v>
                </c:pt>
                <c:pt idx="190">
                  <c:v>-0.28291962283501793</c:v>
                </c:pt>
                <c:pt idx="191">
                  <c:v>0.88720808991266509</c:v>
                </c:pt>
                <c:pt idx="192">
                  <c:v>0.23012979985500159</c:v>
                </c:pt>
                <c:pt idx="193">
                  <c:v>-0.25562422418939601</c:v>
                </c:pt>
                <c:pt idx="194">
                  <c:v>-8.7603166193712667E-2</c:v>
                </c:pt>
                <c:pt idx="195">
                  <c:v>0.23232756773738217</c:v>
                </c:pt>
                <c:pt idx="196">
                  <c:v>-0.23886209930377778</c:v>
                </c:pt>
                <c:pt idx="197">
                  <c:v>0.93126561344390701</c:v>
                </c:pt>
                <c:pt idx="198">
                  <c:v>0.18607227632375789</c:v>
                </c:pt>
                <c:pt idx="199">
                  <c:v>-0.21156670065815586</c:v>
                </c:pt>
                <c:pt idx="200">
                  <c:v>-4.354564266247074E-2</c:v>
                </c:pt>
                <c:pt idx="201">
                  <c:v>0.19248335371014136</c:v>
                </c:pt>
                <c:pt idx="202">
                  <c:v>-0.19480457577253585</c:v>
                </c:pt>
                <c:pt idx="203">
                  <c:v>0.97532313697514894</c:v>
                </c:pt>
                <c:pt idx="204">
                  <c:v>0.14201475279251774</c:v>
                </c:pt>
                <c:pt idx="205">
                  <c:v>-0.16750917712691571</c:v>
                </c:pt>
                <c:pt idx="206">
                  <c:v>5.1188086876940986E-4</c:v>
                </c:pt>
                <c:pt idx="207">
                  <c:v>0.15263913968289877</c:v>
                </c:pt>
                <c:pt idx="208">
                  <c:v>-0.15074705224129392</c:v>
                </c:pt>
                <c:pt idx="209">
                  <c:v>1.0193806605063909</c:v>
                </c:pt>
                <c:pt idx="210">
                  <c:v>9.795722926127759E-2</c:v>
                </c:pt>
                <c:pt idx="211">
                  <c:v>-0.12345165359567201</c:v>
                </c:pt>
                <c:pt idx="212">
                  <c:v>4.456940440000956E-2</c:v>
                </c:pt>
                <c:pt idx="213">
                  <c:v>0.11279492565565974</c:v>
                </c:pt>
                <c:pt idx="214">
                  <c:v>-0.106689528710052</c:v>
                </c:pt>
                <c:pt idx="215">
                  <c:v>1.063438184037631</c:v>
                </c:pt>
                <c:pt idx="216">
                  <c:v>5.3899705730033887E-2</c:v>
                </c:pt>
                <c:pt idx="217">
                  <c:v>-7.9394130064431856E-2</c:v>
                </c:pt>
                <c:pt idx="218">
                  <c:v>8.8626927931253263E-2</c:v>
                </c:pt>
                <c:pt idx="219">
                  <c:v>7.2950711628417153E-2</c:v>
                </c:pt>
                <c:pt idx="220">
                  <c:v>0.75776653584840759</c:v>
                </c:pt>
                <c:pt idx="221">
                  <c:v>0.21445015880443297</c:v>
                </c:pt>
                <c:pt idx="222">
                  <c:v>0.46023521636336184</c:v>
                </c:pt>
                <c:pt idx="223">
                  <c:v>-1.1421028503545738</c:v>
                </c:pt>
                <c:pt idx="224">
                  <c:v>-0.77564092921303063</c:v>
                </c:pt>
                <c:pt idx="225">
                  <c:v>0.28369642622929536</c:v>
                </c:pt>
                <c:pt idx="226">
                  <c:v>-0.77290991268356546</c:v>
                </c:pt>
                <c:pt idx="227">
                  <c:v>-0.28059538520429861</c:v>
                </c:pt>
                <c:pt idx="228">
                  <c:v>3.3698059166367145E-2</c:v>
                </c:pt>
                <c:pt idx="229">
                  <c:v>0.26272099183967423</c:v>
                </c:pt>
                <c:pt idx="230">
                  <c:v>-0.23653786167305846</c:v>
                </c:pt>
                <c:pt idx="231">
                  <c:v>0.22014576128296826</c:v>
                </c:pt>
                <c:pt idx="232">
                  <c:v>-0.74834553056740871</c:v>
                </c:pt>
                <c:pt idx="233">
                  <c:v>0.54497247941363458</c:v>
                </c:pt>
                <c:pt idx="234">
                  <c:v>-0.70577030001070451</c:v>
                </c:pt>
                <c:pt idx="235">
                  <c:v>-0.23232455216905734</c:v>
                </c:pt>
                <c:pt idx="236">
                  <c:v>5.8886803059987614E-2</c:v>
                </c:pt>
                <c:pt idx="237">
                  <c:v>0.23963890269805521</c:v>
                </c:pt>
                <c:pt idx="238">
                  <c:v>-0.25540664131067636</c:v>
                </c:pt>
                <c:pt idx="239">
                  <c:v>-0.48938729584939544</c:v>
                </c:pt>
                <c:pt idx="240">
                  <c:v>-0.79450970885065209</c:v>
                </c:pt>
                <c:pt idx="241">
                  <c:v>-0.40675668755112238</c:v>
                </c:pt>
                <c:pt idx="242">
                  <c:v>-0.74982782354194466</c:v>
                </c:pt>
                <c:pt idx="243">
                  <c:v>-0.25751329606267781</c:v>
                </c:pt>
                <c:pt idx="244">
                  <c:v>1.4829279528747463E-2</c:v>
                </c:pt>
                <c:pt idx="245">
                  <c:v>0.19558137916681329</c:v>
                </c:pt>
                <c:pt idx="246">
                  <c:v>-0.28059538520429861</c:v>
                </c:pt>
                <c:pt idx="247">
                  <c:v>0.20127698164534857</c:v>
                </c:pt>
                <c:pt idx="248">
                  <c:v>-0.72947675092978903</c:v>
                </c:pt>
                <c:pt idx="249">
                  <c:v>0.56805456855525716</c:v>
                </c:pt>
                <c:pt idx="250">
                  <c:v>-0.68268821086908194</c:v>
                </c:pt>
                <c:pt idx="251">
                  <c:v>-0.21345577253143588</c:v>
                </c:pt>
                <c:pt idx="252">
                  <c:v>4.0018023422366156E-2</c:v>
                </c:pt>
                <c:pt idx="253">
                  <c:v>0.22287677781243342</c:v>
                </c:pt>
                <c:pt idx="254">
                  <c:v>-0.23021789741705767</c:v>
                </c:pt>
                <c:pt idx="255">
                  <c:v>-0.5082560754870169</c:v>
                </c:pt>
                <c:pt idx="256">
                  <c:v>-0.70428800703616856</c:v>
                </c:pt>
                <c:pt idx="257">
                  <c:v>-0.38367459840950158</c:v>
                </c:pt>
                <c:pt idx="258">
                  <c:v>-0.72674573440032564</c:v>
                </c:pt>
                <c:pt idx="259">
                  <c:v>-0.18826702863781541</c:v>
                </c:pt>
                <c:pt idx="260">
                  <c:v>1.7380939512712246E-4</c:v>
                </c:pt>
                <c:pt idx="261">
                  <c:v>0.18303256378519439</c:v>
                </c:pt>
                <c:pt idx="262">
                  <c:v>-0.20713580827543687</c:v>
                </c:pt>
                <c:pt idx="263">
                  <c:v>0.18240820200772889</c:v>
                </c:pt>
                <c:pt idx="264">
                  <c:v>-0.68120591789454776</c:v>
                </c:pt>
                <c:pt idx="265">
                  <c:v>0.63940749073211922</c:v>
                </c:pt>
                <c:pt idx="266">
                  <c:v>-0.65960612172746114</c:v>
                </c:pt>
                <c:pt idx="267">
                  <c:v>-0.16518493949619639</c:v>
                </c:pt>
                <c:pt idx="268">
                  <c:v>2.5362553288747591E-2</c:v>
                </c:pt>
                <c:pt idx="269">
                  <c:v>0.20611465292681341</c:v>
                </c:pt>
                <c:pt idx="270">
                  <c:v>-0.25329998655867669</c:v>
                </c:pt>
                <c:pt idx="271">
                  <c:v>0.20549029114934791</c:v>
                </c:pt>
                <c:pt idx="272">
                  <c:v>-0.65812382875292696</c:v>
                </c:pt>
                <c:pt idx="273">
                  <c:v>-0.40675668755112238</c:v>
                </c:pt>
                <c:pt idx="274">
                  <c:v>-0.63652403258584211</c:v>
                </c:pt>
                <c:pt idx="275">
                  <c:v>-0.14210285035457382</c:v>
                </c:pt>
                <c:pt idx="276">
                  <c:v>-2.0801624994494006E-2</c:v>
                </c:pt>
                <c:pt idx="277">
                  <c:v>0.22919674206843421</c:v>
                </c:pt>
                <c:pt idx="278">
                  <c:v>-0.23021789741705767</c:v>
                </c:pt>
                <c:pt idx="279">
                  <c:v>0.22857238029097049</c:v>
                </c:pt>
                <c:pt idx="280">
                  <c:v>-0.63504173961130617</c:v>
                </c:pt>
                <c:pt idx="281">
                  <c:v>0.61632540159049842</c:v>
                </c:pt>
                <c:pt idx="282">
                  <c:v>-0.61344194344421954</c:v>
                </c:pt>
                <c:pt idx="283">
                  <c:v>-0.11902076121295302</c:v>
                </c:pt>
                <c:pt idx="284">
                  <c:v>-4.3883714136114804E-2</c:v>
                </c:pt>
                <c:pt idx="285">
                  <c:v>0.25227883121005501</c:v>
                </c:pt>
                <c:pt idx="286">
                  <c:v>-0.20713580827543687</c:v>
                </c:pt>
                <c:pt idx="287">
                  <c:v>0.25165446943259129</c:v>
                </c:pt>
                <c:pt idx="288">
                  <c:v>-0.61195965046968537</c:v>
                </c:pt>
                <c:pt idx="289">
                  <c:v>-0.36059250926788078</c:v>
                </c:pt>
                <c:pt idx="290">
                  <c:v>-0.59035985430259874</c:v>
                </c:pt>
                <c:pt idx="291">
                  <c:v>-9.5938672071333997E-2</c:v>
                </c:pt>
                <c:pt idx="292">
                  <c:v>-6.6965803277735603E-2</c:v>
                </c:pt>
                <c:pt idx="293">
                  <c:v>0.27536092035167581</c:v>
                </c:pt>
                <c:pt idx="294">
                  <c:v>-0.1840537191338143</c:v>
                </c:pt>
                <c:pt idx="295">
                  <c:v>0.27473655857421031</c:v>
                </c:pt>
                <c:pt idx="296">
                  <c:v>-0.58887756132806457</c:v>
                </c:pt>
                <c:pt idx="297">
                  <c:v>0.66248957987374002</c:v>
                </c:pt>
                <c:pt idx="298">
                  <c:v>-0.56727776516097972</c:v>
                </c:pt>
                <c:pt idx="299">
                  <c:v>-7.2856582929711422E-2</c:v>
                </c:pt>
                <c:pt idx="300">
                  <c:v>-9.0047892419356401E-2</c:v>
                </c:pt>
                <c:pt idx="301">
                  <c:v>0.29844300949329661</c:v>
                </c:pt>
                <c:pt idx="302">
                  <c:v>-0.1609716299921935</c:v>
                </c:pt>
                <c:pt idx="303">
                  <c:v>0.29781864771583111</c:v>
                </c:pt>
                <c:pt idx="304">
                  <c:v>-0.56579547218644377</c:v>
                </c:pt>
                <c:pt idx="305">
                  <c:v>-0.31442833098464096</c:v>
                </c:pt>
                <c:pt idx="306">
                  <c:v>-0.54419567601935892</c:v>
                </c:pt>
                <c:pt idx="307">
                  <c:v>-4.9774493788090624E-2</c:v>
                </c:pt>
                <c:pt idx="308">
                  <c:v>-0.1131299815609772</c:v>
                </c:pt>
                <c:pt idx="309">
                  <c:v>0.32152509863491741</c:v>
                </c:pt>
                <c:pt idx="310">
                  <c:v>-0.13788954085057448</c:v>
                </c:pt>
                <c:pt idx="311">
                  <c:v>0.32090073685745368</c:v>
                </c:pt>
                <c:pt idx="312">
                  <c:v>-0.54271338304482297</c:v>
                </c:pt>
                <c:pt idx="313">
                  <c:v>0.70865375815698162</c:v>
                </c:pt>
                <c:pt idx="314">
                  <c:v>-0.52111358687773635</c:v>
                </c:pt>
                <c:pt idx="315">
                  <c:v>-2.6692404646469825E-2</c:v>
                </c:pt>
                <c:pt idx="316">
                  <c:v>-0.136212070702598</c:v>
                </c:pt>
                <c:pt idx="317">
                  <c:v>0.3446071877765382</c:v>
                </c:pt>
                <c:pt idx="318">
                  <c:v>-0.1148074517089519</c:v>
                </c:pt>
                <c:pt idx="319">
                  <c:v>0.34398282599907271</c:v>
                </c:pt>
                <c:pt idx="320">
                  <c:v>0.29001639048529615</c:v>
                </c:pt>
                <c:pt idx="321">
                  <c:v>-0.46841186145977609</c:v>
                </c:pt>
                <c:pt idx="322">
                  <c:v>7.7649029113349144E-3</c:v>
                </c:pt>
                <c:pt idx="323">
                  <c:v>-0.12260970893948908</c:v>
                </c:pt>
                <c:pt idx="324">
                  <c:v>-0.44532977231815529</c:v>
                </c:pt>
                <c:pt idx="325">
                  <c:v>0.26272099183967423</c:v>
                </c:pt>
                <c:pt idx="326">
                  <c:v>0.64656939964430293</c:v>
                </c:pt>
                <c:pt idx="327">
                  <c:v>0.23963890269805521</c:v>
                </c:pt>
                <c:pt idx="328">
                  <c:v>-0.21134911777943621</c:v>
                </c:pt>
                <c:pt idx="329">
                  <c:v>0.30888517012291761</c:v>
                </c:pt>
                <c:pt idx="330">
                  <c:v>0.27114761084767647</c:v>
                </c:pt>
                <c:pt idx="331">
                  <c:v>-0.44322311756615385</c:v>
                </c:pt>
                <c:pt idx="332">
                  <c:v>3.295364680495716E-2</c:v>
                </c:pt>
                <c:pt idx="333">
                  <c:v>-0.1456917980811081</c:v>
                </c:pt>
                <c:pt idx="334">
                  <c:v>-0.42014102842453305</c:v>
                </c:pt>
                <c:pt idx="335">
                  <c:v>0.28580308098129503</c:v>
                </c:pt>
                <c:pt idx="336">
                  <c:v>0.62348731050268391</c:v>
                </c:pt>
                <c:pt idx="337">
                  <c:v>0.21655681355643264</c:v>
                </c:pt>
                <c:pt idx="338">
                  <c:v>-0.18826702863781541</c:v>
                </c:pt>
                <c:pt idx="339">
                  <c:v>0.33196725926453663</c:v>
                </c:pt>
                <c:pt idx="340">
                  <c:v>0.31520513437891662</c:v>
                </c:pt>
                <c:pt idx="341">
                  <c:v>-0.42014102842453305</c:v>
                </c:pt>
                <c:pt idx="342">
                  <c:v>5.6035735946577958E-2</c:v>
                </c:pt>
                <c:pt idx="343">
                  <c:v>-0.1687738872227289</c:v>
                </c:pt>
                <c:pt idx="344">
                  <c:v>-0.39705893928291403</c:v>
                </c:pt>
                <c:pt idx="345">
                  <c:v>0.30888517012291761</c:v>
                </c:pt>
                <c:pt idx="346">
                  <c:v>0.60040522136106311</c:v>
                </c:pt>
                <c:pt idx="347">
                  <c:v>0.19347472441481184</c:v>
                </c:pt>
                <c:pt idx="348">
                  <c:v>-0.16518493949619639</c:v>
                </c:pt>
                <c:pt idx="349">
                  <c:v>0.35504934840615743</c:v>
                </c:pt>
                <c:pt idx="350">
                  <c:v>0.33828722352053742</c:v>
                </c:pt>
                <c:pt idx="351">
                  <c:v>-0.39705893928291403</c:v>
                </c:pt>
                <c:pt idx="352">
                  <c:v>7.9117825088200533E-2</c:v>
                </c:pt>
                <c:pt idx="353">
                  <c:v>-0.19185597636435148</c:v>
                </c:pt>
                <c:pt idx="354">
                  <c:v>-0.37397685014129145</c:v>
                </c:pt>
                <c:pt idx="355">
                  <c:v>0.33196725926453663</c:v>
                </c:pt>
                <c:pt idx="356">
                  <c:v>0.57732313221944054</c:v>
                </c:pt>
                <c:pt idx="357">
                  <c:v>0.17039263527319282</c:v>
                </c:pt>
                <c:pt idx="358">
                  <c:v>-0.14210285035457382</c:v>
                </c:pt>
                <c:pt idx="359">
                  <c:v>0.37813143754777823</c:v>
                </c:pt>
                <c:pt idx="360">
                  <c:v>0.36136931266215822</c:v>
                </c:pt>
                <c:pt idx="361">
                  <c:v>-0.37397685014129145</c:v>
                </c:pt>
                <c:pt idx="362">
                  <c:v>0.10219991422981956</c:v>
                </c:pt>
                <c:pt idx="363">
                  <c:v>-0.21493806550597228</c:v>
                </c:pt>
                <c:pt idx="364">
                  <c:v>-0.35089476099967065</c:v>
                </c:pt>
                <c:pt idx="365">
                  <c:v>0.35504934840615743</c:v>
                </c:pt>
                <c:pt idx="366">
                  <c:v>0.55424104307781974</c:v>
                </c:pt>
                <c:pt idx="367">
                  <c:v>0.14731054613157202</c:v>
                </c:pt>
                <c:pt idx="368">
                  <c:v>-0.11902076121295302</c:v>
                </c:pt>
                <c:pt idx="369">
                  <c:v>0.4012135266894008</c:v>
                </c:pt>
                <c:pt idx="370">
                  <c:v>0.38445140180377901</c:v>
                </c:pt>
                <c:pt idx="371">
                  <c:v>-0.35089476099967065</c:v>
                </c:pt>
                <c:pt idx="372">
                  <c:v>0.12528200337144035</c:v>
                </c:pt>
                <c:pt idx="373">
                  <c:v>-0.2380201546475913</c:v>
                </c:pt>
                <c:pt idx="374">
                  <c:v>-0.32781267185805163</c:v>
                </c:pt>
                <c:pt idx="375">
                  <c:v>0.37813143754777823</c:v>
                </c:pt>
                <c:pt idx="376">
                  <c:v>0.53115895393620072</c:v>
                </c:pt>
                <c:pt idx="377">
                  <c:v>0.12422845698994944</c:v>
                </c:pt>
                <c:pt idx="378">
                  <c:v>-9.5938672071333997E-2</c:v>
                </c:pt>
                <c:pt idx="379">
                  <c:v>0.42429561583101982</c:v>
                </c:pt>
                <c:pt idx="380">
                  <c:v>0.40753349094540159</c:v>
                </c:pt>
                <c:pt idx="381">
                  <c:v>-0.32781267185805163</c:v>
                </c:pt>
                <c:pt idx="382">
                  <c:v>0.14836409251306115</c:v>
                </c:pt>
                <c:pt idx="383">
                  <c:v>-0.26110224378921387</c:v>
                </c:pt>
                <c:pt idx="384">
                  <c:v>-0.30473058271643083</c:v>
                </c:pt>
                <c:pt idx="385">
                  <c:v>0.4012135266894008</c:v>
                </c:pt>
                <c:pt idx="386">
                  <c:v>0.50807686479457814</c:v>
                </c:pt>
                <c:pt idx="387">
                  <c:v>0.10114636784833042</c:v>
                </c:pt>
                <c:pt idx="388">
                  <c:v>-7.2856582929711422E-2</c:v>
                </c:pt>
                <c:pt idx="389">
                  <c:v>0.44737770497264062</c:v>
                </c:pt>
                <c:pt idx="390">
                  <c:v>0.43061558008702061</c:v>
                </c:pt>
                <c:pt idx="391">
                  <c:v>-0.30473058271643083</c:v>
                </c:pt>
                <c:pt idx="392">
                  <c:v>0.17144618165468195</c:v>
                </c:pt>
                <c:pt idx="393">
                  <c:v>-0.28418433293083467</c:v>
                </c:pt>
                <c:pt idx="394">
                  <c:v>-0.28164849357480826</c:v>
                </c:pt>
                <c:pt idx="395">
                  <c:v>0.42429561583101982</c:v>
                </c:pt>
                <c:pt idx="396">
                  <c:v>0.48499477565295734</c:v>
                </c:pt>
                <c:pt idx="397">
                  <c:v>7.8064278706709622E-2</c:v>
                </c:pt>
                <c:pt idx="398">
                  <c:v>-4.9774493788090624E-2</c:v>
                </c:pt>
                <c:pt idx="399">
                  <c:v>0.4704597941142632</c:v>
                </c:pt>
                <c:pt idx="400">
                  <c:v>0.45369766922864141</c:v>
                </c:pt>
                <c:pt idx="401">
                  <c:v>-0.28164849357480826</c:v>
                </c:pt>
                <c:pt idx="402">
                  <c:v>0.19452827079630275</c:v>
                </c:pt>
                <c:pt idx="403">
                  <c:v>-0.30726642207245369</c:v>
                </c:pt>
                <c:pt idx="404">
                  <c:v>-0.25856640443318923</c:v>
                </c:pt>
                <c:pt idx="405">
                  <c:v>0.44737770497264062</c:v>
                </c:pt>
                <c:pt idx="406">
                  <c:v>0.46191268651133832</c:v>
                </c:pt>
                <c:pt idx="407">
                  <c:v>5.4982189565087047E-2</c:v>
                </c:pt>
                <c:pt idx="408">
                  <c:v>-2.6692404646469825E-2</c:v>
                </c:pt>
                <c:pt idx="409">
                  <c:v>0.49354188325588222</c:v>
                </c:pt>
                <c:pt idx="410">
                  <c:v>0.47677975837026221</c:v>
                </c:pt>
                <c:pt idx="411">
                  <c:v>-0.25856640443318923</c:v>
                </c:pt>
                <c:pt idx="412">
                  <c:v>0.21761035993792355</c:v>
                </c:pt>
                <c:pt idx="413">
                  <c:v>-0.33034851121407627</c:v>
                </c:pt>
                <c:pt idx="414">
                  <c:v>-0.23548431529156844</c:v>
                </c:pt>
                <c:pt idx="415">
                  <c:v>0.4704597941142632</c:v>
                </c:pt>
                <c:pt idx="416">
                  <c:v>0.43883059736971752</c:v>
                </c:pt>
                <c:pt idx="417">
                  <c:v>3.1900100423468025E-2</c:v>
                </c:pt>
                <c:pt idx="418">
                  <c:v>-3.6103155048490265E-3</c:v>
                </c:pt>
                <c:pt idx="419">
                  <c:v>0.51662397239750302</c:v>
                </c:pt>
                <c:pt idx="420">
                  <c:v>0.49986184751188301</c:v>
                </c:pt>
                <c:pt idx="421">
                  <c:v>-0.23548431529156844</c:v>
                </c:pt>
                <c:pt idx="422">
                  <c:v>0.24069244907954435</c:v>
                </c:pt>
                <c:pt idx="423">
                  <c:v>-0.35343060035569707</c:v>
                </c:pt>
                <c:pt idx="424">
                  <c:v>-0.21240222614994586</c:v>
                </c:pt>
                <c:pt idx="425">
                  <c:v>0.49354188325588222</c:v>
                </c:pt>
                <c:pt idx="426">
                  <c:v>0.41574850822809495</c:v>
                </c:pt>
                <c:pt idx="427">
                  <c:v>8.8180112818472267E-3</c:v>
                </c:pt>
                <c:pt idx="428">
                  <c:v>1.9471773636771772E-2</c:v>
                </c:pt>
                <c:pt idx="429">
                  <c:v>0.53970606153912382</c:v>
                </c:pt>
                <c:pt idx="430">
                  <c:v>0.5229439366535038</c:v>
                </c:pt>
                <c:pt idx="431">
                  <c:v>-0.21240222614994586</c:v>
                </c:pt>
                <c:pt idx="432">
                  <c:v>0.26377453822116514</c:v>
                </c:pt>
                <c:pt idx="433">
                  <c:v>-0.37651268949731609</c:v>
                </c:pt>
                <c:pt idx="434">
                  <c:v>-0.18932013700832506</c:v>
                </c:pt>
                <c:pt idx="435">
                  <c:v>0.51662397239750302</c:v>
                </c:pt>
                <c:pt idx="436">
                  <c:v>0.39266641908647593</c:v>
                </c:pt>
                <c:pt idx="437">
                  <c:v>-1.4264077859775348E-2</c:v>
                </c:pt>
                <c:pt idx="438">
                  <c:v>4.255386277839257E-2</c:v>
                </c:pt>
                <c:pt idx="439">
                  <c:v>0.56278815068074461</c:v>
                </c:pt>
                <c:pt idx="440">
                  <c:v>0.5460260257951246</c:v>
                </c:pt>
                <c:pt idx="441">
                  <c:v>-0.18932013700832506</c:v>
                </c:pt>
                <c:pt idx="442">
                  <c:v>0.28685662736278594</c:v>
                </c:pt>
                <c:pt idx="443">
                  <c:v>-0.39959477863893689</c:v>
                </c:pt>
                <c:pt idx="444">
                  <c:v>-0.16623804786670604</c:v>
                </c:pt>
                <c:pt idx="445">
                  <c:v>0.53970606153912382</c:v>
                </c:pt>
                <c:pt idx="446">
                  <c:v>0.36958432994485513</c:v>
                </c:pt>
                <c:pt idx="447">
                  <c:v>-3.7346167001396147E-2</c:v>
                </c:pt>
                <c:pt idx="448">
                  <c:v>6.5635951920011593E-2</c:v>
                </c:pt>
                <c:pt idx="449">
                  <c:v>0.58587023982236541</c:v>
                </c:pt>
                <c:pt idx="450">
                  <c:v>0.5691081149367454</c:v>
                </c:pt>
                <c:pt idx="451">
                  <c:v>-0.16623804786670604</c:v>
                </c:pt>
                <c:pt idx="452">
                  <c:v>0.30993871650440852</c:v>
                </c:pt>
                <c:pt idx="453">
                  <c:v>-0.42267686778055946</c:v>
                </c:pt>
                <c:pt idx="454">
                  <c:v>-0.14315595872508524</c:v>
                </c:pt>
                <c:pt idx="455">
                  <c:v>0.56278815068074461</c:v>
                </c:pt>
                <c:pt idx="456">
                  <c:v>0.34650224080323255</c:v>
                </c:pt>
                <c:pt idx="457">
                  <c:v>-6.0428256143015169E-2</c:v>
                </c:pt>
                <c:pt idx="458">
                  <c:v>8.8718041061634167E-2</c:v>
                </c:pt>
                <c:pt idx="459">
                  <c:v>0.60895232896398621</c:v>
                </c:pt>
                <c:pt idx="460">
                  <c:v>0.5921902040783662</c:v>
                </c:pt>
                <c:pt idx="461">
                  <c:v>-0.14315595872508524</c:v>
                </c:pt>
                <c:pt idx="462">
                  <c:v>0.33302080564602754</c:v>
                </c:pt>
                <c:pt idx="463">
                  <c:v>-0.44575895692218026</c:v>
                </c:pt>
                <c:pt idx="464">
                  <c:v>-0.12007386958346267</c:v>
                </c:pt>
                <c:pt idx="465">
                  <c:v>0.58587023982236541</c:v>
                </c:pt>
                <c:pt idx="466">
                  <c:v>0.32342015166161175</c:v>
                </c:pt>
                <c:pt idx="467">
                  <c:v>-8.3510345284635967E-2</c:v>
                </c:pt>
                <c:pt idx="468">
                  <c:v>0.11180013020325497</c:v>
                </c:pt>
                <c:pt idx="469">
                  <c:v>0.63203441810560879</c:v>
                </c:pt>
                <c:pt idx="470">
                  <c:v>0.615272293219987</c:v>
                </c:pt>
                <c:pt idx="471">
                  <c:v>-0.12007386958346267</c:v>
                </c:pt>
                <c:pt idx="472">
                  <c:v>0.35610289478764834</c:v>
                </c:pt>
                <c:pt idx="473">
                  <c:v>-0.46884104606379928</c:v>
                </c:pt>
                <c:pt idx="474">
                  <c:v>-9.6991780441843645E-2</c:v>
                </c:pt>
                <c:pt idx="475">
                  <c:v>0.60895232896398621</c:v>
                </c:pt>
                <c:pt idx="476">
                  <c:v>0.30033806251999273</c:v>
                </c:pt>
                <c:pt idx="477">
                  <c:v>-0.10659243442625854</c:v>
                </c:pt>
                <c:pt idx="478">
                  <c:v>0.13488221934487399</c:v>
                </c:pt>
                <c:pt idx="479">
                  <c:v>0.65511650724722781</c:v>
                </c:pt>
                <c:pt idx="480">
                  <c:v>0.63835438236160957</c:v>
                </c:pt>
                <c:pt idx="481">
                  <c:v>-9.6991780441843645E-2</c:v>
                </c:pt>
                <c:pt idx="482">
                  <c:v>0.37918498392926914</c:v>
                </c:pt>
                <c:pt idx="483">
                  <c:v>-0.49192313520542186</c:v>
                </c:pt>
                <c:pt idx="484">
                  <c:v>-7.3909691300222846E-2</c:v>
                </c:pt>
                <c:pt idx="485">
                  <c:v>0.63203441810560879</c:v>
                </c:pt>
                <c:pt idx="486">
                  <c:v>0.27725597337837193</c:v>
                </c:pt>
                <c:pt idx="487">
                  <c:v>-0.12967452356787756</c:v>
                </c:pt>
                <c:pt idx="488">
                  <c:v>0.15796430848649656</c:v>
                </c:pt>
                <c:pt idx="489">
                  <c:v>0.67819859638884861</c:v>
                </c:pt>
                <c:pt idx="490">
                  <c:v>0.6614364715032286</c:v>
                </c:pt>
                <c:pt idx="491">
                  <c:v>-7.3909691300222846E-2</c:v>
                </c:pt>
                <c:pt idx="492">
                  <c:v>0.40226707307088994</c:v>
                </c:pt>
                <c:pt idx="493">
                  <c:v>-0.51500522434704266</c:v>
                </c:pt>
                <c:pt idx="494">
                  <c:v>-5.0827602158600271E-2</c:v>
                </c:pt>
                <c:pt idx="495">
                  <c:v>0.65511650724722781</c:v>
                </c:pt>
                <c:pt idx="496">
                  <c:v>0.25417388423674936</c:v>
                </c:pt>
                <c:pt idx="497">
                  <c:v>-0.15275661270949836</c:v>
                </c:pt>
                <c:pt idx="498">
                  <c:v>0.18104639762811736</c:v>
                </c:pt>
                <c:pt idx="499">
                  <c:v>0.70128068553047118</c:v>
                </c:pt>
                <c:pt idx="500">
                  <c:v>0.16407267101719203</c:v>
                </c:pt>
                <c:pt idx="501">
                  <c:v>-0.1484228146105746</c:v>
                </c:pt>
                <c:pt idx="502">
                  <c:v>-0.37819015964529257</c:v>
                </c:pt>
                <c:pt idx="503">
                  <c:v>0.11896203911543957</c:v>
                </c:pt>
                <c:pt idx="504">
                  <c:v>0.33407391401653808</c:v>
                </c:pt>
                <c:pt idx="505">
                  <c:v>0.28369642622929536</c:v>
                </c:pt>
                <c:pt idx="506">
                  <c:v>-0.13735629220349033</c:v>
                </c:pt>
                <c:pt idx="507">
                  <c:v>-0.12112741596495269</c:v>
                </c:pt>
                <c:pt idx="508">
                  <c:v>-0.2485534284075932</c:v>
                </c:pt>
                <c:pt idx="509">
                  <c:v>9.5879949973818768E-2</c:v>
                </c:pt>
                <c:pt idx="510">
                  <c:v>0.18715476015881105</c:v>
                </c:pt>
                <c:pt idx="511">
                  <c:v>-0.12534072546895381</c:v>
                </c:pt>
                <c:pt idx="512">
                  <c:v>-0.35510807050367177</c:v>
                </c:pt>
                <c:pt idx="513">
                  <c:v>0.14204412825706214</c:v>
                </c:pt>
                <c:pt idx="514">
                  <c:v>0.31099182487491728</c:v>
                </c:pt>
                <c:pt idx="515">
                  <c:v>0.26061433708767634</c:v>
                </c:pt>
                <c:pt idx="516">
                  <c:v>-0.16043838134511113</c:v>
                </c:pt>
                <c:pt idx="517">
                  <c:v>-9.8045326823331891E-2</c:v>
                </c:pt>
                <c:pt idx="518">
                  <c:v>-0.271635517549214</c:v>
                </c:pt>
                <c:pt idx="519">
                  <c:v>0.11896203911543957</c:v>
                </c:pt>
                <c:pt idx="520">
                  <c:v>0.21023684930043363</c:v>
                </c:pt>
                <c:pt idx="521">
                  <c:v>-0.10225863632733478</c:v>
                </c:pt>
                <c:pt idx="522">
                  <c:v>-0.33202598136205097</c:v>
                </c:pt>
                <c:pt idx="523">
                  <c:v>0.16512621739868116</c:v>
                </c:pt>
                <c:pt idx="524">
                  <c:v>0.28790973573329648</c:v>
                </c:pt>
                <c:pt idx="525">
                  <c:v>0.23753224794605377</c:v>
                </c:pt>
                <c:pt idx="526">
                  <c:v>-0.18352047048673192</c:v>
                </c:pt>
                <c:pt idx="527">
                  <c:v>-7.4963237681712869E-2</c:v>
                </c:pt>
                <c:pt idx="528">
                  <c:v>-0.2947176066908348</c:v>
                </c:pt>
                <c:pt idx="529">
                  <c:v>0.14204412825706214</c:v>
                </c:pt>
                <c:pt idx="530">
                  <c:v>0.23331893844205442</c:v>
                </c:pt>
                <c:pt idx="531">
                  <c:v>-7.9176547185712209E-2</c:v>
                </c:pt>
                <c:pt idx="532">
                  <c:v>-0.30894389222043017</c:v>
                </c:pt>
                <c:pt idx="533">
                  <c:v>0.18820830654030196</c:v>
                </c:pt>
                <c:pt idx="534">
                  <c:v>0.26482764659167568</c:v>
                </c:pt>
                <c:pt idx="535">
                  <c:v>0.21445015880443297</c:v>
                </c:pt>
                <c:pt idx="536">
                  <c:v>-0.20660255962835272</c:v>
                </c:pt>
                <c:pt idx="537">
                  <c:v>-5.1881148540090294E-2</c:v>
                </c:pt>
                <c:pt idx="538">
                  <c:v>-0.3177996958324556</c:v>
                </c:pt>
                <c:pt idx="539">
                  <c:v>0.16512621739868116</c:v>
                </c:pt>
                <c:pt idx="540">
                  <c:v>0.25640102758367345</c:v>
                </c:pt>
                <c:pt idx="541">
                  <c:v>-5.6094458044091411E-2</c:v>
                </c:pt>
                <c:pt idx="542">
                  <c:v>-0.28586180307880937</c:v>
                </c:pt>
                <c:pt idx="543">
                  <c:v>0.21129039568192276</c:v>
                </c:pt>
                <c:pt idx="544">
                  <c:v>0.24174555745005488</c:v>
                </c:pt>
                <c:pt idx="545">
                  <c:v>0.19136806966281394</c:v>
                </c:pt>
                <c:pt idx="546">
                  <c:v>-0.22968464876997352</c:v>
                </c:pt>
                <c:pt idx="547">
                  <c:v>-2.8799059398469495E-2</c:v>
                </c:pt>
                <c:pt idx="548">
                  <c:v>-0.3408817849740764</c:v>
                </c:pt>
                <c:pt idx="549">
                  <c:v>0.18820830654030196</c:v>
                </c:pt>
                <c:pt idx="550">
                  <c:v>0.27948311672529424</c:v>
                </c:pt>
                <c:pt idx="551">
                  <c:v>-3.3012368902470612E-2</c:v>
                </c:pt>
                <c:pt idx="552">
                  <c:v>-0.26277971393719035</c:v>
                </c:pt>
                <c:pt idx="553">
                  <c:v>0.23437248482354356</c:v>
                </c:pt>
                <c:pt idx="554">
                  <c:v>0.21866346830843408</c:v>
                </c:pt>
                <c:pt idx="555">
                  <c:v>0.16828598052119315</c:v>
                </c:pt>
                <c:pt idx="556">
                  <c:v>-0.25276673791159254</c:v>
                </c:pt>
                <c:pt idx="557">
                  <c:v>-5.7169702568504732E-3</c:v>
                </c:pt>
                <c:pt idx="558">
                  <c:v>-0.36396387411569719</c:v>
                </c:pt>
                <c:pt idx="559">
                  <c:v>0.21129039568192276</c:v>
                </c:pt>
                <c:pt idx="560">
                  <c:v>0.30256520586691682</c:v>
                </c:pt>
                <c:pt idx="561">
                  <c:v>-9.9302797608498139E-3</c:v>
                </c:pt>
                <c:pt idx="562">
                  <c:v>-0.23969762479556778</c:v>
                </c:pt>
                <c:pt idx="563">
                  <c:v>0.25745457396516436</c:v>
                </c:pt>
                <c:pt idx="564">
                  <c:v>0.19558137916681329</c:v>
                </c:pt>
                <c:pt idx="565">
                  <c:v>0.14520389137957057</c:v>
                </c:pt>
                <c:pt idx="566">
                  <c:v>-0.27584882705321512</c:v>
                </c:pt>
                <c:pt idx="567">
                  <c:v>1.7365118884772102E-2</c:v>
                </c:pt>
                <c:pt idx="568">
                  <c:v>-0.38704596325731977</c:v>
                </c:pt>
                <c:pt idx="569">
                  <c:v>0.23437248482354356</c:v>
                </c:pt>
                <c:pt idx="570">
                  <c:v>-0.98210163246814552</c:v>
                </c:pt>
                <c:pt idx="571">
                  <c:v>-0.4620918972037753</c:v>
                </c:pt>
                <c:pt idx="572">
                  <c:v>0.61822089262817137</c:v>
                </c:pt>
                <c:pt idx="573">
                  <c:v>-0.61501534954913595</c:v>
                </c:pt>
                <c:pt idx="574">
                  <c:v>-0.20502915352343543</c:v>
                </c:pt>
                <c:pt idx="575">
                  <c:v>-0.20660255962835272</c:v>
                </c:pt>
                <c:pt idx="576">
                  <c:v>0.25429437283167555</c:v>
                </c:pt>
                <c:pt idx="577">
                  <c:v>-0.22125802976197306</c:v>
                </c:pt>
                <c:pt idx="578">
                  <c:v>-0.23653786167305846</c:v>
                </c:pt>
                <c:pt idx="579">
                  <c:v>-0.66803274073546337</c:v>
                </c:pt>
                <c:pt idx="580">
                  <c:v>-0.15411841708911034</c:v>
                </c:pt>
                <c:pt idx="581">
                  <c:v>-0.26172660556667715</c:v>
                </c:pt>
                <c:pt idx="582">
                  <c:v>-0.24644677365559353</c:v>
                </c:pt>
                <c:pt idx="583">
                  <c:v>0.21445015880443297</c:v>
                </c:pt>
                <c:pt idx="584">
                  <c:v>-0.51878934924701703</c:v>
                </c:pt>
                <c:pt idx="585">
                  <c:v>-0.17720050623073114</c:v>
                </c:pt>
                <c:pt idx="586">
                  <c:v>-0.1609716299921935</c:v>
                </c:pt>
                <c:pt idx="587">
                  <c:v>-0.20238925012435161</c:v>
                </c:pt>
                <c:pt idx="588">
                  <c:v>-0.23021789741705767</c:v>
                </c:pt>
                <c:pt idx="589">
                  <c:v>0.27948311672529424</c:v>
                </c:pt>
                <c:pt idx="590">
                  <c:v>-0.63177747443475596</c:v>
                </c:pt>
                <c:pt idx="591">
                  <c:v>-0.20713580827543687</c:v>
                </c:pt>
                <c:pt idx="592">
                  <c:v>-0.22968464876997352</c:v>
                </c:pt>
                <c:pt idx="593">
                  <c:v>0.30256520586691682</c:v>
                </c:pt>
                <c:pt idx="594">
                  <c:v>-0.17298719672673002</c:v>
                </c:pt>
                <c:pt idx="595">
                  <c:v>0.25640102758367345</c:v>
                </c:pt>
                <c:pt idx="596">
                  <c:v>-0.26172660556667715</c:v>
                </c:pt>
                <c:pt idx="597">
                  <c:v>-0.19817594062035226</c:v>
                </c:pt>
                <c:pt idx="598">
                  <c:v>-0.30789078384992052</c:v>
                </c:pt>
                <c:pt idx="599">
                  <c:v>-0.91803110779839159</c:v>
                </c:pt>
                <c:pt idx="600">
                  <c:v>0.28369642622929536</c:v>
                </c:pt>
                <c:pt idx="601">
                  <c:v>-0.51457603974301769</c:v>
                </c:pt>
                <c:pt idx="602">
                  <c:v>-0.15201176233710889</c:v>
                </c:pt>
                <c:pt idx="603">
                  <c:v>-0.23232455216905734</c:v>
                </c:pt>
                <c:pt idx="604">
                  <c:v>-0.17509385147872969</c:v>
                </c:pt>
                <c:pt idx="605">
                  <c:v>-0.27848873045229894</c:v>
                </c:pt>
                <c:pt idx="606">
                  <c:v>0.23331893844205442</c:v>
                </c:pt>
                <c:pt idx="607">
                  <c:v>-0.65485956357637676</c:v>
                </c:pt>
                <c:pt idx="608">
                  <c:v>-0.23021789741705767</c:v>
                </c:pt>
                <c:pt idx="609">
                  <c:v>-0.20238925012435161</c:v>
                </c:pt>
                <c:pt idx="610">
                  <c:v>0.30677851537091616</c:v>
                </c:pt>
                <c:pt idx="611">
                  <c:v>-0.22125802976197306</c:v>
                </c:pt>
                <c:pt idx="612">
                  <c:v>-0.25961995081467748</c:v>
                </c:pt>
                <c:pt idx="613">
                  <c:v>0.25850768233567489</c:v>
                </c:pt>
                <c:pt idx="614">
                  <c:v>-0.149905107585111</c:v>
                </c:pt>
                <c:pt idx="615">
                  <c:v>-0.27638207570029749</c:v>
                </c:pt>
                <c:pt idx="616">
                  <c:v>-0.60658873054113549</c:v>
                </c:pt>
                <c:pt idx="617">
                  <c:v>0.28158977147729569</c:v>
                </c:pt>
                <c:pt idx="618">
                  <c:v>-0.53344481938063737</c:v>
                </c:pt>
                <c:pt idx="619">
                  <c:v>-0.17509385147872969</c:v>
                </c:pt>
                <c:pt idx="620">
                  <c:v>-0.23021789741705767</c:v>
                </c:pt>
                <c:pt idx="621">
                  <c:v>-0.20028259537235193</c:v>
                </c:pt>
                <c:pt idx="622">
                  <c:v>-0.25540664131067636</c:v>
                </c:pt>
                <c:pt idx="623">
                  <c:v>0.23542559319405409</c:v>
                </c:pt>
                <c:pt idx="624">
                  <c:v>-0.63177747443475596</c:v>
                </c:pt>
                <c:pt idx="625">
                  <c:v>-0.25329998655867669</c:v>
                </c:pt>
                <c:pt idx="626">
                  <c:v>-0.22547133926597418</c:v>
                </c:pt>
                <c:pt idx="627">
                  <c:v>0.28369642622929536</c:v>
                </c:pt>
                <c:pt idx="628">
                  <c:v>-0.19817594062035226</c:v>
                </c:pt>
                <c:pt idx="629">
                  <c:v>-0.27848873045229894</c:v>
                </c:pt>
                <c:pt idx="630">
                  <c:v>0.26061433708767634</c:v>
                </c:pt>
                <c:pt idx="631">
                  <c:v>-0.17298719672673002</c:v>
                </c:pt>
                <c:pt idx="632">
                  <c:v>-0.30157081959391974</c:v>
                </c:pt>
                <c:pt idx="633">
                  <c:v>-0.60869538529313516</c:v>
                </c:pt>
                <c:pt idx="634">
                  <c:v>0.25850768233567489</c:v>
                </c:pt>
                <c:pt idx="635">
                  <c:v>-0.55863356327425961</c:v>
                </c:pt>
                <c:pt idx="636">
                  <c:v>-0.149905107585111</c:v>
                </c:pt>
                <c:pt idx="637">
                  <c:v>-0.20713580827543687</c:v>
                </c:pt>
                <c:pt idx="638">
                  <c:v>-0.19817594062035226</c:v>
                </c:pt>
                <c:pt idx="639">
                  <c:v>-0.25329998655867669</c:v>
                </c:pt>
                <c:pt idx="640">
                  <c:v>0.2123435040524333</c:v>
                </c:pt>
                <c:pt idx="641">
                  <c:v>-0.65696621832837643</c:v>
                </c:pt>
                <c:pt idx="642">
                  <c:v>-0.27638207570029749</c:v>
                </c:pt>
                <c:pt idx="643">
                  <c:v>-0.2485534284075932</c:v>
                </c:pt>
                <c:pt idx="644">
                  <c:v>0.28790973573329648</c:v>
                </c:pt>
                <c:pt idx="645">
                  <c:v>-0.19606928586835082</c:v>
                </c:pt>
                <c:pt idx="646">
                  <c:v>-0.30157081959391974</c:v>
                </c:pt>
                <c:pt idx="647">
                  <c:v>0.23753224794605377</c:v>
                </c:pt>
                <c:pt idx="648">
                  <c:v>-0.17298719672673002</c:v>
                </c:pt>
                <c:pt idx="649">
                  <c:v>-0.27848873045229894</c:v>
                </c:pt>
                <c:pt idx="650">
                  <c:v>-0.60658873054113549</c:v>
                </c:pt>
                <c:pt idx="651">
                  <c:v>0.26061433708767634</c:v>
                </c:pt>
                <c:pt idx="652">
                  <c:v>-0.53555147413263882</c:v>
                </c:pt>
                <c:pt idx="653">
                  <c:v>-0.17298719672673002</c:v>
                </c:pt>
                <c:pt idx="654">
                  <c:v>-0.23021789741705767</c:v>
                </c:pt>
                <c:pt idx="655">
                  <c:v>-0.22125802976197306</c:v>
                </c:pt>
                <c:pt idx="656">
                  <c:v>-0.25540664131067636</c:v>
                </c:pt>
                <c:pt idx="657">
                  <c:v>0.23542559319405409</c:v>
                </c:pt>
                <c:pt idx="658">
                  <c:v>-0.63388412918675741</c:v>
                </c:pt>
                <c:pt idx="659">
                  <c:v>-0.25329998655867669</c:v>
                </c:pt>
                <c:pt idx="660">
                  <c:v>-0.24644677365559353</c:v>
                </c:pt>
                <c:pt idx="661">
                  <c:v>0.28580308098129503</c:v>
                </c:pt>
                <c:pt idx="662">
                  <c:v>-0.19817594062035226</c:v>
                </c:pt>
                <c:pt idx="663">
                  <c:v>-0.27848873045229894</c:v>
                </c:pt>
                <c:pt idx="664">
                  <c:v>0.26061433708767634</c:v>
                </c:pt>
                <c:pt idx="665">
                  <c:v>-0.19606928586835082</c:v>
                </c:pt>
                <c:pt idx="666">
                  <c:v>-0.30157081959391974</c:v>
                </c:pt>
                <c:pt idx="667">
                  <c:v>-0.60869538529313516</c:v>
                </c:pt>
                <c:pt idx="668">
                  <c:v>0.25850768233567489</c:v>
                </c:pt>
                <c:pt idx="669">
                  <c:v>-0.55863356327425961</c:v>
                </c:pt>
                <c:pt idx="670">
                  <c:v>-0.149905107585111</c:v>
                </c:pt>
                <c:pt idx="671">
                  <c:v>-0.20713580827543687</c:v>
                </c:pt>
                <c:pt idx="672">
                  <c:v>-0.19817594062035226</c:v>
                </c:pt>
                <c:pt idx="673">
                  <c:v>-0.25329998655867669</c:v>
                </c:pt>
                <c:pt idx="674">
                  <c:v>0.2123435040524333</c:v>
                </c:pt>
                <c:pt idx="675">
                  <c:v>-0.65696621832837643</c:v>
                </c:pt>
                <c:pt idx="676">
                  <c:v>-0.27638207570029749</c:v>
                </c:pt>
                <c:pt idx="677">
                  <c:v>-0.2485534284075932</c:v>
                </c:pt>
                <c:pt idx="678">
                  <c:v>0.28790973573329648</c:v>
                </c:pt>
                <c:pt idx="679">
                  <c:v>-0.17298719672673002</c:v>
                </c:pt>
                <c:pt idx="680">
                  <c:v>-0.27848873045229894</c:v>
                </c:pt>
                <c:pt idx="681">
                  <c:v>0.23542559319405409</c:v>
                </c:pt>
                <c:pt idx="682">
                  <c:v>-0.149905107585111</c:v>
                </c:pt>
                <c:pt idx="683">
                  <c:v>-0.30157081959391974</c:v>
                </c:pt>
                <c:pt idx="684">
                  <c:v>-0.58350664139951469</c:v>
                </c:pt>
                <c:pt idx="685">
                  <c:v>0.28369642622929536</c:v>
                </c:pt>
                <c:pt idx="686">
                  <c:v>-0.53344481938063737</c:v>
                </c:pt>
                <c:pt idx="687">
                  <c:v>-0.19606928586835082</c:v>
                </c:pt>
                <c:pt idx="688">
                  <c:v>-0.23021789741705767</c:v>
                </c:pt>
                <c:pt idx="689">
                  <c:v>-0.22125802976197306</c:v>
                </c:pt>
                <c:pt idx="690">
                  <c:v>-0.25540664131067636</c:v>
                </c:pt>
                <c:pt idx="691">
                  <c:v>0.2123435040524333</c:v>
                </c:pt>
                <c:pt idx="692">
                  <c:v>-0.63177747443475596</c:v>
                </c:pt>
                <c:pt idx="693">
                  <c:v>-0.25329998655867669</c:v>
                </c:pt>
                <c:pt idx="694">
                  <c:v>-0.22336468451397273</c:v>
                </c:pt>
                <c:pt idx="695">
                  <c:v>0.26272099183967423</c:v>
                </c:pt>
                <c:pt idx="696">
                  <c:v>-0.19606928586835082</c:v>
                </c:pt>
                <c:pt idx="697">
                  <c:v>-0.30157081959391974</c:v>
                </c:pt>
                <c:pt idx="698">
                  <c:v>0.23753224794605377</c:v>
                </c:pt>
                <c:pt idx="699">
                  <c:v>-0.17298719672673002</c:v>
                </c:pt>
                <c:pt idx="700">
                  <c:v>-0.27848873045229894</c:v>
                </c:pt>
                <c:pt idx="701">
                  <c:v>-0.60658873054113549</c:v>
                </c:pt>
                <c:pt idx="702">
                  <c:v>0.26061433708767634</c:v>
                </c:pt>
                <c:pt idx="703">
                  <c:v>-0.53555147413263882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C5-4E51-85CF-5D755AF40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0384"/>
        <c:axId val="501350864"/>
      </c:scatterChart>
      <c:valAx>
        <c:axId val="50135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Mental_Health_Score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50864"/>
        <c:crosses val="autoZero"/>
        <c:crossBetween val="midCat"/>
      </c:valAx>
      <c:valAx>
        <c:axId val="50135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5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Conflicts_Over_Social_Media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Values!$D$2:$D$705</c:f>
              <c:numCache>
                <c:formatCode>General</c:formatCode>
                <c:ptCount val="704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2</c:v>
                </c:pt>
                <c:pt idx="508">
                  <c:v>4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2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2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2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4</c:v>
                </c:pt>
                <c:pt idx="586">
                  <c:v>2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5</c:v>
                </c:pt>
                <c:pt idx="591">
                  <c:v>2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5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2</c:v>
                </c:pt>
                <c:pt idx="616">
                  <c:v>5</c:v>
                </c:pt>
                <c:pt idx="617">
                  <c:v>3</c:v>
                </c:pt>
                <c:pt idx="618">
                  <c:v>2</c:v>
                </c:pt>
                <c:pt idx="619">
                  <c:v>4</c:v>
                </c:pt>
                <c:pt idx="620">
                  <c:v>2</c:v>
                </c:pt>
                <c:pt idx="621">
                  <c:v>4</c:v>
                </c:pt>
                <c:pt idx="622">
                  <c:v>2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2</c:v>
                </c:pt>
                <c:pt idx="633">
                  <c:v>5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2</c:v>
                </c:pt>
                <c:pt idx="640">
                  <c:v>3</c:v>
                </c:pt>
                <c:pt idx="641">
                  <c:v>5</c:v>
                </c:pt>
                <c:pt idx="642">
                  <c:v>2</c:v>
                </c:pt>
                <c:pt idx="643">
                  <c:v>4</c:v>
                </c:pt>
                <c:pt idx="644">
                  <c:v>3</c:v>
                </c:pt>
                <c:pt idx="645">
                  <c:v>4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2</c:v>
                </c:pt>
                <c:pt idx="650">
                  <c:v>5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2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5</c:v>
                </c:pt>
                <c:pt idx="659">
                  <c:v>2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5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4</c:v>
                </c:pt>
                <c:pt idx="673">
                  <c:v>2</c:v>
                </c:pt>
                <c:pt idx="674">
                  <c:v>3</c:v>
                </c:pt>
                <c:pt idx="675">
                  <c:v>5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2</c:v>
                </c:pt>
                <c:pt idx="684">
                  <c:v>5</c:v>
                </c:pt>
                <c:pt idx="685">
                  <c:v>3</c:v>
                </c:pt>
                <c:pt idx="686">
                  <c:v>2</c:v>
                </c:pt>
                <c:pt idx="687">
                  <c:v>4</c:v>
                </c:pt>
                <c:pt idx="688">
                  <c:v>2</c:v>
                </c:pt>
                <c:pt idx="689">
                  <c:v>4</c:v>
                </c:pt>
                <c:pt idx="690">
                  <c:v>2</c:v>
                </c:pt>
                <c:pt idx="691">
                  <c:v>3</c:v>
                </c:pt>
                <c:pt idx="692">
                  <c:v>5</c:v>
                </c:pt>
                <c:pt idx="693">
                  <c:v>2</c:v>
                </c:pt>
                <c:pt idx="694">
                  <c:v>4</c:v>
                </c:pt>
                <c:pt idx="695">
                  <c:v>3</c:v>
                </c:pt>
                <c:pt idx="696">
                  <c:v>4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2</c:v>
                </c:pt>
                <c:pt idx="701">
                  <c:v>5</c:v>
                </c:pt>
                <c:pt idx="702">
                  <c:v>3</c:v>
                </c:pt>
                <c:pt idx="703">
                  <c:v>2</c:v>
                </c:pt>
              </c:numCache>
            </c:numRef>
          </c:xVal>
          <c:yVal>
            <c:numRef>
              <c:f>'Linear Regression'!$C$28:$C$731</c:f>
              <c:numCache>
                <c:formatCode>General</c:formatCode>
                <c:ptCount val="704"/>
                <c:pt idx="0">
                  <c:v>1.2270900873164345</c:v>
                </c:pt>
                <c:pt idx="1">
                  <c:v>-0.15825400238638654</c:v>
                </c:pt>
                <c:pt idx="2">
                  <c:v>0.55854546571220354</c:v>
                </c:pt>
                <c:pt idx="3">
                  <c:v>-0.61915093484641393</c:v>
                </c:pt>
                <c:pt idx="4">
                  <c:v>0.8024350322334568</c:v>
                </c:pt>
                <c:pt idx="5">
                  <c:v>-0.90867143100382464</c:v>
                </c:pt>
                <c:pt idx="6">
                  <c:v>-0.36915256778348304</c:v>
                </c:pt>
                <c:pt idx="7">
                  <c:v>1.775048520457454</c:v>
                </c:pt>
                <c:pt idx="8">
                  <c:v>0.25490534568548195</c:v>
                </c:pt>
                <c:pt idx="9">
                  <c:v>-0.62547089910241471</c:v>
                </c:pt>
                <c:pt idx="10">
                  <c:v>-0.49899393098722467</c:v>
                </c:pt>
                <c:pt idx="11">
                  <c:v>1.7394176159342125</c:v>
                </c:pt>
                <c:pt idx="12">
                  <c:v>9.859757757962706E-2</c:v>
                </c:pt>
                <c:pt idx="13">
                  <c:v>0.65288936390030372</c:v>
                </c:pt>
                <c:pt idx="14">
                  <c:v>-0.34132392049077964</c:v>
                </c:pt>
                <c:pt idx="15">
                  <c:v>0.14327946288833449</c:v>
                </c:pt>
                <c:pt idx="16">
                  <c:v>-9.322104446552526E-2</c:v>
                </c:pt>
                <c:pt idx="17">
                  <c:v>0.39191558756067213</c:v>
                </c:pt>
                <c:pt idx="18">
                  <c:v>0.30738948822472434</c:v>
                </c:pt>
                <c:pt idx="19">
                  <c:v>0.11177075473871145</c:v>
                </c:pt>
                <c:pt idx="20">
                  <c:v>-0.32183077907569313</c:v>
                </c:pt>
                <c:pt idx="21">
                  <c:v>0.12589297622524898</c:v>
                </c:pt>
                <c:pt idx="22">
                  <c:v>8.6582010845090984E-2</c:v>
                </c:pt>
                <c:pt idx="23">
                  <c:v>-0.35123283247331649</c:v>
                </c:pt>
                <c:pt idx="24">
                  <c:v>-0.30981521234115661</c:v>
                </c:pt>
                <c:pt idx="25">
                  <c:v>0.59838967973944257</c:v>
                </c:pt>
                <c:pt idx="26">
                  <c:v>0.2800940895791042</c:v>
                </c:pt>
                <c:pt idx="27">
                  <c:v>0.11809071899471224</c:v>
                </c:pt>
                <c:pt idx="28">
                  <c:v>-0.18133609152800734</c:v>
                </c:pt>
                <c:pt idx="29">
                  <c:v>-0.37642157636693518</c:v>
                </c:pt>
                <c:pt idx="30">
                  <c:v>0.30528283347272644</c:v>
                </c:pt>
                <c:pt idx="31">
                  <c:v>6.7713231207471303E-2</c:v>
                </c:pt>
                <c:pt idx="32">
                  <c:v>-0.3449128682173157</c:v>
                </c:pt>
                <c:pt idx="33">
                  <c:v>0.1028108870836264</c:v>
                </c:pt>
                <c:pt idx="34">
                  <c:v>9.0795320349090325E-2</c:v>
                </c:pt>
                <c:pt idx="35">
                  <c:v>-0.32815074333169392</c:v>
                </c:pt>
                <c:pt idx="36">
                  <c:v>0.33679154162234592</c:v>
                </c:pt>
                <c:pt idx="37">
                  <c:v>0.57530759059782177</c:v>
                </c:pt>
                <c:pt idx="38">
                  <c:v>0.59153646683635941</c:v>
                </c:pt>
                <c:pt idx="39">
                  <c:v>9.5008629853091442E-2</c:v>
                </c:pt>
                <c:pt idx="40">
                  <c:v>0.13010628572924832</c:v>
                </c:pt>
                <c:pt idx="41">
                  <c:v>-0.35333948722531439</c:v>
                </c:pt>
                <c:pt idx="42">
                  <c:v>-0.38327478927002012</c:v>
                </c:pt>
                <c:pt idx="43">
                  <c:v>7.192654071147242E-2</c:v>
                </c:pt>
                <c:pt idx="44">
                  <c:v>-0.36799495735893473</c:v>
                </c:pt>
                <c:pt idx="45">
                  <c:v>7.9728797942005603E-2</c:v>
                </c:pt>
                <c:pt idx="46">
                  <c:v>0.10966409998671178</c:v>
                </c:pt>
                <c:pt idx="47">
                  <c:v>-0.30506865419007312</c:v>
                </c:pt>
                <c:pt idx="48">
                  <c:v>-0.35387273587240031</c:v>
                </c:pt>
                <c:pt idx="49">
                  <c:v>0.59417637023544323</c:v>
                </c:pt>
                <c:pt idx="50">
                  <c:v>0.57266768719873795</c:v>
                </c:pt>
                <c:pt idx="51">
                  <c:v>9.0795320349090325E-2</c:v>
                </c:pt>
                <c:pt idx="52">
                  <c:v>0.10702419658762752</c:v>
                </c:pt>
                <c:pt idx="53">
                  <c:v>-0.33025739808369536</c:v>
                </c:pt>
                <c:pt idx="54">
                  <c:v>-0.4021435689076398</c:v>
                </c:pt>
                <c:pt idx="55">
                  <c:v>4.4631142065850504E-2</c:v>
                </c:pt>
                <c:pt idx="56">
                  <c:v>-0.39107704650055553</c:v>
                </c:pt>
                <c:pt idx="57">
                  <c:v>5.664670880038658E-2</c:v>
                </c:pt>
                <c:pt idx="58">
                  <c:v>0.1138774094907129</c:v>
                </c:pt>
                <c:pt idx="59">
                  <c:v>-0.28198656504845232</c:v>
                </c:pt>
                <c:pt idx="60">
                  <c:v>0.39971784479120753</c:v>
                </c:pt>
                <c:pt idx="61">
                  <c:v>0.3583002246590512</c:v>
                </c:pt>
                <c:pt idx="62">
                  <c:v>0.14327946288833449</c:v>
                </c:pt>
                <c:pt idx="63">
                  <c:v>-7.3194654403355486E-2</c:v>
                </c:pt>
                <c:pt idx="64">
                  <c:v>-0.84891827988113233</c:v>
                </c:pt>
                <c:pt idx="65">
                  <c:v>8.8688665597090655E-2</c:v>
                </c:pt>
                <c:pt idx="66">
                  <c:v>0.59153646683635941</c:v>
                </c:pt>
                <c:pt idx="67">
                  <c:v>-0.35123283247331649</c:v>
                </c:pt>
                <c:pt idx="68">
                  <c:v>9.859757757962706E-2</c:v>
                </c:pt>
                <c:pt idx="69">
                  <c:v>0.11598406424271257</c:v>
                </c:pt>
                <c:pt idx="70">
                  <c:v>-0.32393743382769458</c:v>
                </c:pt>
                <c:pt idx="71">
                  <c:v>-0.33079064673077774</c:v>
                </c:pt>
                <c:pt idx="72">
                  <c:v>6.5606576455471632E-2</c:v>
                </c:pt>
                <c:pt idx="73">
                  <c:v>-0.37431492161493551</c:v>
                </c:pt>
                <c:pt idx="74">
                  <c:v>0.12589297622524898</c:v>
                </c:pt>
                <c:pt idx="75">
                  <c:v>9.2901975101091772E-2</c:v>
                </c:pt>
                <c:pt idx="76">
                  <c:v>-0.3470195229693136</c:v>
                </c:pt>
                <c:pt idx="77">
                  <c:v>-0.28251981369553647</c:v>
                </c:pt>
                <c:pt idx="78">
                  <c:v>0.11177075473871145</c:v>
                </c:pt>
                <c:pt idx="79">
                  <c:v>0.60260298924344369</c:v>
                </c:pt>
                <c:pt idx="80">
                  <c:v>7.3408833686004815E-2</c:v>
                </c:pt>
                <c:pt idx="81">
                  <c:v>6.7713231207471303E-2</c:v>
                </c:pt>
                <c:pt idx="82">
                  <c:v>0.61461855597798021</c:v>
                </c:pt>
                <c:pt idx="83">
                  <c:v>0.10070423233162673</c:v>
                </c:pt>
                <c:pt idx="84">
                  <c:v>-0.3701016121109344</c:v>
                </c:pt>
                <c:pt idx="85">
                  <c:v>9.5008629853091442E-2</c:v>
                </c:pt>
                <c:pt idx="86">
                  <c:v>-0.32183077907569313</c:v>
                </c:pt>
                <c:pt idx="87">
                  <c:v>0.12378632147324753</c:v>
                </c:pt>
                <c:pt idx="88">
                  <c:v>0.13906615338433337</c:v>
                </c:pt>
                <c:pt idx="89">
                  <c:v>0.60470964399544336</c:v>
                </c:pt>
                <c:pt idx="90">
                  <c:v>-0.28251981369553647</c:v>
                </c:pt>
                <c:pt idx="91">
                  <c:v>9.0795320349090325E-2</c:v>
                </c:pt>
                <c:pt idx="92">
                  <c:v>0.59574977634035875</c:v>
                </c:pt>
                <c:pt idx="93">
                  <c:v>-0.3470195229693136</c:v>
                </c:pt>
                <c:pt idx="94">
                  <c:v>0.148975065366868</c:v>
                </c:pt>
                <c:pt idx="95">
                  <c:v>6.5606576455471632E-2</c:v>
                </c:pt>
                <c:pt idx="96">
                  <c:v>-0.37220826686293584</c:v>
                </c:pt>
                <c:pt idx="97">
                  <c:v>7.7622143190005932E-2</c:v>
                </c:pt>
                <c:pt idx="98">
                  <c:v>0.1138774094907129</c:v>
                </c:pt>
                <c:pt idx="99">
                  <c:v>-0.32393743382769458</c:v>
                </c:pt>
                <c:pt idx="100">
                  <c:v>0.60470964399544336</c:v>
                </c:pt>
                <c:pt idx="101">
                  <c:v>0.12589297622524898</c:v>
                </c:pt>
                <c:pt idx="102">
                  <c:v>9.0795320349090325E-2</c:v>
                </c:pt>
                <c:pt idx="103">
                  <c:v>-0.34912617772131505</c:v>
                </c:pt>
                <c:pt idx="104">
                  <c:v>-0.28251981369553647</c:v>
                </c:pt>
                <c:pt idx="105">
                  <c:v>6.7713231207471303E-2</c:v>
                </c:pt>
                <c:pt idx="106">
                  <c:v>0.61461855597798021</c:v>
                </c:pt>
                <c:pt idx="107">
                  <c:v>-0.32604408857969425</c:v>
                </c:pt>
                <c:pt idx="108">
                  <c:v>0.1028108870836264</c:v>
                </c:pt>
                <c:pt idx="109">
                  <c:v>8.6582010845090984E-2</c:v>
                </c:pt>
                <c:pt idx="110">
                  <c:v>-0.19185597636435148</c:v>
                </c:pt>
                <c:pt idx="111">
                  <c:v>8.859755246670975E-2</c:v>
                </c:pt>
                <c:pt idx="112">
                  <c:v>-0.30367747434591941</c:v>
                </c:pt>
                <c:pt idx="113">
                  <c:v>-0.22116691663159038</c:v>
                </c:pt>
                <c:pt idx="114">
                  <c:v>0.18513921853719406</c:v>
                </c:pt>
                <c:pt idx="115">
                  <c:v>0.39098894893849945</c:v>
                </c:pt>
                <c:pt idx="116">
                  <c:v>-0.27365105917083277</c:v>
                </c:pt>
                <c:pt idx="117">
                  <c:v>0.1326550759979499</c:v>
                </c:pt>
                <c:pt idx="118">
                  <c:v>-0.25751329606267781</c:v>
                </c:pt>
                <c:pt idx="119">
                  <c:v>-0.17710939310035023</c:v>
                </c:pt>
                <c:pt idx="120">
                  <c:v>8.649089771471008E-2</c:v>
                </c:pt>
                <c:pt idx="121">
                  <c:v>0.43715312722174104</c:v>
                </c:pt>
                <c:pt idx="122">
                  <c:v>-0.15402730395872766</c:v>
                </c:pt>
                <c:pt idx="123">
                  <c:v>6.7622118077088622E-2</c:v>
                </c:pt>
                <c:pt idx="124">
                  <c:v>-0.21134911777943621</c:v>
                </c:pt>
                <c:pt idx="125">
                  <c:v>-0.13094521481710863</c:v>
                </c:pt>
                <c:pt idx="126">
                  <c:v>4.8753338439468941E-2</c:v>
                </c:pt>
                <c:pt idx="127">
                  <c:v>0.48331730550498264</c:v>
                </c:pt>
                <c:pt idx="128">
                  <c:v>-0.10786312567548784</c:v>
                </c:pt>
                <c:pt idx="129">
                  <c:v>2.9884558801849259E-2</c:v>
                </c:pt>
                <c:pt idx="130">
                  <c:v>-0.16518493949619639</c:v>
                </c:pt>
                <c:pt idx="131">
                  <c:v>-8.4781036533867038E-2</c:v>
                </c:pt>
                <c:pt idx="132">
                  <c:v>1.1015779164227801E-2</c:v>
                </c:pt>
                <c:pt idx="133">
                  <c:v>0.52948148378822424</c:v>
                </c:pt>
                <c:pt idx="134">
                  <c:v>-6.1698947392246239E-2</c:v>
                </c:pt>
                <c:pt idx="135">
                  <c:v>-7.8530004733936565E-3</c:v>
                </c:pt>
                <c:pt idx="136">
                  <c:v>-0.11902076121295302</c:v>
                </c:pt>
                <c:pt idx="137">
                  <c:v>-3.8616858250625441E-2</c:v>
                </c:pt>
                <c:pt idx="138">
                  <c:v>-2.6721780111011562E-2</c:v>
                </c:pt>
                <c:pt idx="139">
                  <c:v>0.57564566207146406</c:v>
                </c:pt>
                <c:pt idx="140">
                  <c:v>-1.5534769109004642E-2</c:v>
                </c:pt>
                <c:pt idx="141">
                  <c:v>-4.5590559748633019E-2</c:v>
                </c:pt>
                <c:pt idx="142">
                  <c:v>-7.2856582929711422E-2</c:v>
                </c:pt>
                <c:pt idx="143">
                  <c:v>7.547320032616156E-3</c:v>
                </c:pt>
                <c:pt idx="144">
                  <c:v>-6.4459339386254477E-2</c:v>
                </c:pt>
                <c:pt idx="145">
                  <c:v>0.62180984035470743</c:v>
                </c:pt>
                <c:pt idx="146">
                  <c:v>3.0629409174236955E-2</c:v>
                </c:pt>
                <c:pt idx="147">
                  <c:v>-8.3328119023874159E-2</c:v>
                </c:pt>
                <c:pt idx="148">
                  <c:v>-2.6692404646469825E-2</c:v>
                </c:pt>
                <c:pt idx="149">
                  <c:v>5.3711498315857753E-2</c:v>
                </c:pt>
                <c:pt idx="150">
                  <c:v>-0.10219689866149384</c:v>
                </c:pt>
                <c:pt idx="151">
                  <c:v>0.66797401863794903</c:v>
                </c:pt>
                <c:pt idx="152">
                  <c:v>7.6793587457478552E-2</c:v>
                </c:pt>
                <c:pt idx="153">
                  <c:v>-0.1210656782991153</c:v>
                </c:pt>
                <c:pt idx="154">
                  <c:v>1.9471773636771772E-2</c:v>
                </c:pt>
                <c:pt idx="155">
                  <c:v>9.987567659909935E-2</c:v>
                </c:pt>
                <c:pt idx="156">
                  <c:v>-0.13993445793673498</c:v>
                </c:pt>
                <c:pt idx="157">
                  <c:v>0.71413819692119063</c:v>
                </c:pt>
                <c:pt idx="158">
                  <c:v>0.12295776574072015</c:v>
                </c:pt>
                <c:pt idx="159">
                  <c:v>-0.15880323757435466</c:v>
                </c:pt>
                <c:pt idx="160">
                  <c:v>-0.53050263913684592</c:v>
                </c:pt>
                <c:pt idx="161">
                  <c:v>0.71940461479570139</c:v>
                </c:pt>
                <c:pt idx="162">
                  <c:v>0.42944198312158655</c:v>
                </c:pt>
                <c:pt idx="163">
                  <c:v>-0.47591184184560387</c:v>
                </c:pt>
                <c:pt idx="164">
                  <c:v>-0.32886621823953988</c:v>
                </c:pt>
                <c:pt idx="165">
                  <c:v>0.45252407226320734</c:v>
                </c:pt>
                <c:pt idx="166">
                  <c:v>-0.45914971695998386</c:v>
                </c:pt>
                <c:pt idx="167">
                  <c:v>0.69000256139807981</c:v>
                </c:pt>
                <c:pt idx="168">
                  <c:v>0.40635989397996575</c:v>
                </c:pt>
                <c:pt idx="169">
                  <c:v>-0.43185431831436194</c:v>
                </c:pt>
                <c:pt idx="170">
                  <c:v>-0.2638332603186786</c:v>
                </c:pt>
                <c:pt idx="171">
                  <c:v>0.39170442384634718</c:v>
                </c:pt>
                <c:pt idx="172">
                  <c:v>-0.41509219342874193</c:v>
                </c:pt>
                <c:pt idx="173">
                  <c:v>0.75503551931894108</c:v>
                </c:pt>
                <c:pt idx="174">
                  <c:v>0.36230237044872382</c:v>
                </c:pt>
                <c:pt idx="175">
                  <c:v>-0.38779679478312001</c:v>
                </c:pt>
                <c:pt idx="176">
                  <c:v>-0.21977573678743667</c:v>
                </c:pt>
                <c:pt idx="177">
                  <c:v>0.3518602098191046</c:v>
                </c:pt>
                <c:pt idx="178">
                  <c:v>-0.37103466989750178</c:v>
                </c:pt>
                <c:pt idx="179">
                  <c:v>0.79909304285018301</c:v>
                </c:pt>
                <c:pt idx="180">
                  <c:v>0.31824484691748367</c:v>
                </c:pt>
                <c:pt idx="181">
                  <c:v>-0.34373927125187986</c:v>
                </c:pt>
                <c:pt idx="182">
                  <c:v>-0.17571821325619652</c:v>
                </c:pt>
                <c:pt idx="183">
                  <c:v>0.31201599579186379</c:v>
                </c:pt>
                <c:pt idx="184">
                  <c:v>-0.32697714636625985</c:v>
                </c:pt>
                <c:pt idx="185">
                  <c:v>0.84315056638142494</c:v>
                </c:pt>
                <c:pt idx="186">
                  <c:v>0.27418732338624174</c:v>
                </c:pt>
                <c:pt idx="187">
                  <c:v>-0.29968174772063971</c:v>
                </c:pt>
                <c:pt idx="188">
                  <c:v>-0.13166068972495459</c:v>
                </c:pt>
                <c:pt idx="189">
                  <c:v>0.2721717817646212</c:v>
                </c:pt>
                <c:pt idx="190">
                  <c:v>-0.28291962283501793</c:v>
                </c:pt>
                <c:pt idx="191">
                  <c:v>0.88720808991266509</c:v>
                </c:pt>
                <c:pt idx="192">
                  <c:v>0.23012979985500159</c:v>
                </c:pt>
                <c:pt idx="193">
                  <c:v>-0.25562422418939601</c:v>
                </c:pt>
                <c:pt idx="194">
                  <c:v>-8.7603166193712667E-2</c:v>
                </c:pt>
                <c:pt idx="195">
                  <c:v>0.23232756773738217</c:v>
                </c:pt>
                <c:pt idx="196">
                  <c:v>-0.23886209930377778</c:v>
                </c:pt>
                <c:pt idx="197">
                  <c:v>0.93126561344390701</c:v>
                </c:pt>
                <c:pt idx="198">
                  <c:v>0.18607227632375789</c:v>
                </c:pt>
                <c:pt idx="199">
                  <c:v>-0.21156670065815586</c:v>
                </c:pt>
                <c:pt idx="200">
                  <c:v>-4.354564266247074E-2</c:v>
                </c:pt>
                <c:pt idx="201">
                  <c:v>0.19248335371014136</c:v>
                </c:pt>
                <c:pt idx="202">
                  <c:v>-0.19480457577253585</c:v>
                </c:pt>
                <c:pt idx="203">
                  <c:v>0.97532313697514894</c:v>
                </c:pt>
                <c:pt idx="204">
                  <c:v>0.14201475279251774</c:v>
                </c:pt>
                <c:pt idx="205">
                  <c:v>-0.16750917712691571</c:v>
                </c:pt>
                <c:pt idx="206">
                  <c:v>5.1188086876940986E-4</c:v>
                </c:pt>
                <c:pt idx="207">
                  <c:v>0.15263913968289877</c:v>
                </c:pt>
                <c:pt idx="208">
                  <c:v>-0.15074705224129392</c:v>
                </c:pt>
                <c:pt idx="209">
                  <c:v>1.0193806605063909</c:v>
                </c:pt>
                <c:pt idx="210">
                  <c:v>9.795722926127759E-2</c:v>
                </c:pt>
                <c:pt idx="211">
                  <c:v>-0.12345165359567201</c:v>
                </c:pt>
                <c:pt idx="212">
                  <c:v>4.456940440000956E-2</c:v>
                </c:pt>
                <c:pt idx="213">
                  <c:v>0.11279492565565974</c:v>
                </c:pt>
                <c:pt idx="214">
                  <c:v>-0.106689528710052</c:v>
                </c:pt>
                <c:pt idx="215">
                  <c:v>1.063438184037631</c:v>
                </c:pt>
                <c:pt idx="216">
                  <c:v>5.3899705730033887E-2</c:v>
                </c:pt>
                <c:pt idx="217">
                  <c:v>-7.9394130064431856E-2</c:v>
                </c:pt>
                <c:pt idx="218">
                  <c:v>8.8626927931253263E-2</c:v>
                </c:pt>
                <c:pt idx="219">
                  <c:v>7.2950711628417153E-2</c:v>
                </c:pt>
                <c:pt idx="220">
                  <c:v>0.75776653584840759</c:v>
                </c:pt>
                <c:pt idx="221">
                  <c:v>0.21445015880443297</c:v>
                </c:pt>
                <c:pt idx="222">
                  <c:v>0.46023521636336184</c:v>
                </c:pt>
                <c:pt idx="223">
                  <c:v>-1.1421028503545738</c:v>
                </c:pt>
                <c:pt idx="224">
                  <c:v>-0.77564092921303063</c:v>
                </c:pt>
                <c:pt idx="225">
                  <c:v>0.28369642622929536</c:v>
                </c:pt>
                <c:pt idx="226">
                  <c:v>-0.77290991268356546</c:v>
                </c:pt>
                <c:pt idx="227">
                  <c:v>-0.28059538520429861</c:v>
                </c:pt>
                <c:pt idx="228">
                  <c:v>3.3698059166367145E-2</c:v>
                </c:pt>
                <c:pt idx="229">
                  <c:v>0.26272099183967423</c:v>
                </c:pt>
                <c:pt idx="230">
                  <c:v>-0.23653786167305846</c:v>
                </c:pt>
                <c:pt idx="231">
                  <c:v>0.22014576128296826</c:v>
                </c:pt>
                <c:pt idx="232">
                  <c:v>-0.74834553056740871</c:v>
                </c:pt>
                <c:pt idx="233">
                  <c:v>0.54497247941363458</c:v>
                </c:pt>
                <c:pt idx="234">
                  <c:v>-0.70577030001070451</c:v>
                </c:pt>
                <c:pt idx="235">
                  <c:v>-0.23232455216905734</c:v>
                </c:pt>
                <c:pt idx="236">
                  <c:v>5.8886803059987614E-2</c:v>
                </c:pt>
                <c:pt idx="237">
                  <c:v>0.23963890269805521</c:v>
                </c:pt>
                <c:pt idx="238">
                  <c:v>-0.25540664131067636</c:v>
                </c:pt>
                <c:pt idx="239">
                  <c:v>-0.48938729584939544</c:v>
                </c:pt>
                <c:pt idx="240">
                  <c:v>-0.79450970885065209</c:v>
                </c:pt>
                <c:pt idx="241">
                  <c:v>-0.40675668755112238</c:v>
                </c:pt>
                <c:pt idx="242">
                  <c:v>-0.74982782354194466</c:v>
                </c:pt>
                <c:pt idx="243">
                  <c:v>-0.25751329606267781</c:v>
                </c:pt>
                <c:pt idx="244">
                  <c:v>1.4829279528747463E-2</c:v>
                </c:pt>
                <c:pt idx="245">
                  <c:v>0.19558137916681329</c:v>
                </c:pt>
                <c:pt idx="246">
                  <c:v>-0.28059538520429861</c:v>
                </c:pt>
                <c:pt idx="247">
                  <c:v>0.20127698164534857</c:v>
                </c:pt>
                <c:pt idx="248">
                  <c:v>-0.72947675092978903</c:v>
                </c:pt>
                <c:pt idx="249">
                  <c:v>0.56805456855525716</c:v>
                </c:pt>
                <c:pt idx="250">
                  <c:v>-0.68268821086908194</c:v>
                </c:pt>
                <c:pt idx="251">
                  <c:v>-0.21345577253143588</c:v>
                </c:pt>
                <c:pt idx="252">
                  <c:v>4.0018023422366156E-2</c:v>
                </c:pt>
                <c:pt idx="253">
                  <c:v>0.22287677781243342</c:v>
                </c:pt>
                <c:pt idx="254">
                  <c:v>-0.23021789741705767</c:v>
                </c:pt>
                <c:pt idx="255">
                  <c:v>-0.5082560754870169</c:v>
                </c:pt>
                <c:pt idx="256">
                  <c:v>-0.70428800703616856</c:v>
                </c:pt>
                <c:pt idx="257">
                  <c:v>-0.38367459840950158</c:v>
                </c:pt>
                <c:pt idx="258">
                  <c:v>-0.72674573440032564</c:v>
                </c:pt>
                <c:pt idx="259">
                  <c:v>-0.18826702863781541</c:v>
                </c:pt>
                <c:pt idx="260">
                  <c:v>1.7380939512712246E-4</c:v>
                </c:pt>
                <c:pt idx="261">
                  <c:v>0.18303256378519439</c:v>
                </c:pt>
                <c:pt idx="262">
                  <c:v>-0.20713580827543687</c:v>
                </c:pt>
                <c:pt idx="263">
                  <c:v>0.18240820200772889</c:v>
                </c:pt>
                <c:pt idx="264">
                  <c:v>-0.68120591789454776</c:v>
                </c:pt>
                <c:pt idx="265">
                  <c:v>0.63940749073211922</c:v>
                </c:pt>
                <c:pt idx="266">
                  <c:v>-0.65960612172746114</c:v>
                </c:pt>
                <c:pt idx="267">
                  <c:v>-0.16518493949619639</c:v>
                </c:pt>
                <c:pt idx="268">
                  <c:v>2.5362553288747591E-2</c:v>
                </c:pt>
                <c:pt idx="269">
                  <c:v>0.20611465292681341</c:v>
                </c:pt>
                <c:pt idx="270">
                  <c:v>-0.25329998655867669</c:v>
                </c:pt>
                <c:pt idx="271">
                  <c:v>0.20549029114934791</c:v>
                </c:pt>
                <c:pt idx="272">
                  <c:v>-0.65812382875292696</c:v>
                </c:pt>
                <c:pt idx="273">
                  <c:v>-0.40675668755112238</c:v>
                </c:pt>
                <c:pt idx="274">
                  <c:v>-0.63652403258584211</c:v>
                </c:pt>
                <c:pt idx="275">
                  <c:v>-0.14210285035457382</c:v>
                </c:pt>
                <c:pt idx="276">
                  <c:v>-2.0801624994494006E-2</c:v>
                </c:pt>
                <c:pt idx="277">
                  <c:v>0.22919674206843421</c:v>
                </c:pt>
                <c:pt idx="278">
                  <c:v>-0.23021789741705767</c:v>
                </c:pt>
                <c:pt idx="279">
                  <c:v>0.22857238029097049</c:v>
                </c:pt>
                <c:pt idx="280">
                  <c:v>-0.63504173961130617</c:v>
                </c:pt>
                <c:pt idx="281">
                  <c:v>0.61632540159049842</c:v>
                </c:pt>
                <c:pt idx="282">
                  <c:v>-0.61344194344421954</c:v>
                </c:pt>
                <c:pt idx="283">
                  <c:v>-0.11902076121295302</c:v>
                </c:pt>
                <c:pt idx="284">
                  <c:v>-4.3883714136114804E-2</c:v>
                </c:pt>
                <c:pt idx="285">
                  <c:v>0.25227883121005501</c:v>
                </c:pt>
                <c:pt idx="286">
                  <c:v>-0.20713580827543687</c:v>
                </c:pt>
                <c:pt idx="287">
                  <c:v>0.25165446943259129</c:v>
                </c:pt>
                <c:pt idx="288">
                  <c:v>-0.61195965046968537</c:v>
                </c:pt>
                <c:pt idx="289">
                  <c:v>-0.36059250926788078</c:v>
                </c:pt>
                <c:pt idx="290">
                  <c:v>-0.59035985430259874</c:v>
                </c:pt>
                <c:pt idx="291">
                  <c:v>-9.5938672071333997E-2</c:v>
                </c:pt>
                <c:pt idx="292">
                  <c:v>-6.6965803277735603E-2</c:v>
                </c:pt>
                <c:pt idx="293">
                  <c:v>0.27536092035167581</c:v>
                </c:pt>
                <c:pt idx="294">
                  <c:v>-0.1840537191338143</c:v>
                </c:pt>
                <c:pt idx="295">
                  <c:v>0.27473655857421031</c:v>
                </c:pt>
                <c:pt idx="296">
                  <c:v>-0.58887756132806457</c:v>
                </c:pt>
                <c:pt idx="297">
                  <c:v>0.66248957987374002</c:v>
                </c:pt>
                <c:pt idx="298">
                  <c:v>-0.56727776516097972</c:v>
                </c:pt>
                <c:pt idx="299">
                  <c:v>-7.2856582929711422E-2</c:v>
                </c:pt>
                <c:pt idx="300">
                  <c:v>-9.0047892419356401E-2</c:v>
                </c:pt>
                <c:pt idx="301">
                  <c:v>0.29844300949329661</c:v>
                </c:pt>
                <c:pt idx="302">
                  <c:v>-0.1609716299921935</c:v>
                </c:pt>
                <c:pt idx="303">
                  <c:v>0.29781864771583111</c:v>
                </c:pt>
                <c:pt idx="304">
                  <c:v>-0.56579547218644377</c:v>
                </c:pt>
                <c:pt idx="305">
                  <c:v>-0.31442833098464096</c:v>
                </c:pt>
                <c:pt idx="306">
                  <c:v>-0.54419567601935892</c:v>
                </c:pt>
                <c:pt idx="307">
                  <c:v>-4.9774493788090624E-2</c:v>
                </c:pt>
                <c:pt idx="308">
                  <c:v>-0.1131299815609772</c:v>
                </c:pt>
                <c:pt idx="309">
                  <c:v>0.32152509863491741</c:v>
                </c:pt>
                <c:pt idx="310">
                  <c:v>-0.13788954085057448</c:v>
                </c:pt>
                <c:pt idx="311">
                  <c:v>0.32090073685745368</c:v>
                </c:pt>
                <c:pt idx="312">
                  <c:v>-0.54271338304482297</c:v>
                </c:pt>
                <c:pt idx="313">
                  <c:v>0.70865375815698162</c:v>
                </c:pt>
                <c:pt idx="314">
                  <c:v>-0.52111358687773635</c:v>
                </c:pt>
                <c:pt idx="315">
                  <c:v>-2.6692404646469825E-2</c:v>
                </c:pt>
                <c:pt idx="316">
                  <c:v>-0.136212070702598</c:v>
                </c:pt>
                <c:pt idx="317">
                  <c:v>0.3446071877765382</c:v>
                </c:pt>
                <c:pt idx="318">
                  <c:v>-0.1148074517089519</c:v>
                </c:pt>
                <c:pt idx="319">
                  <c:v>0.34398282599907271</c:v>
                </c:pt>
                <c:pt idx="320">
                  <c:v>0.29001639048529615</c:v>
                </c:pt>
                <c:pt idx="321">
                  <c:v>-0.46841186145977609</c:v>
                </c:pt>
                <c:pt idx="322">
                  <c:v>7.7649029113349144E-3</c:v>
                </c:pt>
                <c:pt idx="323">
                  <c:v>-0.12260970893948908</c:v>
                </c:pt>
                <c:pt idx="324">
                  <c:v>-0.44532977231815529</c:v>
                </c:pt>
                <c:pt idx="325">
                  <c:v>0.26272099183967423</c:v>
                </c:pt>
                <c:pt idx="326">
                  <c:v>0.64656939964430293</c:v>
                </c:pt>
                <c:pt idx="327">
                  <c:v>0.23963890269805521</c:v>
                </c:pt>
                <c:pt idx="328">
                  <c:v>-0.21134911777943621</c:v>
                </c:pt>
                <c:pt idx="329">
                  <c:v>0.30888517012291761</c:v>
                </c:pt>
                <c:pt idx="330">
                  <c:v>0.27114761084767647</c:v>
                </c:pt>
                <c:pt idx="331">
                  <c:v>-0.44322311756615385</c:v>
                </c:pt>
                <c:pt idx="332">
                  <c:v>3.295364680495716E-2</c:v>
                </c:pt>
                <c:pt idx="333">
                  <c:v>-0.1456917980811081</c:v>
                </c:pt>
                <c:pt idx="334">
                  <c:v>-0.42014102842453305</c:v>
                </c:pt>
                <c:pt idx="335">
                  <c:v>0.28580308098129503</c:v>
                </c:pt>
                <c:pt idx="336">
                  <c:v>0.62348731050268391</c:v>
                </c:pt>
                <c:pt idx="337">
                  <c:v>0.21655681355643264</c:v>
                </c:pt>
                <c:pt idx="338">
                  <c:v>-0.18826702863781541</c:v>
                </c:pt>
                <c:pt idx="339">
                  <c:v>0.33196725926453663</c:v>
                </c:pt>
                <c:pt idx="340">
                  <c:v>0.31520513437891662</c:v>
                </c:pt>
                <c:pt idx="341">
                  <c:v>-0.42014102842453305</c:v>
                </c:pt>
                <c:pt idx="342">
                  <c:v>5.6035735946577958E-2</c:v>
                </c:pt>
                <c:pt idx="343">
                  <c:v>-0.1687738872227289</c:v>
                </c:pt>
                <c:pt idx="344">
                  <c:v>-0.39705893928291403</c:v>
                </c:pt>
                <c:pt idx="345">
                  <c:v>0.30888517012291761</c:v>
                </c:pt>
                <c:pt idx="346">
                  <c:v>0.60040522136106311</c:v>
                </c:pt>
                <c:pt idx="347">
                  <c:v>0.19347472441481184</c:v>
                </c:pt>
                <c:pt idx="348">
                  <c:v>-0.16518493949619639</c:v>
                </c:pt>
                <c:pt idx="349">
                  <c:v>0.35504934840615743</c:v>
                </c:pt>
                <c:pt idx="350">
                  <c:v>0.33828722352053742</c:v>
                </c:pt>
                <c:pt idx="351">
                  <c:v>-0.39705893928291403</c:v>
                </c:pt>
                <c:pt idx="352">
                  <c:v>7.9117825088200533E-2</c:v>
                </c:pt>
                <c:pt idx="353">
                  <c:v>-0.19185597636435148</c:v>
                </c:pt>
                <c:pt idx="354">
                  <c:v>-0.37397685014129145</c:v>
                </c:pt>
                <c:pt idx="355">
                  <c:v>0.33196725926453663</c:v>
                </c:pt>
                <c:pt idx="356">
                  <c:v>0.57732313221944054</c:v>
                </c:pt>
                <c:pt idx="357">
                  <c:v>0.17039263527319282</c:v>
                </c:pt>
                <c:pt idx="358">
                  <c:v>-0.14210285035457382</c:v>
                </c:pt>
                <c:pt idx="359">
                  <c:v>0.37813143754777823</c:v>
                </c:pt>
                <c:pt idx="360">
                  <c:v>0.36136931266215822</c:v>
                </c:pt>
                <c:pt idx="361">
                  <c:v>-0.37397685014129145</c:v>
                </c:pt>
                <c:pt idx="362">
                  <c:v>0.10219991422981956</c:v>
                </c:pt>
                <c:pt idx="363">
                  <c:v>-0.21493806550597228</c:v>
                </c:pt>
                <c:pt idx="364">
                  <c:v>-0.35089476099967065</c:v>
                </c:pt>
                <c:pt idx="365">
                  <c:v>0.35504934840615743</c:v>
                </c:pt>
                <c:pt idx="366">
                  <c:v>0.55424104307781974</c:v>
                </c:pt>
                <c:pt idx="367">
                  <c:v>0.14731054613157202</c:v>
                </c:pt>
                <c:pt idx="368">
                  <c:v>-0.11902076121295302</c:v>
                </c:pt>
                <c:pt idx="369">
                  <c:v>0.4012135266894008</c:v>
                </c:pt>
                <c:pt idx="370">
                  <c:v>0.38445140180377901</c:v>
                </c:pt>
                <c:pt idx="371">
                  <c:v>-0.35089476099967065</c:v>
                </c:pt>
                <c:pt idx="372">
                  <c:v>0.12528200337144035</c:v>
                </c:pt>
                <c:pt idx="373">
                  <c:v>-0.2380201546475913</c:v>
                </c:pt>
                <c:pt idx="374">
                  <c:v>-0.32781267185805163</c:v>
                </c:pt>
                <c:pt idx="375">
                  <c:v>0.37813143754777823</c:v>
                </c:pt>
                <c:pt idx="376">
                  <c:v>0.53115895393620072</c:v>
                </c:pt>
                <c:pt idx="377">
                  <c:v>0.12422845698994944</c:v>
                </c:pt>
                <c:pt idx="378">
                  <c:v>-9.5938672071333997E-2</c:v>
                </c:pt>
                <c:pt idx="379">
                  <c:v>0.42429561583101982</c:v>
                </c:pt>
                <c:pt idx="380">
                  <c:v>0.40753349094540159</c:v>
                </c:pt>
                <c:pt idx="381">
                  <c:v>-0.32781267185805163</c:v>
                </c:pt>
                <c:pt idx="382">
                  <c:v>0.14836409251306115</c:v>
                </c:pt>
                <c:pt idx="383">
                  <c:v>-0.26110224378921387</c:v>
                </c:pt>
                <c:pt idx="384">
                  <c:v>-0.30473058271643083</c:v>
                </c:pt>
                <c:pt idx="385">
                  <c:v>0.4012135266894008</c:v>
                </c:pt>
                <c:pt idx="386">
                  <c:v>0.50807686479457814</c:v>
                </c:pt>
                <c:pt idx="387">
                  <c:v>0.10114636784833042</c:v>
                </c:pt>
                <c:pt idx="388">
                  <c:v>-7.2856582929711422E-2</c:v>
                </c:pt>
                <c:pt idx="389">
                  <c:v>0.44737770497264062</c:v>
                </c:pt>
                <c:pt idx="390">
                  <c:v>0.43061558008702061</c:v>
                </c:pt>
                <c:pt idx="391">
                  <c:v>-0.30473058271643083</c:v>
                </c:pt>
                <c:pt idx="392">
                  <c:v>0.17144618165468195</c:v>
                </c:pt>
                <c:pt idx="393">
                  <c:v>-0.28418433293083467</c:v>
                </c:pt>
                <c:pt idx="394">
                  <c:v>-0.28164849357480826</c:v>
                </c:pt>
                <c:pt idx="395">
                  <c:v>0.42429561583101982</c:v>
                </c:pt>
                <c:pt idx="396">
                  <c:v>0.48499477565295734</c:v>
                </c:pt>
                <c:pt idx="397">
                  <c:v>7.8064278706709622E-2</c:v>
                </c:pt>
                <c:pt idx="398">
                  <c:v>-4.9774493788090624E-2</c:v>
                </c:pt>
                <c:pt idx="399">
                  <c:v>0.4704597941142632</c:v>
                </c:pt>
                <c:pt idx="400">
                  <c:v>0.45369766922864141</c:v>
                </c:pt>
                <c:pt idx="401">
                  <c:v>-0.28164849357480826</c:v>
                </c:pt>
                <c:pt idx="402">
                  <c:v>0.19452827079630275</c:v>
                </c:pt>
                <c:pt idx="403">
                  <c:v>-0.30726642207245369</c:v>
                </c:pt>
                <c:pt idx="404">
                  <c:v>-0.25856640443318923</c:v>
                </c:pt>
                <c:pt idx="405">
                  <c:v>0.44737770497264062</c:v>
                </c:pt>
                <c:pt idx="406">
                  <c:v>0.46191268651133832</c:v>
                </c:pt>
                <c:pt idx="407">
                  <c:v>5.4982189565087047E-2</c:v>
                </c:pt>
                <c:pt idx="408">
                  <c:v>-2.6692404646469825E-2</c:v>
                </c:pt>
                <c:pt idx="409">
                  <c:v>0.49354188325588222</c:v>
                </c:pt>
                <c:pt idx="410">
                  <c:v>0.47677975837026221</c:v>
                </c:pt>
                <c:pt idx="411">
                  <c:v>-0.25856640443318923</c:v>
                </c:pt>
                <c:pt idx="412">
                  <c:v>0.21761035993792355</c:v>
                </c:pt>
                <c:pt idx="413">
                  <c:v>-0.33034851121407627</c:v>
                </c:pt>
                <c:pt idx="414">
                  <c:v>-0.23548431529156844</c:v>
                </c:pt>
                <c:pt idx="415">
                  <c:v>0.4704597941142632</c:v>
                </c:pt>
                <c:pt idx="416">
                  <c:v>0.43883059736971752</c:v>
                </c:pt>
                <c:pt idx="417">
                  <c:v>3.1900100423468025E-2</c:v>
                </c:pt>
                <c:pt idx="418">
                  <c:v>-3.6103155048490265E-3</c:v>
                </c:pt>
                <c:pt idx="419">
                  <c:v>0.51662397239750302</c:v>
                </c:pt>
                <c:pt idx="420">
                  <c:v>0.49986184751188301</c:v>
                </c:pt>
                <c:pt idx="421">
                  <c:v>-0.23548431529156844</c:v>
                </c:pt>
                <c:pt idx="422">
                  <c:v>0.24069244907954435</c:v>
                </c:pt>
                <c:pt idx="423">
                  <c:v>-0.35343060035569707</c:v>
                </c:pt>
                <c:pt idx="424">
                  <c:v>-0.21240222614994586</c:v>
                </c:pt>
                <c:pt idx="425">
                  <c:v>0.49354188325588222</c:v>
                </c:pt>
                <c:pt idx="426">
                  <c:v>0.41574850822809495</c:v>
                </c:pt>
                <c:pt idx="427">
                  <c:v>8.8180112818472267E-3</c:v>
                </c:pt>
                <c:pt idx="428">
                  <c:v>1.9471773636771772E-2</c:v>
                </c:pt>
                <c:pt idx="429">
                  <c:v>0.53970606153912382</c:v>
                </c:pt>
                <c:pt idx="430">
                  <c:v>0.5229439366535038</c:v>
                </c:pt>
                <c:pt idx="431">
                  <c:v>-0.21240222614994586</c:v>
                </c:pt>
                <c:pt idx="432">
                  <c:v>0.26377453822116514</c:v>
                </c:pt>
                <c:pt idx="433">
                  <c:v>-0.37651268949731609</c:v>
                </c:pt>
                <c:pt idx="434">
                  <c:v>-0.18932013700832506</c:v>
                </c:pt>
                <c:pt idx="435">
                  <c:v>0.51662397239750302</c:v>
                </c:pt>
                <c:pt idx="436">
                  <c:v>0.39266641908647593</c:v>
                </c:pt>
                <c:pt idx="437">
                  <c:v>-1.4264077859775348E-2</c:v>
                </c:pt>
                <c:pt idx="438">
                  <c:v>4.255386277839257E-2</c:v>
                </c:pt>
                <c:pt idx="439">
                  <c:v>0.56278815068074461</c:v>
                </c:pt>
                <c:pt idx="440">
                  <c:v>0.5460260257951246</c:v>
                </c:pt>
                <c:pt idx="441">
                  <c:v>-0.18932013700832506</c:v>
                </c:pt>
                <c:pt idx="442">
                  <c:v>0.28685662736278594</c:v>
                </c:pt>
                <c:pt idx="443">
                  <c:v>-0.39959477863893689</c:v>
                </c:pt>
                <c:pt idx="444">
                  <c:v>-0.16623804786670604</c:v>
                </c:pt>
                <c:pt idx="445">
                  <c:v>0.53970606153912382</c:v>
                </c:pt>
                <c:pt idx="446">
                  <c:v>0.36958432994485513</c:v>
                </c:pt>
                <c:pt idx="447">
                  <c:v>-3.7346167001396147E-2</c:v>
                </c:pt>
                <c:pt idx="448">
                  <c:v>6.5635951920011593E-2</c:v>
                </c:pt>
                <c:pt idx="449">
                  <c:v>0.58587023982236541</c:v>
                </c:pt>
                <c:pt idx="450">
                  <c:v>0.5691081149367454</c:v>
                </c:pt>
                <c:pt idx="451">
                  <c:v>-0.16623804786670604</c:v>
                </c:pt>
                <c:pt idx="452">
                  <c:v>0.30993871650440852</c:v>
                </c:pt>
                <c:pt idx="453">
                  <c:v>-0.42267686778055946</c:v>
                </c:pt>
                <c:pt idx="454">
                  <c:v>-0.14315595872508524</c:v>
                </c:pt>
                <c:pt idx="455">
                  <c:v>0.56278815068074461</c:v>
                </c:pt>
                <c:pt idx="456">
                  <c:v>0.34650224080323255</c:v>
                </c:pt>
                <c:pt idx="457">
                  <c:v>-6.0428256143015169E-2</c:v>
                </c:pt>
                <c:pt idx="458">
                  <c:v>8.8718041061634167E-2</c:v>
                </c:pt>
                <c:pt idx="459">
                  <c:v>0.60895232896398621</c:v>
                </c:pt>
                <c:pt idx="460">
                  <c:v>0.5921902040783662</c:v>
                </c:pt>
                <c:pt idx="461">
                  <c:v>-0.14315595872508524</c:v>
                </c:pt>
                <c:pt idx="462">
                  <c:v>0.33302080564602754</c:v>
                </c:pt>
                <c:pt idx="463">
                  <c:v>-0.44575895692218026</c:v>
                </c:pt>
                <c:pt idx="464">
                  <c:v>-0.12007386958346267</c:v>
                </c:pt>
                <c:pt idx="465">
                  <c:v>0.58587023982236541</c:v>
                </c:pt>
                <c:pt idx="466">
                  <c:v>0.32342015166161175</c:v>
                </c:pt>
                <c:pt idx="467">
                  <c:v>-8.3510345284635967E-2</c:v>
                </c:pt>
                <c:pt idx="468">
                  <c:v>0.11180013020325497</c:v>
                </c:pt>
                <c:pt idx="469">
                  <c:v>0.63203441810560879</c:v>
                </c:pt>
                <c:pt idx="470">
                  <c:v>0.615272293219987</c:v>
                </c:pt>
                <c:pt idx="471">
                  <c:v>-0.12007386958346267</c:v>
                </c:pt>
                <c:pt idx="472">
                  <c:v>0.35610289478764834</c:v>
                </c:pt>
                <c:pt idx="473">
                  <c:v>-0.46884104606379928</c:v>
                </c:pt>
                <c:pt idx="474">
                  <c:v>-9.6991780441843645E-2</c:v>
                </c:pt>
                <c:pt idx="475">
                  <c:v>0.60895232896398621</c:v>
                </c:pt>
                <c:pt idx="476">
                  <c:v>0.30033806251999273</c:v>
                </c:pt>
                <c:pt idx="477">
                  <c:v>-0.10659243442625854</c:v>
                </c:pt>
                <c:pt idx="478">
                  <c:v>0.13488221934487399</c:v>
                </c:pt>
                <c:pt idx="479">
                  <c:v>0.65511650724722781</c:v>
                </c:pt>
                <c:pt idx="480">
                  <c:v>0.63835438236160957</c:v>
                </c:pt>
                <c:pt idx="481">
                  <c:v>-9.6991780441843645E-2</c:v>
                </c:pt>
                <c:pt idx="482">
                  <c:v>0.37918498392926914</c:v>
                </c:pt>
                <c:pt idx="483">
                  <c:v>-0.49192313520542186</c:v>
                </c:pt>
                <c:pt idx="484">
                  <c:v>-7.3909691300222846E-2</c:v>
                </c:pt>
                <c:pt idx="485">
                  <c:v>0.63203441810560879</c:v>
                </c:pt>
                <c:pt idx="486">
                  <c:v>0.27725597337837193</c:v>
                </c:pt>
                <c:pt idx="487">
                  <c:v>-0.12967452356787756</c:v>
                </c:pt>
                <c:pt idx="488">
                  <c:v>0.15796430848649656</c:v>
                </c:pt>
                <c:pt idx="489">
                  <c:v>0.67819859638884861</c:v>
                </c:pt>
                <c:pt idx="490">
                  <c:v>0.6614364715032286</c:v>
                </c:pt>
                <c:pt idx="491">
                  <c:v>-7.3909691300222846E-2</c:v>
                </c:pt>
                <c:pt idx="492">
                  <c:v>0.40226707307088994</c:v>
                </c:pt>
                <c:pt idx="493">
                  <c:v>-0.51500522434704266</c:v>
                </c:pt>
                <c:pt idx="494">
                  <c:v>-5.0827602158600271E-2</c:v>
                </c:pt>
                <c:pt idx="495">
                  <c:v>0.65511650724722781</c:v>
                </c:pt>
                <c:pt idx="496">
                  <c:v>0.25417388423674936</c:v>
                </c:pt>
                <c:pt idx="497">
                  <c:v>-0.15275661270949836</c:v>
                </c:pt>
                <c:pt idx="498">
                  <c:v>0.18104639762811736</c:v>
                </c:pt>
                <c:pt idx="499">
                  <c:v>0.70128068553047118</c:v>
                </c:pt>
                <c:pt idx="500">
                  <c:v>0.16407267101719203</c:v>
                </c:pt>
                <c:pt idx="501">
                  <c:v>-0.1484228146105746</c:v>
                </c:pt>
                <c:pt idx="502">
                  <c:v>-0.37819015964529257</c:v>
                </c:pt>
                <c:pt idx="503">
                  <c:v>0.11896203911543957</c:v>
                </c:pt>
                <c:pt idx="504">
                  <c:v>0.33407391401653808</c:v>
                </c:pt>
                <c:pt idx="505">
                  <c:v>0.28369642622929536</c:v>
                </c:pt>
                <c:pt idx="506">
                  <c:v>-0.13735629220349033</c:v>
                </c:pt>
                <c:pt idx="507">
                  <c:v>-0.12112741596495269</c:v>
                </c:pt>
                <c:pt idx="508">
                  <c:v>-0.2485534284075932</c:v>
                </c:pt>
                <c:pt idx="509">
                  <c:v>9.5879949973818768E-2</c:v>
                </c:pt>
                <c:pt idx="510">
                  <c:v>0.18715476015881105</c:v>
                </c:pt>
                <c:pt idx="511">
                  <c:v>-0.12534072546895381</c:v>
                </c:pt>
                <c:pt idx="512">
                  <c:v>-0.35510807050367177</c:v>
                </c:pt>
                <c:pt idx="513">
                  <c:v>0.14204412825706214</c:v>
                </c:pt>
                <c:pt idx="514">
                  <c:v>0.31099182487491728</c:v>
                </c:pt>
                <c:pt idx="515">
                  <c:v>0.26061433708767634</c:v>
                </c:pt>
                <c:pt idx="516">
                  <c:v>-0.16043838134511113</c:v>
                </c:pt>
                <c:pt idx="517">
                  <c:v>-9.8045326823331891E-2</c:v>
                </c:pt>
                <c:pt idx="518">
                  <c:v>-0.271635517549214</c:v>
                </c:pt>
                <c:pt idx="519">
                  <c:v>0.11896203911543957</c:v>
                </c:pt>
                <c:pt idx="520">
                  <c:v>0.21023684930043363</c:v>
                </c:pt>
                <c:pt idx="521">
                  <c:v>-0.10225863632733478</c:v>
                </c:pt>
                <c:pt idx="522">
                  <c:v>-0.33202598136205097</c:v>
                </c:pt>
                <c:pt idx="523">
                  <c:v>0.16512621739868116</c:v>
                </c:pt>
                <c:pt idx="524">
                  <c:v>0.28790973573329648</c:v>
                </c:pt>
                <c:pt idx="525">
                  <c:v>0.23753224794605377</c:v>
                </c:pt>
                <c:pt idx="526">
                  <c:v>-0.18352047048673192</c:v>
                </c:pt>
                <c:pt idx="527">
                  <c:v>-7.4963237681712869E-2</c:v>
                </c:pt>
                <c:pt idx="528">
                  <c:v>-0.2947176066908348</c:v>
                </c:pt>
                <c:pt idx="529">
                  <c:v>0.14204412825706214</c:v>
                </c:pt>
                <c:pt idx="530">
                  <c:v>0.23331893844205442</c:v>
                </c:pt>
                <c:pt idx="531">
                  <c:v>-7.9176547185712209E-2</c:v>
                </c:pt>
                <c:pt idx="532">
                  <c:v>-0.30894389222043017</c:v>
                </c:pt>
                <c:pt idx="533">
                  <c:v>0.18820830654030196</c:v>
                </c:pt>
                <c:pt idx="534">
                  <c:v>0.26482764659167568</c:v>
                </c:pt>
                <c:pt idx="535">
                  <c:v>0.21445015880443297</c:v>
                </c:pt>
                <c:pt idx="536">
                  <c:v>-0.20660255962835272</c:v>
                </c:pt>
                <c:pt idx="537">
                  <c:v>-5.1881148540090294E-2</c:v>
                </c:pt>
                <c:pt idx="538">
                  <c:v>-0.3177996958324556</c:v>
                </c:pt>
                <c:pt idx="539">
                  <c:v>0.16512621739868116</c:v>
                </c:pt>
                <c:pt idx="540">
                  <c:v>0.25640102758367345</c:v>
                </c:pt>
                <c:pt idx="541">
                  <c:v>-5.6094458044091411E-2</c:v>
                </c:pt>
                <c:pt idx="542">
                  <c:v>-0.28586180307880937</c:v>
                </c:pt>
                <c:pt idx="543">
                  <c:v>0.21129039568192276</c:v>
                </c:pt>
                <c:pt idx="544">
                  <c:v>0.24174555745005488</c:v>
                </c:pt>
                <c:pt idx="545">
                  <c:v>0.19136806966281394</c:v>
                </c:pt>
                <c:pt idx="546">
                  <c:v>-0.22968464876997352</c:v>
                </c:pt>
                <c:pt idx="547">
                  <c:v>-2.8799059398469495E-2</c:v>
                </c:pt>
                <c:pt idx="548">
                  <c:v>-0.3408817849740764</c:v>
                </c:pt>
                <c:pt idx="549">
                  <c:v>0.18820830654030196</c:v>
                </c:pt>
                <c:pt idx="550">
                  <c:v>0.27948311672529424</c:v>
                </c:pt>
                <c:pt idx="551">
                  <c:v>-3.3012368902470612E-2</c:v>
                </c:pt>
                <c:pt idx="552">
                  <c:v>-0.26277971393719035</c:v>
                </c:pt>
                <c:pt idx="553">
                  <c:v>0.23437248482354356</c:v>
                </c:pt>
                <c:pt idx="554">
                  <c:v>0.21866346830843408</c:v>
                </c:pt>
                <c:pt idx="555">
                  <c:v>0.16828598052119315</c:v>
                </c:pt>
                <c:pt idx="556">
                  <c:v>-0.25276673791159254</c:v>
                </c:pt>
                <c:pt idx="557">
                  <c:v>-5.7169702568504732E-3</c:v>
                </c:pt>
                <c:pt idx="558">
                  <c:v>-0.36396387411569719</c:v>
                </c:pt>
                <c:pt idx="559">
                  <c:v>0.21129039568192276</c:v>
                </c:pt>
                <c:pt idx="560">
                  <c:v>0.30256520586691682</c:v>
                </c:pt>
                <c:pt idx="561">
                  <c:v>-9.9302797608498139E-3</c:v>
                </c:pt>
                <c:pt idx="562">
                  <c:v>-0.23969762479556778</c:v>
                </c:pt>
                <c:pt idx="563">
                  <c:v>0.25745457396516436</c:v>
                </c:pt>
                <c:pt idx="564">
                  <c:v>0.19558137916681329</c:v>
                </c:pt>
                <c:pt idx="565">
                  <c:v>0.14520389137957057</c:v>
                </c:pt>
                <c:pt idx="566">
                  <c:v>-0.27584882705321512</c:v>
                </c:pt>
                <c:pt idx="567">
                  <c:v>1.7365118884772102E-2</c:v>
                </c:pt>
                <c:pt idx="568">
                  <c:v>-0.38704596325731977</c:v>
                </c:pt>
                <c:pt idx="569">
                  <c:v>0.23437248482354356</c:v>
                </c:pt>
                <c:pt idx="570">
                  <c:v>-0.98210163246814552</c:v>
                </c:pt>
                <c:pt idx="571">
                  <c:v>-0.4620918972037753</c:v>
                </c:pt>
                <c:pt idx="572">
                  <c:v>0.61822089262817137</c:v>
                </c:pt>
                <c:pt idx="573">
                  <c:v>-0.61501534954913595</c:v>
                </c:pt>
                <c:pt idx="574">
                  <c:v>-0.20502915352343543</c:v>
                </c:pt>
                <c:pt idx="575">
                  <c:v>-0.20660255962835272</c:v>
                </c:pt>
                <c:pt idx="576">
                  <c:v>0.25429437283167555</c:v>
                </c:pt>
                <c:pt idx="577">
                  <c:v>-0.22125802976197306</c:v>
                </c:pt>
                <c:pt idx="578">
                  <c:v>-0.23653786167305846</c:v>
                </c:pt>
                <c:pt idx="579">
                  <c:v>-0.66803274073546337</c:v>
                </c:pt>
                <c:pt idx="580">
                  <c:v>-0.15411841708911034</c:v>
                </c:pt>
                <c:pt idx="581">
                  <c:v>-0.26172660556667715</c:v>
                </c:pt>
                <c:pt idx="582">
                  <c:v>-0.24644677365559353</c:v>
                </c:pt>
                <c:pt idx="583">
                  <c:v>0.21445015880443297</c:v>
                </c:pt>
                <c:pt idx="584">
                  <c:v>-0.51878934924701703</c:v>
                </c:pt>
                <c:pt idx="585">
                  <c:v>-0.17720050623073114</c:v>
                </c:pt>
                <c:pt idx="586">
                  <c:v>-0.1609716299921935</c:v>
                </c:pt>
                <c:pt idx="587">
                  <c:v>-0.20238925012435161</c:v>
                </c:pt>
                <c:pt idx="588">
                  <c:v>-0.23021789741705767</c:v>
                </c:pt>
                <c:pt idx="589">
                  <c:v>0.27948311672529424</c:v>
                </c:pt>
                <c:pt idx="590">
                  <c:v>-0.63177747443475596</c:v>
                </c:pt>
                <c:pt idx="591">
                  <c:v>-0.20713580827543687</c:v>
                </c:pt>
                <c:pt idx="592">
                  <c:v>-0.22968464876997352</c:v>
                </c:pt>
                <c:pt idx="593">
                  <c:v>0.30256520586691682</c:v>
                </c:pt>
                <c:pt idx="594">
                  <c:v>-0.17298719672673002</c:v>
                </c:pt>
                <c:pt idx="595">
                  <c:v>0.25640102758367345</c:v>
                </c:pt>
                <c:pt idx="596">
                  <c:v>-0.26172660556667715</c:v>
                </c:pt>
                <c:pt idx="597">
                  <c:v>-0.19817594062035226</c:v>
                </c:pt>
                <c:pt idx="598">
                  <c:v>-0.30789078384992052</c:v>
                </c:pt>
                <c:pt idx="599">
                  <c:v>-0.91803110779839159</c:v>
                </c:pt>
                <c:pt idx="600">
                  <c:v>0.28369642622929536</c:v>
                </c:pt>
                <c:pt idx="601">
                  <c:v>-0.51457603974301769</c:v>
                </c:pt>
                <c:pt idx="602">
                  <c:v>-0.15201176233710889</c:v>
                </c:pt>
                <c:pt idx="603">
                  <c:v>-0.23232455216905734</c:v>
                </c:pt>
                <c:pt idx="604">
                  <c:v>-0.17509385147872969</c:v>
                </c:pt>
                <c:pt idx="605">
                  <c:v>-0.27848873045229894</c:v>
                </c:pt>
                <c:pt idx="606">
                  <c:v>0.23331893844205442</c:v>
                </c:pt>
                <c:pt idx="607">
                  <c:v>-0.65485956357637676</c:v>
                </c:pt>
                <c:pt idx="608">
                  <c:v>-0.23021789741705767</c:v>
                </c:pt>
                <c:pt idx="609">
                  <c:v>-0.20238925012435161</c:v>
                </c:pt>
                <c:pt idx="610">
                  <c:v>0.30677851537091616</c:v>
                </c:pt>
                <c:pt idx="611">
                  <c:v>-0.22125802976197306</c:v>
                </c:pt>
                <c:pt idx="612">
                  <c:v>-0.25961995081467748</c:v>
                </c:pt>
                <c:pt idx="613">
                  <c:v>0.25850768233567489</c:v>
                </c:pt>
                <c:pt idx="614">
                  <c:v>-0.149905107585111</c:v>
                </c:pt>
                <c:pt idx="615">
                  <c:v>-0.27638207570029749</c:v>
                </c:pt>
                <c:pt idx="616">
                  <c:v>-0.60658873054113549</c:v>
                </c:pt>
                <c:pt idx="617">
                  <c:v>0.28158977147729569</c:v>
                </c:pt>
                <c:pt idx="618">
                  <c:v>-0.53344481938063737</c:v>
                </c:pt>
                <c:pt idx="619">
                  <c:v>-0.17509385147872969</c:v>
                </c:pt>
                <c:pt idx="620">
                  <c:v>-0.23021789741705767</c:v>
                </c:pt>
                <c:pt idx="621">
                  <c:v>-0.20028259537235193</c:v>
                </c:pt>
                <c:pt idx="622">
                  <c:v>-0.25540664131067636</c:v>
                </c:pt>
                <c:pt idx="623">
                  <c:v>0.23542559319405409</c:v>
                </c:pt>
                <c:pt idx="624">
                  <c:v>-0.63177747443475596</c:v>
                </c:pt>
                <c:pt idx="625">
                  <c:v>-0.25329998655867669</c:v>
                </c:pt>
                <c:pt idx="626">
                  <c:v>-0.22547133926597418</c:v>
                </c:pt>
                <c:pt idx="627">
                  <c:v>0.28369642622929536</c:v>
                </c:pt>
                <c:pt idx="628">
                  <c:v>-0.19817594062035226</c:v>
                </c:pt>
                <c:pt idx="629">
                  <c:v>-0.27848873045229894</c:v>
                </c:pt>
                <c:pt idx="630">
                  <c:v>0.26061433708767634</c:v>
                </c:pt>
                <c:pt idx="631">
                  <c:v>-0.17298719672673002</c:v>
                </c:pt>
                <c:pt idx="632">
                  <c:v>-0.30157081959391974</c:v>
                </c:pt>
                <c:pt idx="633">
                  <c:v>-0.60869538529313516</c:v>
                </c:pt>
                <c:pt idx="634">
                  <c:v>0.25850768233567489</c:v>
                </c:pt>
                <c:pt idx="635">
                  <c:v>-0.55863356327425961</c:v>
                </c:pt>
                <c:pt idx="636">
                  <c:v>-0.149905107585111</c:v>
                </c:pt>
                <c:pt idx="637">
                  <c:v>-0.20713580827543687</c:v>
                </c:pt>
                <c:pt idx="638">
                  <c:v>-0.19817594062035226</c:v>
                </c:pt>
                <c:pt idx="639">
                  <c:v>-0.25329998655867669</c:v>
                </c:pt>
                <c:pt idx="640">
                  <c:v>0.2123435040524333</c:v>
                </c:pt>
                <c:pt idx="641">
                  <c:v>-0.65696621832837643</c:v>
                </c:pt>
                <c:pt idx="642">
                  <c:v>-0.27638207570029749</c:v>
                </c:pt>
                <c:pt idx="643">
                  <c:v>-0.2485534284075932</c:v>
                </c:pt>
                <c:pt idx="644">
                  <c:v>0.28790973573329648</c:v>
                </c:pt>
                <c:pt idx="645">
                  <c:v>-0.19606928586835082</c:v>
                </c:pt>
                <c:pt idx="646">
                  <c:v>-0.30157081959391974</c:v>
                </c:pt>
                <c:pt idx="647">
                  <c:v>0.23753224794605377</c:v>
                </c:pt>
                <c:pt idx="648">
                  <c:v>-0.17298719672673002</c:v>
                </c:pt>
                <c:pt idx="649">
                  <c:v>-0.27848873045229894</c:v>
                </c:pt>
                <c:pt idx="650">
                  <c:v>-0.60658873054113549</c:v>
                </c:pt>
                <c:pt idx="651">
                  <c:v>0.26061433708767634</c:v>
                </c:pt>
                <c:pt idx="652">
                  <c:v>-0.53555147413263882</c:v>
                </c:pt>
                <c:pt idx="653">
                  <c:v>-0.17298719672673002</c:v>
                </c:pt>
                <c:pt idx="654">
                  <c:v>-0.23021789741705767</c:v>
                </c:pt>
                <c:pt idx="655">
                  <c:v>-0.22125802976197306</c:v>
                </c:pt>
                <c:pt idx="656">
                  <c:v>-0.25540664131067636</c:v>
                </c:pt>
                <c:pt idx="657">
                  <c:v>0.23542559319405409</c:v>
                </c:pt>
                <c:pt idx="658">
                  <c:v>-0.63388412918675741</c:v>
                </c:pt>
                <c:pt idx="659">
                  <c:v>-0.25329998655867669</c:v>
                </c:pt>
                <c:pt idx="660">
                  <c:v>-0.24644677365559353</c:v>
                </c:pt>
                <c:pt idx="661">
                  <c:v>0.28580308098129503</c:v>
                </c:pt>
                <c:pt idx="662">
                  <c:v>-0.19817594062035226</c:v>
                </c:pt>
                <c:pt idx="663">
                  <c:v>-0.27848873045229894</c:v>
                </c:pt>
                <c:pt idx="664">
                  <c:v>0.26061433708767634</c:v>
                </c:pt>
                <c:pt idx="665">
                  <c:v>-0.19606928586835082</c:v>
                </c:pt>
                <c:pt idx="666">
                  <c:v>-0.30157081959391974</c:v>
                </c:pt>
                <c:pt idx="667">
                  <c:v>-0.60869538529313516</c:v>
                </c:pt>
                <c:pt idx="668">
                  <c:v>0.25850768233567489</c:v>
                </c:pt>
                <c:pt idx="669">
                  <c:v>-0.55863356327425961</c:v>
                </c:pt>
                <c:pt idx="670">
                  <c:v>-0.149905107585111</c:v>
                </c:pt>
                <c:pt idx="671">
                  <c:v>-0.20713580827543687</c:v>
                </c:pt>
                <c:pt idx="672">
                  <c:v>-0.19817594062035226</c:v>
                </c:pt>
                <c:pt idx="673">
                  <c:v>-0.25329998655867669</c:v>
                </c:pt>
                <c:pt idx="674">
                  <c:v>0.2123435040524333</c:v>
                </c:pt>
                <c:pt idx="675">
                  <c:v>-0.65696621832837643</c:v>
                </c:pt>
                <c:pt idx="676">
                  <c:v>-0.27638207570029749</c:v>
                </c:pt>
                <c:pt idx="677">
                  <c:v>-0.2485534284075932</c:v>
                </c:pt>
                <c:pt idx="678">
                  <c:v>0.28790973573329648</c:v>
                </c:pt>
                <c:pt idx="679">
                  <c:v>-0.17298719672673002</c:v>
                </c:pt>
                <c:pt idx="680">
                  <c:v>-0.27848873045229894</c:v>
                </c:pt>
                <c:pt idx="681">
                  <c:v>0.23542559319405409</c:v>
                </c:pt>
                <c:pt idx="682">
                  <c:v>-0.149905107585111</c:v>
                </c:pt>
                <c:pt idx="683">
                  <c:v>-0.30157081959391974</c:v>
                </c:pt>
                <c:pt idx="684">
                  <c:v>-0.58350664139951469</c:v>
                </c:pt>
                <c:pt idx="685">
                  <c:v>0.28369642622929536</c:v>
                </c:pt>
                <c:pt idx="686">
                  <c:v>-0.53344481938063737</c:v>
                </c:pt>
                <c:pt idx="687">
                  <c:v>-0.19606928586835082</c:v>
                </c:pt>
                <c:pt idx="688">
                  <c:v>-0.23021789741705767</c:v>
                </c:pt>
                <c:pt idx="689">
                  <c:v>-0.22125802976197306</c:v>
                </c:pt>
                <c:pt idx="690">
                  <c:v>-0.25540664131067636</c:v>
                </c:pt>
                <c:pt idx="691">
                  <c:v>0.2123435040524333</c:v>
                </c:pt>
                <c:pt idx="692">
                  <c:v>-0.63177747443475596</c:v>
                </c:pt>
                <c:pt idx="693">
                  <c:v>-0.25329998655867669</c:v>
                </c:pt>
                <c:pt idx="694">
                  <c:v>-0.22336468451397273</c:v>
                </c:pt>
                <c:pt idx="695">
                  <c:v>0.26272099183967423</c:v>
                </c:pt>
                <c:pt idx="696">
                  <c:v>-0.19606928586835082</c:v>
                </c:pt>
                <c:pt idx="697">
                  <c:v>-0.30157081959391974</c:v>
                </c:pt>
                <c:pt idx="698">
                  <c:v>0.23753224794605377</c:v>
                </c:pt>
                <c:pt idx="699">
                  <c:v>-0.17298719672673002</c:v>
                </c:pt>
                <c:pt idx="700">
                  <c:v>-0.27848873045229894</c:v>
                </c:pt>
                <c:pt idx="701">
                  <c:v>-0.60658873054113549</c:v>
                </c:pt>
                <c:pt idx="702">
                  <c:v>0.26061433708767634</c:v>
                </c:pt>
                <c:pt idx="703">
                  <c:v>-0.53555147413263882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D6-414B-B1B1-BC8C7DC0C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6128"/>
        <c:axId val="755857088"/>
      </c:scatterChart>
      <c:valAx>
        <c:axId val="7558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Conflicts_Over_Social_Media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857088"/>
        <c:crosses val="autoZero"/>
        <c:crossBetween val="midCat"/>
      </c:valAx>
      <c:valAx>
        <c:axId val="75585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85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Avg_Daily_Usage_Hours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Addicted_Score</c:v>
          </c:tx>
          <c:spPr>
            <a:ln w="19050">
              <a:noFill/>
            </a:ln>
          </c:spPr>
          <c:xVal>
            <c:numRef>
              <c:f>Values!$A$2:$A$705</c:f>
              <c:numCache>
                <c:formatCode>General</c:formatCode>
                <c:ptCount val="704"/>
                <c:pt idx="0">
                  <c:v>5.2</c:v>
                </c:pt>
                <c:pt idx="1">
                  <c:v>2.1</c:v>
                </c:pt>
                <c:pt idx="2">
                  <c:v>6</c:v>
                </c:pt>
                <c:pt idx="3">
                  <c:v>3</c:v>
                </c:pt>
                <c:pt idx="4">
                  <c:v>4.5</c:v>
                </c:pt>
                <c:pt idx="5">
                  <c:v>7.2</c:v>
                </c:pt>
                <c:pt idx="6">
                  <c:v>1.5</c:v>
                </c:pt>
                <c:pt idx="7">
                  <c:v>5.8</c:v>
                </c:pt>
                <c:pt idx="8">
                  <c:v>4</c:v>
                </c:pt>
                <c:pt idx="9">
                  <c:v>3.3</c:v>
                </c:pt>
                <c:pt idx="10">
                  <c:v>4.8</c:v>
                </c:pt>
                <c:pt idx="11">
                  <c:v>5.5</c:v>
                </c:pt>
                <c:pt idx="12">
                  <c:v>2.8</c:v>
                </c:pt>
                <c:pt idx="13">
                  <c:v>6.5</c:v>
                </c:pt>
                <c:pt idx="14">
                  <c:v>3.7</c:v>
                </c:pt>
                <c:pt idx="15">
                  <c:v>4.2</c:v>
                </c:pt>
                <c:pt idx="16">
                  <c:v>2</c:v>
                </c:pt>
                <c:pt idx="17">
                  <c:v>5</c:v>
                </c:pt>
                <c:pt idx="18">
                  <c:v>3.5</c:v>
                </c:pt>
                <c:pt idx="19">
                  <c:v>4.7</c:v>
                </c:pt>
                <c:pt idx="20">
                  <c:v>5.3</c:v>
                </c:pt>
                <c:pt idx="21">
                  <c:v>2.5</c:v>
                </c:pt>
                <c:pt idx="22">
                  <c:v>4.9000000000000004</c:v>
                </c:pt>
                <c:pt idx="23">
                  <c:v>5.7</c:v>
                </c:pt>
                <c:pt idx="24">
                  <c:v>3.2</c:v>
                </c:pt>
                <c:pt idx="25">
                  <c:v>6.1</c:v>
                </c:pt>
                <c:pt idx="26">
                  <c:v>3.8</c:v>
                </c:pt>
                <c:pt idx="27">
                  <c:v>4.4000000000000004</c:v>
                </c:pt>
                <c:pt idx="28">
                  <c:v>2.2000000000000002</c:v>
                </c:pt>
                <c:pt idx="29">
                  <c:v>5.9</c:v>
                </c:pt>
                <c:pt idx="30">
                  <c:v>3.6</c:v>
                </c:pt>
                <c:pt idx="31">
                  <c:v>4.8</c:v>
                </c:pt>
                <c:pt idx="32">
                  <c:v>5.4</c:v>
                </c:pt>
                <c:pt idx="33">
                  <c:v>2.6</c:v>
                </c:pt>
                <c:pt idx="34">
                  <c:v>4.7</c:v>
                </c:pt>
                <c:pt idx="35">
                  <c:v>5.6</c:v>
                </c:pt>
                <c:pt idx="36">
                  <c:v>3.1</c:v>
                </c:pt>
                <c:pt idx="37">
                  <c:v>6.2</c:v>
                </c:pt>
                <c:pt idx="38">
                  <c:v>3.9</c:v>
                </c:pt>
                <c:pt idx="39">
                  <c:v>4.5</c:v>
                </c:pt>
                <c:pt idx="40">
                  <c:v>2.2999999999999998</c:v>
                </c:pt>
                <c:pt idx="41">
                  <c:v>5.8</c:v>
                </c:pt>
                <c:pt idx="42">
                  <c:v>3.7</c:v>
                </c:pt>
                <c:pt idx="43">
                  <c:v>4.5999999999999996</c:v>
                </c:pt>
                <c:pt idx="44">
                  <c:v>5.5</c:v>
                </c:pt>
                <c:pt idx="45">
                  <c:v>2.7</c:v>
                </c:pt>
                <c:pt idx="46">
                  <c:v>4.8</c:v>
                </c:pt>
                <c:pt idx="47">
                  <c:v>5.5</c:v>
                </c:pt>
                <c:pt idx="48">
                  <c:v>3.3</c:v>
                </c:pt>
                <c:pt idx="49">
                  <c:v>6.3</c:v>
                </c:pt>
                <c:pt idx="50">
                  <c:v>3.8</c:v>
                </c:pt>
                <c:pt idx="51">
                  <c:v>4.7</c:v>
                </c:pt>
                <c:pt idx="52">
                  <c:v>2.4</c:v>
                </c:pt>
                <c:pt idx="53">
                  <c:v>5.7</c:v>
                </c:pt>
                <c:pt idx="54">
                  <c:v>3.6</c:v>
                </c:pt>
                <c:pt idx="55">
                  <c:v>4.9000000000000004</c:v>
                </c:pt>
                <c:pt idx="56">
                  <c:v>5.6</c:v>
                </c:pt>
                <c:pt idx="57">
                  <c:v>2.8</c:v>
                </c:pt>
                <c:pt idx="58">
                  <c:v>4.5999999999999996</c:v>
                </c:pt>
                <c:pt idx="59">
                  <c:v>5.4</c:v>
                </c:pt>
                <c:pt idx="60">
                  <c:v>3.1</c:v>
                </c:pt>
                <c:pt idx="61">
                  <c:v>5.6</c:v>
                </c:pt>
                <c:pt idx="62">
                  <c:v>4.2</c:v>
                </c:pt>
                <c:pt idx="63">
                  <c:v>6.1</c:v>
                </c:pt>
                <c:pt idx="64">
                  <c:v>2.2999999999999998</c:v>
                </c:pt>
                <c:pt idx="65">
                  <c:v>4.8</c:v>
                </c:pt>
                <c:pt idx="66">
                  <c:v>3.9</c:v>
                </c:pt>
                <c:pt idx="67">
                  <c:v>5.7</c:v>
                </c:pt>
                <c:pt idx="68">
                  <c:v>2.8</c:v>
                </c:pt>
                <c:pt idx="69">
                  <c:v>4.5</c:v>
                </c:pt>
                <c:pt idx="70">
                  <c:v>5.4</c:v>
                </c:pt>
                <c:pt idx="71">
                  <c:v>3.2</c:v>
                </c:pt>
                <c:pt idx="72">
                  <c:v>4.9000000000000004</c:v>
                </c:pt>
                <c:pt idx="73">
                  <c:v>5.8</c:v>
                </c:pt>
                <c:pt idx="74">
                  <c:v>2.5</c:v>
                </c:pt>
                <c:pt idx="75">
                  <c:v>4.5999999999999996</c:v>
                </c:pt>
                <c:pt idx="76">
                  <c:v>5.5</c:v>
                </c:pt>
                <c:pt idx="77">
                  <c:v>2.9</c:v>
                </c:pt>
                <c:pt idx="78">
                  <c:v>4.7</c:v>
                </c:pt>
                <c:pt idx="79">
                  <c:v>5.9</c:v>
                </c:pt>
                <c:pt idx="80">
                  <c:v>3</c:v>
                </c:pt>
                <c:pt idx="81">
                  <c:v>4.8</c:v>
                </c:pt>
                <c:pt idx="82">
                  <c:v>3.8</c:v>
                </c:pt>
                <c:pt idx="83">
                  <c:v>2.7</c:v>
                </c:pt>
                <c:pt idx="84">
                  <c:v>5.6</c:v>
                </c:pt>
                <c:pt idx="85">
                  <c:v>4.5</c:v>
                </c:pt>
                <c:pt idx="86">
                  <c:v>5.3</c:v>
                </c:pt>
                <c:pt idx="87">
                  <c:v>2.6</c:v>
                </c:pt>
                <c:pt idx="88">
                  <c:v>4.4000000000000004</c:v>
                </c:pt>
                <c:pt idx="89">
                  <c:v>5.8</c:v>
                </c:pt>
                <c:pt idx="90">
                  <c:v>2.9</c:v>
                </c:pt>
                <c:pt idx="91">
                  <c:v>4.7</c:v>
                </c:pt>
                <c:pt idx="92">
                  <c:v>3.7</c:v>
                </c:pt>
                <c:pt idx="93">
                  <c:v>5.5</c:v>
                </c:pt>
                <c:pt idx="94">
                  <c:v>2.4</c:v>
                </c:pt>
                <c:pt idx="95">
                  <c:v>4.9000000000000004</c:v>
                </c:pt>
                <c:pt idx="96">
                  <c:v>5.7</c:v>
                </c:pt>
                <c:pt idx="97">
                  <c:v>2.8</c:v>
                </c:pt>
                <c:pt idx="98">
                  <c:v>4.5999999999999996</c:v>
                </c:pt>
                <c:pt idx="99">
                  <c:v>5.4</c:v>
                </c:pt>
                <c:pt idx="100">
                  <c:v>5.8</c:v>
                </c:pt>
                <c:pt idx="101">
                  <c:v>2.5</c:v>
                </c:pt>
                <c:pt idx="102">
                  <c:v>4.7</c:v>
                </c:pt>
                <c:pt idx="103">
                  <c:v>5.6</c:v>
                </c:pt>
                <c:pt idx="104">
                  <c:v>2.9</c:v>
                </c:pt>
                <c:pt idx="105">
                  <c:v>4.8</c:v>
                </c:pt>
                <c:pt idx="106">
                  <c:v>3.8</c:v>
                </c:pt>
                <c:pt idx="107">
                  <c:v>5.5</c:v>
                </c:pt>
                <c:pt idx="108">
                  <c:v>2.6</c:v>
                </c:pt>
                <c:pt idx="109">
                  <c:v>4.9000000000000004</c:v>
                </c:pt>
                <c:pt idx="110">
                  <c:v>6.1</c:v>
                </c:pt>
                <c:pt idx="111">
                  <c:v>5.8</c:v>
                </c:pt>
                <c:pt idx="112">
                  <c:v>4.9000000000000004</c:v>
                </c:pt>
                <c:pt idx="113">
                  <c:v>5.5</c:v>
                </c:pt>
                <c:pt idx="114">
                  <c:v>5.2</c:v>
                </c:pt>
                <c:pt idx="115">
                  <c:v>4.8</c:v>
                </c:pt>
                <c:pt idx="116">
                  <c:v>6</c:v>
                </c:pt>
                <c:pt idx="117">
                  <c:v>5.7</c:v>
                </c:pt>
                <c:pt idx="118">
                  <c:v>4.7</c:v>
                </c:pt>
                <c:pt idx="119">
                  <c:v>5.4</c:v>
                </c:pt>
                <c:pt idx="120">
                  <c:v>5.9</c:v>
                </c:pt>
                <c:pt idx="121">
                  <c:v>4.5999999999999996</c:v>
                </c:pt>
                <c:pt idx="122">
                  <c:v>5.3</c:v>
                </c:pt>
                <c:pt idx="123">
                  <c:v>5.8</c:v>
                </c:pt>
                <c:pt idx="124">
                  <c:v>4.5</c:v>
                </c:pt>
                <c:pt idx="125">
                  <c:v>5.2</c:v>
                </c:pt>
                <c:pt idx="126">
                  <c:v>5.7</c:v>
                </c:pt>
                <c:pt idx="127">
                  <c:v>4.4000000000000004</c:v>
                </c:pt>
                <c:pt idx="128">
                  <c:v>5.0999999999999996</c:v>
                </c:pt>
                <c:pt idx="129">
                  <c:v>5.6</c:v>
                </c:pt>
                <c:pt idx="130">
                  <c:v>4.3</c:v>
                </c:pt>
                <c:pt idx="131">
                  <c:v>5</c:v>
                </c:pt>
                <c:pt idx="132">
                  <c:v>5.5</c:v>
                </c:pt>
                <c:pt idx="133">
                  <c:v>4.2</c:v>
                </c:pt>
                <c:pt idx="134">
                  <c:v>4.9000000000000004</c:v>
                </c:pt>
                <c:pt idx="135">
                  <c:v>5.4</c:v>
                </c:pt>
                <c:pt idx="136">
                  <c:v>4.0999999999999996</c:v>
                </c:pt>
                <c:pt idx="137">
                  <c:v>4.8</c:v>
                </c:pt>
                <c:pt idx="138">
                  <c:v>5.3</c:v>
                </c:pt>
                <c:pt idx="139">
                  <c:v>4</c:v>
                </c:pt>
                <c:pt idx="140">
                  <c:v>4.7</c:v>
                </c:pt>
                <c:pt idx="141">
                  <c:v>5.2</c:v>
                </c:pt>
                <c:pt idx="142">
                  <c:v>3.9</c:v>
                </c:pt>
                <c:pt idx="143">
                  <c:v>4.5999999999999996</c:v>
                </c:pt>
                <c:pt idx="144">
                  <c:v>5.0999999999999996</c:v>
                </c:pt>
                <c:pt idx="145">
                  <c:v>3.8</c:v>
                </c:pt>
                <c:pt idx="146">
                  <c:v>4.5</c:v>
                </c:pt>
                <c:pt idx="147">
                  <c:v>5</c:v>
                </c:pt>
                <c:pt idx="148">
                  <c:v>3.7</c:v>
                </c:pt>
                <c:pt idx="149">
                  <c:v>4.4000000000000004</c:v>
                </c:pt>
                <c:pt idx="150">
                  <c:v>4.9000000000000004</c:v>
                </c:pt>
                <c:pt idx="151">
                  <c:v>3.6</c:v>
                </c:pt>
                <c:pt idx="152">
                  <c:v>4.3</c:v>
                </c:pt>
                <c:pt idx="153">
                  <c:v>4.8</c:v>
                </c:pt>
                <c:pt idx="154">
                  <c:v>3.5</c:v>
                </c:pt>
                <c:pt idx="155">
                  <c:v>4.2</c:v>
                </c:pt>
                <c:pt idx="156">
                  <c:v>4.7</c:v>
                </c:pt>
                <c:pt idx="157">
                  <c:v>3.4</c:v>
                </c:pt>
                <c:pt idx="158">
                  <c:v>4.0999999999999996</c:v>
                </c:pt>
                <c:pt idx="159">
                  <c:v>4.5999999999999996</c:v>
                </c:pt>
                <c:pt idx="160">
                  <c:v>5.3</c:v>
                </c:pt>
                <c:pt idx="161">
                  <c:v>4.8</c:v>
                </c:pt>
                <c:pt idx="162">
                  <c:v>5.5</c:v>
                </c:pt>
                <c:pt idx="163">
                  <c:v>4.7</c:v>
                </c:pt>
                <c:pt idx="164">
                  <c:v>5.0999999999999996</c:v>
                </c:pt>
                <c:pt idx="165">
                  <c:v>5.4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5.6</c:v>
                </c:pt>
                <c:pt idx="169">
                  <c:v>4.5999999999999996</c:v>
                </c:pt>
                <c:pt idx="170">
                  <c:v>5</c:v>
                </c:pt>
                <c:pt idx="171">
                  <c:v>5.3</c:v>
                </c:pt>
                <c:pt idx="172">
                  <c:v>4.8</c:v>
                </c:pt>
                <c:pt idx="173">
                  <c:v>5.0999999999999996</c:v>
                </c:pt>
                <c:pt idx="174">
                  <c:v>5.7</c:v>
                </c:pt>
                <c:pt idx="175">
                  <c:v>4.5</c:v>
                </c:pt>
                <c:pt idx="176">
                  <c:v>4.9000000000000004</c:v>
                </c:pt>
                <c:pt idx="177">
                  <c:v>5.2</c:v>
                </c:pt>
                <c:pt idx="178">
                  <c:v>4.7</c:v>
                </c:pt>
                <c:pt idx="179">
                  <c:v>5</c:v>
                </c:pt>
                <c:pt idx="180">
                  <c:v>5.8</c:v>
                </c:pt>
                <c:pt idx="181">
                  <c:v>4.4000000000000004</c:v>
                </c:pt>
                <c:pt idx="182">
                  <c:v>4.8</c:v>
                </c:pt>
                <c:pt idx="183">
                  <c:v>5.0999999999999996</c:v>
                </c:pt>
                <c:pt idx="184">
                  <c:v>4.5999999999999996</c:v>
                </c:pt>
                <c:pt idx="185">
                  <c:v>4.9000000000000004</c:v>
                </c:pt>
                <c:pt idx="186">
                  <c:v>5.9</c:v>
                </c:pt>
                <c:pt idx="187">
                  <c:v>4.3</c:v>
                </c:pt>
                <c:pt idx="188">
                  <c:v>4.7</c:v>
                </c:pt>
                <c:pt idx="189">
                  <c:v>5</c:v>
                </c:pt>
                <c:pt idx="190">
                  <c:v>4.5</c:v>
                </c:pt>
                <c:pt idx="191">
                  <c:v>4.8</c:v>
                </c:pt>
                <c:pt idx="192">
                  <c:v>6</c:v>
                </c:pt>
                <c:pt idx="193">
                  <c:v>4.2</c:v>
                </c:pt>
                <c:pt idx="194">
                  <c:v>4.5999999999999996</c:v>
                </c:pt>
                <c:pt idx="195">
                  <c:v>4.9000000000000004</c:v>
                </c:pt>
                <c:pt idx="196">
                  <c:v>4.4000000000000004</c:v>
                </c:pt>
                <c:pt idx="197">
                  <c:v>4.7</c:v>
                </c:pt>
                <c:pt idx="198">
                  <c:v>6.1</c:v>
                </c:pt>
                <c:pt idx="199">
                  <c:v>4.0999999999999996</c:v>
                </c:pt>
                <c:pt idx="200">
                  <c:v>4.5</c:v>
                </c:pt>
                <c:pt idx="201">
                  <c:v>4.8</c:v>
                </c:pt>
                <c:pt idx="202">
                  <c:v>4.3</c:v>
                </c:pt>
                <c:pt idx="203">
                  <c:v>4.5999999999999996</c:v>
                </c:pt>
                <c:pt idx="204">
                  <c:v>6.2</c:v>
                </c:pt>
                <c:pt idx="205">
                  <c:v>4</c:v>
                </c:pt>
                <c:pt idx="206">
                  <c:v>4.4000000000000004</c:v>
                </c:pt>
                <c:pt idx="207">
                  <c:v>4.7</c:v>
                </c:pt>
                <c:pt idx="208">
                  <c:v>4.2</c:v>
                </c:pt>
                <c:pt idx="209">
                  <c:v>4.5</c:v>
                </c:pt>
                <c:pt idx="210">
                  <c:v>6.3</c:v>
                </c:pt>
                <c:pt idx="211">
                  <c:v>3.9</c:v>
                </c:pt>
                <c:pt idx="212">
                  <c:v>4.3</c:v>
                </c:pt>
                <c:pt idx="213">
                  <c:v>4.5999999999999996</c:v>
                </c:pt>
                <c:pt idx="214">
                  <c:v>4.0999999999999996</c:v>
                </c:pt>
                <c:pt idx="215">
                  <c:v>4.4000000000000004</c:v>
                </c:pt>
                <c:pt idx="216">
                  <c:v>6.4</c:v>
                </c:pt>
                <c:pt idx="217">
                  <c:v>3.8</c:v>
                </c:pt>
                <c:pt idx="218">
                  <c:v>4.2</c:v>
                </c:pt>
                <c:pt idx="219">
                  <c:v>4.5</c:v>
                </c:pt>
                <c:pt idx="220">
                  <c:v>6.5</c:v>
                </c:pt>
                <c:pt idx="221">
                  <c:v>5.8</c:v>
                </c:pt>
                <c:pt idx="222">
                  <c:v>4.5</c:v>
                </c:pt>
                <c:pt idx="223">
                  <c:v>4.2</c:v>
                </c:pt>
                <c:pt idx="224">
                  <c:v>3.8</c:v>
                </c:pt>
                <c:pt idx="225">
                  <c:v>5.5</c:v>
                </c:pt>
                <c:pt idx="226">
                  <c:v>5.2</c:v>
                </c:pt>
                <c:pt idx="227">
                  <c:v>4.8</c:v>
                </c:pt>
                <c:pt idx="228">
                  <c:v>7</c:v>
                </c:pt>
                <c:pt idx="229">
                  <c:v>5.5</c:v>
                </c:pt>
                <c:pt idx="230">
                  <c:v>4.7</c:v>
                </c:pt>
                <c:pt idx="231">
                  <c:v>4</c:v>
                </c:pt>
                <c:pt idx="232">
                  <c:v>3.5</c:v>
                </c:pt>
                <c:pt idx="233">
                  <c:v>5.7</c:v>
                </c:pt>
                <c:pt idx="234">
                  <c:v>5</c:v>
                </c:pt>
                <c:pt idx="235">
                  <c:v>4.5</c:v>
                </c:pt>
                <c:pt idx="236">
                  <c:v>6.8</c:v>
                </c:pt>
                <c:pt idx="237">
                  <c:v>5.6</c:v>
                </c:pt>
                <c:pt idx="238">
                  <c:v>4.5999999999999996</c:v>
                </c:pt>
                <c:pt idx="239">
                  <c:v>4.0999999999999996</c:v>
                </c:pt>
                <c:pt idx="240">
                  <c:v>3.7</c:v>
                </c:pt>
                <c:pt idx="241">
                  <c:v>5.4</c:v>
                </c:pt>
                <c:pt idx="242">
                  <c:v>5.0999999999999996</c:v>
                </c:pt>
                <c:pt idx="243">
                  <c:v>4.7</c:v>
                </c:pt>
                <c:pt idx="244">
                  <c:v>6.9</c:v>
                </c:pt>
                <c:pt idx="245">
                  <c:v>5.7</c:v>
                </c:pt>
                <c:pt idx="246">
                  <c:v>4.8</c:v>
                </c:pt>
                <c:pt idx="247">
                  <c:v>3.9</c:v>
                </c:pt>
                <c:pt idx="248">
                  <c:v>3.6</c:v>
                </c:pt>
                <c:pt idx="249">
                  <c:v>5.6</c:v>
                </c:pt>
                <c:pt idx="250">
                  <c:v>4.9000000000000004</c:v>
                </c:pt>
                <c:pt idx="251">
                  <c:v>4.5999999999999996</c:v>
                </c:pt>
                <c:pt idx="252">
                  <c:v>6.7</c:v>
                </c:pt>
                <c:pt idx="253">
                  <c:v>5.4</c:v>
                </c:pt>
                <c:pt idx="254">
                  <c:v>4.4000000000000004</c:v>
                </c:pt>
                <c:pt idx="255">
                  <c:v>4</c:v>
                </c:pt>
                <c:pt idx="256">
                  <c:v>3.4</c:v>
                </c:pt>
                <c:pt idx="257">
                  <c:v>5.3</c:v>
                </c:pt>
                <c:pt idx="258">
                  <c:v>5</c:v>
                </c:pt>
                <c:pt idx="259">
                  <c:v>4.4000000000000004</c:v>
                </c:pt>
                <c:pt idx="260">
                  <c:v>6.6</c:v>
                </c:pt>
                <c:pt idx="261">
                  <c:v>5.3</c:v>
                </c:pt>
                <c:pt idx="262">
                  <c:v>4.3</c:v>
                </c:pt>
                <c:pt idx="263">
                  <c:v>3.8</c:v>
                </c:pt>
                <c:pt idx="264">
                  <c:v>3.3</c:v>
                </c:pt>
                <c:pt idx="265">
                  <c:v>5.2</c:v>
                </c:pt>
                <c:pt idx="266">
                  <c:v>4.8</c:v>
                </c:pt>
                <c:pt idx="267">
                  <c:v>4.3</c:v>
                </c:pt>
                <c:pt idx="268">
                  <c:v>6.4</c:v>
                </c:pt>
                <c:pt idx="269">
                  <c:v>5.2</c:v>
                </c:pt>
                <c:pt idx="270">
                  <c:v>4.5</c:v>
                </c:pt>
                <c:pt idx="271">
                  <c:v>3.7</c:v>
                </c:pt>
                <c:pt idx="272">
                  <c:v>3.2</c:v>
                </c:pt>
                <c:pt idx="273">
                  <c:v>5.4</c:v>
                </c:pt>
                <c:pt idx="274">
                  <c:v>4.7</c:v>
                </c:pt>
                <c:pt idx="275">
                  <c:v>4.2</c:v>
                </c:pt>
                <c:pt idx="276">
                  <c:v>6.6</c:v>
                </c:pt>
                <c:pt idx="277">
                  <c:v>5.0999999999999996</c:v>
                </c:pt>
                <c:pt idx="278">
                  <c:v>4.4000000000000004</c:v>
                </c:pt>
                <c:pt idx="279">
                  <c:v>3.6</c:v>
                </c:pt>
                <c:pt idx="280">
                  <c:v>3.1</c:v>
                </c:pt>
                <c:pt idx="281">
                  <c:v>5.3</c:v>
                </c:pt>
                <c:pt idx="282">
                  <c:v>4.5999999999999996</c:v>
                </c:pt>
                <c:pt idx="283">
                  <c:v>4.0999999999999996</c:v>
                </c:pt>
                <c:pt idx="284">
                  <c:v>6.7</c:v>
                </c:pt>
                <c:pt idx="285">
                  <c:v>5</c:v>
                </c:pt>
                <c:pt idx="286">
                  <c:v>4.3</c:v>
                </c:pt>
                <c:pt idx="287">
                  <c:v>3.5</c:v>
                </c:pt>
                <c:pt idx="288">
                  <c:v>3</c:v>
                </c:pt>
                <c:pt idx="289">
                  <c:v>5.2</c:v>
                </c:pt>
                <c:pt idx="290">
                  <c:v>4.5</c:v>
                </c:pt>
                <c:pt idx="291">
                  <c:v>4</c:v>
                </c:pt>
                <c:pt idx="292">
                  <c:v>6.8</c:v>
                </c:pt>
                <c:pt idx="293">
                  <c:v>4.9000000000000004</c:v>
                </c:pt>
                <c:pt idx="294">
                  <c:v>4.2</c:v>
                </c:pt>
                <c:pt idx="295">
                  <c:v>3.4</c:v>
                </c:pt>
                <c:pt idx="296">
                  <c:v>2.9</c:v>
                </c:pt>
                <c:pt idx="297">
                  <c:v>5.0999999999999996</c:v>
                </c:pt>
                <c:pt idx="298">
                  <c:v>4.4000000000000004</c:v>
                </c:pt>
                <c:pt idx="299">
                  <c:v>3.9</c:v>
                </c:pt>
                <c:pt idx="300">
                  <c:v>6.9</c:v>
                </c:pt>
                <c:pt idx="301">
                  <c:v>4.8</c:v>
                </c:pt>
                <c:pt idx="302">
                  <c:v>4.0999999999999996</c:v>
                </c:pt>
                <c:pt idx="303">
                  <c:v>3.3</c:v>
                </c:pt>
                <c:pt idx="304">
                  <c:v>2.8</c:v>
                </c:pt>
                <c:pt idx="305">
                  <c:v>5</c:v>
                </c:pt>
                <c:pt idx="306">
                  <c:v>4.3</c:v>
                </c:pt>
                <c:pt idx="307">
                  <c:v>3.8</c:v>
                </c:pt>
                <c:pt idx="308">
                  <c:v>7</c:v>
                </c:pt>
                <c:pt idx="309">
                  <c:v>4.7</c:v>
                </c:pt>
                <c:pt idx="310">
                  <c:v>4</c:v>
                </c:pt>
                <c:pt idx="311">
                  <c:v>3.2</c:v>
                </c:pt>
                <c:pt idx="312">
                  <c:v>2.7</c:v>
                </c:pt>
                <c:pt idx="313">
                  <c:v>4.9000000000000004</c:v>
                </c:pt>
                <c:pt idx="314">
                  <c:v>4.2</c:v>
                </c:pt>
                <c:pt idx="315">
                  <c:v>3.7</c:v>
                </c:pt>
                <c:pt idx="316">
                  <c:v>7.1</c:v>
                </c:pt>
                <c:pt idx="317">
                  <c:v>4.5999999999999996</c:v>
                </c:pt>
                <c:pt idx="318">
                  <c:v>3.9</c:v>
                </c:pt>
                <c:pt idx="319">
                  <c:v>3.1</c:v>
                </c:pt>
                <c:pt idx="320">
                  <c:v>5.2</c:v>
                </c:pt>
                <c:pt idx="321">
                  <c:v>4.0999999999999996</c:v>
                </c:pt>
                <c:pt idx="322">
                  <c:v>5</c:v>
                </c:pt>
                <c:pt idx="323">
                  <c:v>5.8</c:v>
                </c:pt>
                <c:pt idx="324">
                  <c:v>4</c:v>
                </c:pt>
                <c:pt idx="325">
                  <c:v>5.5</c:v>
                </c:pt>
                <c:pt idx="326">
                  <c:v>6.8</c:v>
                </c:pt>
                <c:pt idx="327">
                  <c:v>5.6</c:v>
                </c:pt>
                <c:pt idx="328">
                  <c:v>4.5</c:v>
                </c:pt>
                <c:pt idx="329">
                  <c:v>5.3</c:v>
                </c:pt>
                <c:pt idx="330">
                  <c:v>5.0999999999999996</c:v>
                </c:pt>
                <c:pt idx="331">
                  <c:v>3.9</c:v>
                </c:pt>
                <c:pt idx="332">
                  <c:v>4.8</c:v>
                </c:pt>
                <c:pt idx="333">
                  <c:v>5.9</c:v>
                </c:pt>
                <c:pt idx="334">
                  <c:v>3.8</c:v>
                </c:pt>
                <c:pt idx="335">
                  <c:v>5.4</c:v>
                </c:pt>
                <c:pt idx="336">
                  <c:v>6.9</c:v>
                </c:pt>
                <c:pt idx="337">
                  <c:v>5.7</c:v>
                </c:pt>
                <c:pt idx="338">
                  <c:v>4.4000000000000004</c:v>
                </c:pt>
                <c:pt idx="339">
                  <c:v>5.2</c:v>
                </c:pt>
                <c:pt idx="340">
                  <c:v>5</c:v>
                </c:pt>
                <c:pt idx="341">
                  <c:v>3.8</c:v>
                </c:pt>
                <c:pt idx="342">
                  <c:v>4.7</c:v>
                </c:pt>
                <c:pt idx="343">
                  <c:v>6</c:v>
                </c:pt>
                <c:pt idx="344">
                  <c:v>3.7</c:v>
                </c:pt>
                <c:pt idx="345">
                  <c:v>5.3</c:v>
                </c:pt>
                <c:pt idx="346">
                  <c:v>7</c:v>
                </c:pt>
                <c:pt idx="347">
                  <c:v>5.8</c:v>
                </c:pt>
                <c:pt idx="348">
                  <c:v>4.3</c:v>
                </c:pt>
                <c:pt idx="349">
                  <c:v>5.0999999999999996</c:v>
                </c:pt>
                <c:pt idx="350">
                  <c:v>4.9000000000000004</c:v>
                </c:pt>
                <c:pt idx="351">
                  <c:v>3.7</c:v>
                </c:pt>
                <c:pt idx="352">
                  <c:v>4.5999999999999996</c:v>
                </c:pt>
                <c:pt idx="353">
                  <c:v>6.1</c:v>
                </c:pt>
                <c:pt idx="354">
                  <c:v>3.6</c:v>
                </c:pt>
                <c:pt idx="355">
                  <c:v>5.2</c:v>
                </c:pt>
                <c:pt idx="356">
                  <c:v>7.1</c:v>
                </c:pt>
                <c:pt idx="357">
                  <c:v>5.9</c:v>
                </c:pt>
                <c:pt idx="358">
                  <c:v>4.2</c:v>
                </c:pt>
                <c:pt idx="359">
                  <c:v>5</c:v>
                </c:pt>
                <c:pt idx="360">
                  <c:v>4.8</c:v>
                </c:pt>
                <c:pt idx="361">
                  <c:v>3.6</c:v>
                </c:pt>
                <c:pt idx="362">
                  <c:v>4.5</c:v>
                </c:pt>
                <c:pt idx="363">
                  <c:v>6.2</c:v>
                </c:pt>
                <c:pt idx="364">
                  <c:v>3.5</c:v>
                </c:pt>
                <c:pt idx="365">
                  <c:v>5.0999999999999996</c:v>
                </c:pt>
                <c:pt idx="366">
                  <c:v>7.2</c:v>
                </c:pt>
                <c:pt idx="367">
                  <c:v>6</c:v>
                </c:pt>
                <c:pt idx="368">
                  <c:v>4.0999999999999996</c:v>
                </c:pt>
                <c:pt idx="369">
                  <c:v>4.9000000000000004</c:v>
                </c:pt>
                <c:pt idx="370">
                  <c:v>4.7</c:v>
                </c:pt>
                <c:pt idx="371">
                  <c:v>3.5</c:v>
                </c:pt>
                <c:pt idx="372">
                  <c:v>4.4000000000000004</c:v>
                </c:pt>
                <c:pt idx="373">
                  <c:v>6.3</c:v>
                </c:pt>
                <c:pt idx="374">
                  <c:v>3.4</c:v>
                </c:pt>
                <c:pt idx="375">
                  <c:v>5</c:v>
                </c:pt>
                <c:pt idx="376">
                  <c:v>7.3</c:v>
                </c:pt>
                <c:pt idx="377">
                  <c:v>6.1</c:v>
                </c:pt>
                <c:pt idx="378">
                  <c:v>4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3.4</c:v>
                </c:pt>
                <c:pt idx="382">
                  <c:v>4.3</c:v>
                </c:pt>
                <c:pt idx="383">
                  <c:v>6.4</c:v>
                </c:pt>
                <c:pt idx="384">
                  <c:v>3.3</c:v>
                </c:pt>
                <c:pt idx="385">
                  <c:v>4.9000000000000004</c:v>
                </c:pt>
                <c:pt idx="386">
                  <c:v>7.4</c:v>
                </c:pt>
                <c:pt idx="387">
                  <c:v>6.2</c:v>
                </c:pt>
                <c:pt idx="388">
                  <c:v>3.9</c:v>
                </c:pt>
                <c:pt idx="389">
                  <c:v>4.7</c:v>
                </c:pt>
                <c:pt idx="390">
                  <c:v>4.5</c:v>
                </c:pt>
                <c:pt idx="391">
                  <c:v>3.3</c:v>
                </c:pt>
                <c:pt idx="392">
                  <c:v>4.2</c:v>
                </c:pt>
                <c:pt idx="393">
                  <c:v>6.5</c:v>
                </c:pt>
                <c:pt idx="394">
                  <c:v>3.2</c:v>
                </c:pt>
                <c:pt idx="395">
                  <c:v>4.8</c:v>
                </c:pt>
                <c:pt idx="396">
                  <c:v>7.5</c:v>
                </c:pt>
                <c:pt idx="397">
                  <c:v>6.3</c:v>
                </c:pt>
                <c:pt idx="398">
                  <c:v>3.8</c:v>
                </c:pt>
                <c:pt idx="399">
                  <c:v>4.5999999999999996</c:v>
                </c:pt>
                <c:pt idx="400">
                  <c:v>4.4000000000000004</c:v>
                </c:pt>
                <c:pt idx="401">
                  <c:v>3.2</c:v>
                </c:pt>
                <c:pt idx="402">
                  <c:v>4.0999999999999996</c:v>
                </c:pt>
                <c:pt idx="403">
                  <c:v>6.6</c:v>
                </c:pt>
                <c:pt idx="404">
                  <c:v>3.1</c:v>
                </c:pt>
                <c:pt idx="405">
                  <c:v>4.7</c:v>
                </c:pt>
                <c:pt idx="406">
                  <c:v>7.6</c:v>
                </c:pt>
                <c:pt idx="407">
                  <c:v>6.4</c:v>
                </c:pt>
                <c:pt idx="408">
                  <c:v>3.7</c:v>
                </c:pt>
                <c:pt idx="409">
                  <c:v>4.5</c:v>
                </c:pt>
                <c:pt idx="410">
                  <c:v>4.3</c:v>
                </c:pt>
                <c:pt idx="411">
                  <c:v>3.1</c:v>
                </c:pt>
                <c:pt idx="412">
                  <c:v>4</c:v>
                </c:pt>
                <c:pt idx="413">
                  <c:v>6.7</c:v>
                </c:pt>
                <c:pt idx="414">
                  <c:v>3</c:v>
                </c:pt>
                <c:pt idx="415">
                  <c:v>4.5999999999999996</c:v>
                </c:pt>
                <c:pt idx="416">
                  <c:v>7.7</c:v>
                </c:pt>
                <c:pt idx="417">
                  <c:v>6.5</c:v>
                </c:pt>
                <c:pt idx="418">
                  <c:v>3.6</c:v>
                </c:pt>
                <c:pt idx="419">
                  <c:v>4.4000000000000004</c:v>
                </c:pt>
                <c:pt idx="420">
                  <c:v>4.2</c:v>
                </c:pt>
                <c:pt idx="421">
                  <c:v>3</c:v>
                </c:pt>
                <c:pt idx="422">
                  <c:v>3.9</c:v>
                </c:pt>
                <c:pt idx="423">
                  <c:v>6.8</c:v>
                </c:pt>
                <c:pt idx="424">
                  <c:v>2.9</c:v>
                </c:pt>
                <c:pt idx="425">
                  <c:v>4.5</c:v>
                </c:pt>
                <c:pt idx="426">
                  <c:v>7.8</c:v>
                </c:pt>
                <c:pt idx="427">
                  <c:v>6.6</c:v>
                </c:pt>
                <c:pt idx="428">
                  <c:v>3.5</c:v>
                </c:pt>
                <c:pt idx="429">
                  <c:v>4.3</c:v>
                </c:pt>
                <c:pt idx="430">
                  <c:v>4.0999999999999996</c:v>
                </c:pt>
                <c:pt idx="431">
                  <c:v>2.9</c:v>
                </c:pt>
                <c:pt idx="432">
                  <c:v>3.8</c:v>
                </c:pt>
                <c:pt idx="433">
                  <c:v>6.9</c:v>
                </c:pt>
                <c:pt idx="434">
                  <c:v>2.8</c:v>
                </c:pt>
                <c:pt idx="435">
                  <c:v>4.4000000000000004</c:v>
                </c:pt>
                <c:pt idx="436">
                  <c:v>7.9</c:v>
                </c:pt>
                <c:pt idx="437">
                  <c:v>6.7</c:v>
                </c:pt>
                <c:pt idx="438">
                  <c:v>3.4</c:v>
                </c:pt>
                <c:pt idx="439">
                  <c:v>4.2</c:v>
                </c:pt>
                <c:pt idx="440">
                  <c:v>4</c:v>
                </c:pt>
                <c:pt idx="441">
                  <c:v>2.8</c:v>
                </c:pt>
                <c:pt idx="442">
                  <c:v>3.7</c:v>
                </c:pt>
                <c:pt idx="443">
                  <c:v>7</c:v>
                </c:pt>
                <c:pt idx="444">
                  <c:v>2.7</c:v>
                </c:pt>
                <c:pt idx="445">
                  <c:v>4.3</c:v>
                </c:pt>
                <c:pt idx="446">
                  <c:v>8</c:v>
                </c:pt>
                <c:pt idx="447">
                  <c:v>6.8</c:v>
                </c:pt>
                <c:pt idx="448">
                  <c:v>3.3</c:v>
                </c:pt>
                <c:pt idx="449">
                  <c:v>4.0999999999999996</c:v>
                </c:pt>
                <c:pt idx="450">
                  <c:v>3.9</c:v>
                </c:pt>
                <c:pt idx="451">
                  <c:v>2.7</c:v>
                </c:pt>
                <c:pt idx="452">
                  <c:v>3.6</c:v>
                </c:pt>
                <c:pt idx="453">
                  <c:v>7.1</c:v>
                </c:pt>
                <c:pt idx="454">
                  <c:v>2.6</c:v>
                </c:pt>
                <c:pt idx="455">
                  <c:v>4.2</c:v>
                </c:pt>
                <c:pt idx="456">
                  <c:v>8.1</c:v>
                </c:pt>
                <c:pt idx="457">
                  <c:v>6.9</c:v>
                </c:pt>
                <c:pt idx="458">
                  <c:v>3.2</c:v>
                </c:pt>
                <c:pt idx="459">
                  <c:v>4</c:v>
                </c:pt>
                <c:pt idx="460">
                  <c:v>3.8</c:v>
                </c:pt>
                <c:pt idx="461">
                  <c:v>2.6</c:v>
                </c:pt>
                <c:pt idx="462">
                  <c:v>3.5</c:v>
                </c:pt>
                <c:pt idx="463">
                  <c:v>7.2</c:v>
                </c:pt>
                <c:pt idx="464">
                  <c:v>2.5</c:v>
                </c:pt>
                <c:pt idx="465">
                  <c:v>4.0999999999999996</c:v>
                </c:pt>
                <c:pt idx="466">
                  <c:v>8.1999999999999993</c:v>
                </c:pt>
                <c:pt idx="467">
                  <c:v>7</c:v>
                </c:pt>
                <c:pt idx="468">
                  <c:v>3.1</c:v>
                </c:pt>
                <c:pt idx="469">
                  <c:v>3.9</c:v>
                </c:pt>
                <c:pt idx="470">
                  <c:v>3.7</c:v>
                </c:pt>
                <c:pt idx="471">
                  <c:v>2.5</c:v>
                </c:pt>
                <c:pt idx="472">
                  <c:v>3.4</c:v>
                </c:pt>
                <c:pt idx="473">
                  <c:v>7.3</c:v>
                </c:pt>
                <c:pt idx="474">
                  <c:v>2.4</c:v>
                </c:pt>
                <c:pt idx="475">
                  <c:v>4</c:v>
                </c:pt>
                <c:pt idx="476">
                  <c:v>8.3000000000000007</c:v>
                </c:pt>
                <c:pt idx="477">
                  <c:v>7.1</c:v>
                </c:pt>
                <c:pt idx="478">
                  <c:v>3</c:v>
                </c:pt>
                <c:pt idx="479">
                  <c:v>3.8</c:v>
                </c:pt>
                <c:pt idx="480">
                  <c:v>3.6</c:v>
                </c:pt>
                <c:pt idx="481">
                  <c:v>2.4</c:v>
                </c:pt>
                <c:pt idx="482">
                  <c:v>3.3</c:v>
                </c:pt>
                <c:pt idx="483">
                  <c:v>7.4</c:v>
                </c:pt>
                <c:pt idx="484">
                  <c:v>2.2999999999999998</c:v>
                </c:pt>
                <c:pt idx="485">
                  <c:v>3.9</c:v>
                </c:pt>
                <c:pt idx="486">
                  <c:v>8.4</c:v>
                </c:pt>
                <c:pt idx="487">
                  <c:v>7.2</c:v>
                </c:pt>
                <c:pt idx="488">
                  <c:v>2.9</c:v>
                </c:pt>
                <c:pt idx="489">
                  <c:v>3.7</c:v>
                </c:pt>
                <c:pt idx="490">
                  <c:v>3.5</c:v>
                </c:pt>
                <c:pt idx="491">
                  <c:v>2.2999999999999998</c:v>
                </c:pt>
                <c:pt idx="492">
                  <c:v>3.2</c:v>
                </c:pt>
                <c:pt idx="493">
                  <c:v>7.5</c:v>
                </c:pt>
                <c:pt idx="494">
                  <c:v>2.2000000000000002</c:v>
                </c:pt>
                <c:pt idx="495">
                  <c:v>3.8</c:v>
                </c:pt>
                <c:pt idx="496">
                  <c:v>8.5</c:v>
                </c:pt>
                <c:pt idx="497">
                  <c:v>7.3</c:v>
                </c:pt>
                <c:pt idx="498">
                  <c:v>2.8</c:v>
                </c:pt>
                <c:pt idx="499">
                  <c:v>3.6</c:v>
                </c:pt>
                <c:pt idx="500">
                  <c:v>6.2</c:v>
                </c:pt>
                <c:pt idx="501">
                  <c:v>4.5</c:v>
                </c:pt>
                <c:pt idx="502">
                  <c:v>3.8</c:v>
                </c:pt>
                <c:pt idx="503">
                  <c:v>4.7</c:v>
                </c:pt>
                <c:pt idx="504">
                  <c:v>5.0999999999999996</c:v>
                </c:pt>
                <c:pt idx="505">
                  <c:v>5.5</c:v>
                </c:pt>
                <c:pt idx="506">
                  <c:v>6.5</c:v>
                </c:pt>
                <c:pt idx="507">
                  <c:v>4.2</c:v>
                </c:pt>
                <c:pt idx="508">
                  <c:v>6.8</c:v>
                </c:pt>
                <c:pt idx="509">
                  <c:v>4.8</c:v>
                </c:pt>
                <c:pt idx="510">
                  <c:v>6.1</c:v>
                </c:pt>
                <c:pt idx="511">
                  <c:v>4.4000000000000004</c:v>
                </c:pt>
                <c:pt idx="512">
                  <c:v>3.7</c:v>
                </c:pt>
                <c:pt idx="513">
                  <c:v>4.5999999999999996</c:v>
                </c:pt>
                <c:pt idx="514">
                  <c:v>5.2</c:v>
                </c:pt>
                <c:pt idx="515">
                  <c:v>5.6</c:v>
                </c:pt>
                <c:pt idx="516">
                  <c:v>6.6</c:v>
                </c:pt>
                <c:pt idx="517">
                  <c:v>4.0999999999999996</c:v>
                </c:pt>
                <c:pt idx="518">
                  <c:v>6.9</c:v>
                </c:pt>
                <c:pt idx="519">
                  <c:v>4.7</c:v>
                </c:pt>
                <c:pt idx="520">
                  <c:v>6</c:v>
                </c:pt>
                <c:pt idx="521">
                  <c:v>4.3</c:v>
                </c:pt>
                <c:pt idx="522">
                  <c:v>3.6</c:v>
                </c:pt>
                <c:pt idx="523">
                  <c:v>4.5</c:v>
                </c:pt>
                <c:pt idx="524">
                  <c:v>5.3</c:v>
                </c:pt>
                <c:pt idx="525">
                  <c:v>5.7</c:v>
                </c:pt>
                <c:pt idx="526">
                  <c:v>6.7</c:v>
                </c:pt>
                <c:pt idx="527">
                  <c:v>4</c:v>
                </c:pt>
                <c:pt idx="528">
                  <c:v>7</c:v>
                </c:pt>
                <c:pt idx="529">
                  <c:v>4.5999999999999996</c:v>
                </c:pt>
                <c:pt idx="530">
                  <c:v>5.9</c:v>
                </c:pt>
                <c:pt idx="531">
                  <c:v>4.2</c:v>
                </c:pt>
                <c:pt idx="532">
                  <c:v>3.5</c:v>
                </c:pt>
                <c:pt idx="533">
                  <c:v>4.4000000000000004</c:v>
                </c:pt>
                <c:pt idx="534">
                  <c:v>5.4</c:v>
                </c:pt>
                <c:pt idx="535">
                  <c:v>5.8</c:v>
                </c:pt>
                <c:pt idx="536">
                  <c:v>6.8</c:v>
                </c:pt>
                <c:pt idx="537">
                  <c:v>3.9</c:v>
                </c:pt>
                <c:pt idx="538">
                  <c:v>7.1</c:v>
                </c:pt>
                <c:pt idx="539">
                  <c:v>4.5</c:v>
                </c:pt>
                <c:pt idx="540">
                  <c:v>5.8</c:v>
                </c:pt>
                <c:pt idx="541">
                  <c:v>4.0999999999999996</c:v>
                </c:pt>
                <c:pt idx="542">
                  <c:v>3.4</c:v>
                </c:pt>
                <c:pt idx="543">
                  <c:v>4.3</c:v>
                </c:pt>
                <c:pt idx="544">
                  <c:v>5.5</c:v>
                </c:pt>
                <c:pt idx="545">
                  <c:v>5.9</c:v>
                </c:pt>
                <c:pt idx="546">
                  <c:v>6.9</c:v>
                </c:pt>
                <c:pt idx="547">
                  <c:v>3.8</c:v>
                </c:pt>
                <c:pt idx="548">
                  <c:v>7.2</c:v>
                </c:pt>
                <c:pt idx="549">
                  <c:v>4.4000000000000004</c:v>
                </c:pt>
                <c:pt idx="550">
                  <c:v>5.7</c:v>
                </c:pt>
                <c:pt idx="551">
                  <c:v>4</c:v>
                </c:pt>
                <c:pt idx="552">
                  <c:v>3.3</c:v>
                </c:pt>
                <c:pt idx="553">
                  <c:v>4.2</c:v>
                </c:pt>
                <c:pt idx="554">
                  <c:v>5.6</c:v>
                </c:pt>
                <c:pt idx="555">
                  <c:v>6</c:v>
                </c:pt>
                <c:pt idx="556">
                  <c:v>7</c:v>
                </c:pt>
                <c:pt idx="557">
                  <c:v>3.7</c:v>
                </c:pt>
                <c:pt idx="558">
                  <c:v>7.3</c:v>
                </c:pt>
                <c:pt idx="559">
                  <c:v>4.3</c:v>
                </c:pt>
                <c:pt idx="560">
                  <c:v>5.6</c:v>
                </c:pt>
                <c:pt idx="561">
                  <c:v>3.9</c:v>
                </c:pt>
                <c:pt idx="562">
                  <c:v>3.2</c:v>
                </c:pt>
                <c:pt idx="563">
                  <c:v>4.0999999999999996</c:v>
                </c:pt>
                <c:pt idx="564">
                  <c:v>5.7</c:v>
                </c:pt>
                <c:pt idx="565">
                  <c:v>6.1</c:v>
                </c:pt>
                <c:pt idx="566">
                  <c:v>7.1</c:v>
                </c:pt>
                <c:pt idx="567">
                  <c:v>3.6</c:v>
                </c:pt>
                <c:pt idx="568">
                  <c:v>7.4</c:v>
                </c:pt>
                <c:pt idx="569">
                  <c:v>4.2</c:v>
                </c:pt>
                <c:pt idx="570">
                  <c:v>6.1</c:v>
                </c:pt>
                <c:pt idx="571">
                  <c:v>3.8</c:v>
                </c:pt>
                <c:pt idx="572">
                  <c:v>5.5</c:v>
                </c:pt>
                <c:pt idx="573">
                  <c:v>7.2</c:v>
                </c:pt>
                <c:pt idx="574">
                  <c:v>4.2</c:v>
                </c:pt>
                <c:pt idx="575">
                  <c:v>6.8</c:v>
                </c:pt>
                <c:pt idx="576">
                  <c:v>5.9</c:v>
                </c:pt>
                <c:pt idx="577">
                  <c:v>6.5</c:v>
                </c:pt>
                <c:pt idx="578">
                  <c:v>4.7</c:v>
                </c:pt>
                <c:pt idx="579">
                  <c:v>5.2</c:v>
                </c:pt>
                <c:pt idx="580">
                  <c:v>6.3</c:v>
                </c:pt>
                <c:pt idx="581">
                  <c:v>4.9000000000000004</c:v>
                </c:pt>
                <c:pt idx="582">
                  <c:v>6.7</c:v>
                </c:pt>
                <c:pt idx="583">
                  <c:v>5.8</c:v>
                </c:pt>
                <c:pt idx="584">
                  <c:v>4.5</c:v>
                </c:pt>
                <c:pt idx="585">
                  <c:v>6.4</c:v>
                </c:pt>
                <c:pt idx="586">
                  <c:v>4.0999999999999996</c:v>
                </c:pt>
                <c:pt idx="587">
                  <c:v>6.6</c:v>
                </c:pt>
                <c:pt idx="588">
                  <c:v>4.4000000000000004</c:v>
                </c:pt>
                <c:pt idx="589">
                  <c:v>5.7</c:v>
                </c:pt>
                <c:pt idx="590">
                  <c:v>7</c:v>
                </c:pt>
                <c:pt idx="591">
                  <c:v>4.3</c:v>
                </c:pt>
                <c:pt idx="592">
                  <c:v>6.9</c:v>
                </c:pt>
                <c:pt idx="593">
                  <c:v>5.6</c:v>
                </c:pt>
                <c:pt idx="594">
                  <c:v>6.2</c:v>
                </c:pt>
                <c:pt idx="595">
                  <c:v>5.8</c:v>
                </c:pt>
                <c:pt idx="596">
                  <c:v>4.9000000000000004</c:v>
                </c:pt>
                <c:pt idx="597">
                  <c:v>6.4</c:v>
                </c:pt>
                <c:pt idx="598">
                  <c:v>5.0999999999999996</c:v>
                </c:pt>
                <c:pt idx="599">
                  <c:v>6.7</c:v>
                </c:pt>
                <c:pt idx="600">
                  <c:v>5.5</c:v>
                </c:pt>
                <c:pt idx="601">
                  <c:v>4.3</c:v>
                </c:pt>
                <c:pt idx="602">
                  <c:v>6.2</c:v>
                </c:pt>
                <c:pt idx="603">
                  <c:v>4.5</c:v>
                </c:pt>
                <c:pt idx="604">
                  <c:v>6.3</c:v>
                </c:pt>
                <c:pt idx="605">
                  <c:v>4.7</c:v>
                </c:pt>
                <c:pt idx="606">
                  <c:v>5.9</c:v>
                </c:pt>
                <c:pt idx="607">
                  <c:v>7.1</c:v>
                </c:pt>
                <c:pt idx="608">
                  <c:v>4.4000000000000004</c:v>
                </c:pt>
                <c:pt idx="609">
                  <c:v>6.6</c:v>
                </c:pt>
                <c:pt idx="610">
                  <c:v>5.4</c:v>
                </c:pt>
                <c:pt idx="611">
                  <c:v>6.5</c:v>
                </c:pt>
                <c:pt idx="612">
                  <c:v>4.8</c:v>
                </c:pt>
                <c:pt idx="613">
                  <c:v>5.7</c:v>
                </c:pt>
                <c:pt idx="614">
                  <c:v>6.1</c:v>
                </c:pt>
                <c:pt idx="615">
                  <c:v>4.5999999999999996</c:v>
                </c:pt>
                <c:pt idx="616">
                  <c:v>6.8</c:v>
                </c:pt>
                <c:pt idx="617">
                  <c:v>5.6</c:v>
                </c:pt>
                <c:pt idx="618">
                  <c:v>4.2</c:v>
                </c:pt>
                <c:pt idx="619">
                  <c:v>6.3</c:v>
                </c:pt>
                <c:pt idx="620">
                  <c:v>4.4000000000000004</c:v>
                </c:pt>
                <c:pt idx="621">
                  <c:v>6.5</c:v>
                </c:pt>
                <c:pt idx="622">
                  <c:v>4.5999999999999996</c:v>
                </c:pt>
                <c:pt idx="623">
                  <c:v>5.8</c:v>
                </c:pt>
                <c:pt idx="624">
                  <c:v>7</c:v>
                </c:pt>
                <c:pt idx="625">
                  <c:v>4.5</c:v>
                </c:pt>
                <c:pt idx="626">
                  <c:v>6.7</c:v>
                </c:pt>
                <c:pt idx="627">
                  <c:v>5.5</c:v>
                </c:pt>
                <c:pt idx="628">
                  <c:v>6.4</c:v>
                </c:pt>
                <c:pt idx="629">
                  <c:v>4.7</c:v>
                </c:pt>
                <c:pt idx="630">
                  <c:v>5.6</c:v>
                </c:pt>
                <c:pt idx="631">
                  <c:v>6.2</c:v>
                </c:pt>
                <c:pt idx="632">
                  <c:v>4.8</c:v>
                </c:pt>
                <c:pt idx="633">
                  <c:v>6.9</c:v>
                </c:pt>
                <c:pt idx="634">
                  <c:v>5.7</c:v>
                </c:pt>
                <c:pt idx="635">
                  <c:v>4.4000000000000004</c:v>
                </c:pt>
                <c:pt idx="636">
                  <c:v>6.1</c:v>
                </c:pt>
                <c:pt idx="637">
                  <c:v>4.3</c:v>
                </c:pt>
                <c:pt idx="638">
                  <c:v>6.4</c:v>
                </c:pt>
                <c:pt idx="639">
                  <c:v>4.5</c:v>
                </c:pt>
                <c:pt idx="640">
                  <c:v>5.9</c:v>
                </c:pt>
                <c:pt idx="641">
                  <c:v>7.2</c:v>
                </c:pt>
                <c:pt idx="642">
                  <c:v>4.5999999999999996</c:v>
                </c:pt>
                <c:pt idx="643">
                  <c:v>6.8</c:v>
                </c:pt>
                <c:pt idx="644">
                  <c:v>5.3</c:v>
                </c:pt>
                <c:pt idx="645">
                  <c:v>6.3</c:v>
                </c:pt>
                <c:pt idx="646">
                  <c:v>4.8</c:v>
                </c:pt>
                <c:pt idx="647">
                  <c:v>5.7</c:v>
                </c:pt>
                <c:pt idx="648">
                  <c:v>6.2</c:v>
                </c:pt>
                <c:pt idx="649">
                  <c:v>4.7</c:v>
                </c:pt>
                <c:pt idx="650">
                  <c:v>6.8</c:v>
                </c:pt>
                <c:pt idx="651">
                  <c:v>5.6</c:v>
                </c:pt>
                <c:pt idx="652">
                  <c:v>4.3</c:v>
                </c:pt>
                <c:pt idx="653">
                  <c:v>6.2</c:v>
                </c:pt>
                <c:pt idx="654">
                  <c:v>4.4000000000000004</c:v>
                </c:pt>
                <c:pt idx="655">
                  <c:v>6.5</c:v>
                </c:pt>
                <c:pt idx="656">
                  <c:v>4.5999999999999996</c:v>
                </c:pt>
                <c:pt idx="657">
                  <c:v>5.8</c:v>
                </c:pt>
                <c:pt idx="658">
                  <c:v>7.1</c:v>
                </c:pt>
                <c:pt idx="659">
                  <c:v>4.5</c:v>
                </c:pt>
                <c:pt idx="660">
                  <c:v>6.7</c:v>
                </c:pt>
                <c:pt idx="661">
                  <c:v>5.4</c:v>
                </c:pt>
                <c:pt idx="662">
                  <c:v>6.4</c:v>
                </c:pt>
                <c:pt idx="663">
                  <c:v>4.7</c:v>
                </c:pt>
                <c:pt idx="664">
                  <c:v>5.6</c:v>
                </c:pt>
                <c:pt idx="665">
                  <c:v>6.3</c:v>
                </c:pt>
                <c:pt idx="666">
                  <c:v>4.8</c:v>
                </c:pt>
                <c:pt idx="667">
                  <c:v>6.9</c:v>
                </c:pt>
                <c:pt idx="668">
                  <c:v>5.7</c:v>
                </c:pt>
                <c:pt idx="669">
                  <c:v>4.4000000000000004</c:v>
                </c:pt>
                <c:pt idx="670">
                  <c:v>6.1</c:v>
                </c:pt>
                <c:pt idx="671">
                  <c:v>4.3</c:v>
                </c:pt>
                <c:pt idx="672">
                  <c:v>6.4</c:v>
                </c:pt>
                <c:pt idx="673">
                  <c:v>4.5</c:v>
                </c:pt>
                <c:pt idx="674">
                  <c:v>5.9</c:v>
                </c:pt>
                <c:pt idx="675">
                  <c:v>7.2</c:v>
                </c:pt>
                <c:pt idx="676">
                  <c:v>4.5999999999999996</c:v>
                </c:pt>
                <c:pt idx="677">
                  <c:v>6.8</c:v>
                </c:pt>
                <c:pt idx="678">
                  <c:v>5.3</c:v>
                </c:pt>
                <c:pt idx="679">
                  <c:v>6.2</c:v>
                </c:pt>
                <c:pt idx="680">
                  <c:v>4.7</c:v>
                </c:pt>
                <c:pt idx="681">
                  <c:v>5.8</c:v>
                </c:pt>
                <c:pt idx="682">
                  <c:v>6.1</c:v>
                </c:pt>
                <c:pt idx="683">
                  <c:v>4.8</c:v>
                </c:pt>
                <c:pt idx="684">
                  <c:v>6.7</c:v>
                </c:pt>
                <c:pt idx="685">
                  <c:v>5.5</c:v>
                </c:pt>
                <c:pt idx="686">
                  <c:v>4.2</c:v>
                </c:pt>
                <c:pt idx="687">
                  <c:v>6.3</c:v>
                </c:pt>
                <c:pt idx="688">
                  <c:v>4.4000000000000004</c:v>
                </c:pt>
                <c:pt idx="689">
                  <c:v>6.5</c:v>
                </c:pt>
                <c:pt idx="690">
                  <c:v>4.5999999999999996</c:v>
                </c:pt>
                <c:pt idx="691">
                  <c:v>5.9</c:v>
                </c:pt>
                <c:pt idx="692">
                  <c:v>7</c:v>
                </c:pt>
                <c:pt idx="693">
                  <c:v>4.5</c:v>
                </c:pt>
                <c:pt idx="694">
                  <c:v>6.6</c:v>
                </c:pt>
                <c:pt idx="695">
                  <c:v>5.5</c:v>
                </c:pt>
                <c:pt idx="696">
                  <c:v>6.3</c:v>
                </c:pt>
                <c:pt idx="697">
                  <c:v>4.8</c:v>
                </c:pt>
                <c:pt idx="698">
                  <c:v>5.7</c:v>
                </c:pt>
                <c:pt idx="699">
                  <c:v>6.2</c:v>
                </c:pt>
                <c:pt idx="700">
                  <c:v>4.7</c:v>
                </c:pt>
                <c:pt idx="701">
                  <c:v>6.8</c:v>
                </c:pt>
                <c:pt idx="702">
                  <c:v>5.6</c:v>
                </c:pt>
                <c:pt idx="703">
                  <c:v>4.3</c:v>
                </c:pt>
              </c:numCache>
            </c:numRef>
          </c:xVal>
          <c:yVal>
            <c:numRef>
              <c:f>Values!$E$2:$E$705</c:f>
              <c:numCache>
                <c:formatCode>General</c:formatCode>
                <c:ptCount val="704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5</c:v>
                </c:pt>
                <c:pt idx="25">
                  <c:v>9</c:v>
                </c:pt>
                <c:pt idx="26">
                  <c:v>5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8</c:v>
                </c:pt>
                <c:pt idx="42">
                  <c:v>5</c:v>
                </c:pt>
                <c:pt idx="43">
                  <c:v>7</c:v>
                </c:pt>
                <c:pt idx="44">
                  <c:v>8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9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8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7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7</c:v>
                </c:pt>
                <c:pt idx="63">
                  <c:v>9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7</c:v>
                </c:pt>
                <c:pt idx="70">
                  <c:v>8</c:v>
                </c:pt>
                <c:pt idx="71">
                  <c:v>5</c:v>
                </c:pt>
                <c:pt idx="72">
                  <c:v>7</c:v>
                </c:pt>
                <c:pt idx="73">
                  <c:v>8</c:v>
                </c:pt>
                <c:pt idx="74">
                  <c:v>4</c:v>
                </c:pt>
                <c:pt idx="75">
                  <c:v>7</c:v>
                </c:pt>
                <c:pt idx="76">
                  <c:v>8</c:v>
                </c:pt>
                <c:pt idx="77">
                  <c:v>5</c:v>
                </c:pt>
                <c:pt idx="78">
                  <c:v>7</c:v>
                </c:pt>
                <c:pt idx="79">
                  <c:v>9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4</c:v>
                </c:pt>
                <c:pt idx="88">
                  <c:v>7</c:v>
                </c:pt>
                <c:pt idx="89">
                  <c:v>9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4</c:v>
                </c:pt>
                <c:pt idx="95">
                  <c:v>7</c:v>
                </c:pt>
                <c:pt idx="96">
                  <c:v>8</c:v>
                </c:pt>
                <c:pt idx="97">
                  <c:v>4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4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7</c:v>
                </c:pt>
                <c:pt idx="106">
                  <c:v>6</c:v>
                </c:pt>
                <c:pt idx="107">
                  <c:v>8</c:v>
                </c:pt>
                <c:pt idx="108">
                  <c:v>4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7</c:v>
                </c:pt>
                <c:pt idx="118">
                  <c:v>5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5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8</c:v>
                </c:pt>
                <c:pt idx="132">
                  <c:v>7</c:v>
                </c:pt>
                <c:pt idx="133">
                  <c:v>5</c:v>
                </c:pt>
                <c:pt idx="134">
                  <c:v>8</c:v>
                </c:pt>
                <c:pt idx="135">
                  <c:v>7</c:v>
                </c:pt>
                <c:pt idx="136">
                  <c:v>5</c:v>
                </c:pt>
                <c:pt idx="137">
                  <c:v>8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5</c:v>
                </c:pt>
                <c:pt idx="143">
                  <c:v>8</c:v>
                </c:pt>
                <c:pt idx="144">
                  <c:v>7</c:v>
                </c:pt>
                <c:pt idx="145">
                  <c:v>5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8</c:v>
                </c:pt>
                <c:pt idx="150">
                  <c:v>7</c:v>
                </c:pt>
                <c:pt idx="151">
                  <c:v>5</c:v>
                </c:pt>
                <c:pt idx="152">
                  <c:v>8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7</c:v>
                </c:pt>
                <c:pt idx="157">
                  <c:v>5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7</c:v>
                </c:pt>
                <c:pt idx="164">
                  <c:v>5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7</c:v>
                </c:pt>
                <c:pt idx="179">
                  <c:v>6</c:v>
                </c:pt>
                <c:pt idx="180">
                  <c:v>8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7</c:v>
                </c:pt>
                <c:pt idx="185">
                  <c:v>6</c:v>
                </c:pt>
                <c:pt idx="186">
                  <c:v>8</c:v>
                </c:pt>
                <c:pt idx="187">
                  <c:v>7</c:v>
                </c:pt>
                <c:pt idx="188">
                  <c:v>5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8</c:v>
                </c:pt>
                <c:pt idx="193">
                  <c:v>7</c:v>
                </c:pt>
                <c:pt idx="194">
                  <c:v>5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8</c:v>
                </c:pt>
                <c:pt idx="205">
                  <c:v>7</c:v>
                </c:pt>
                <c:pt idx="206">
                  <c:v>5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7</c:v>
                </c:pt>
                <c:pt idx="212">
                  <c:v>5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8</c:v>
                </c:pt>
                <c:pt idx="217">
                  <c:v>7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7</c:v>
                </c:pt>
                <c:pt idx="222">
                  <c:v>5</c:v>
                </c:pt>
                <c:pt idx="223">
                  <c:v>4</c:v>
                </c:pt>
                <c:pt idx="224">
                  <c:v>3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9</c:v>
                </c:pt>
                <c:pt idx="229">
                  <c:v>7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8</c:v>
                </c:pt>
                <c:pt idx="234">
                  <c:v>6</c:v>
                </c:pt>
                <c:pt idx="235">
                  <c:v>5</c:v>
                </c:pt>
                <c:pt idx="236">
                  <c:v>9</c:v>
                </c:pt>
                <c:pt idx="237">
                  <c:v>7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9</c:v>
                </c:pt>
                <c:pt idx="245">
                  <c:v>7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8</c:v>
                </c:pt>
                <c:pt idx="250">
                  <c:v>6</c:v>
                </c:pt>
                <c:pt idx="251">
                  <c:v>5</c:v>
                </c:pt>
                <c:pt idx="252">
                  <c:v>9</c:v>
                </c:pt>
                <c:pt idx="253">
                  <c:v>7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7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8</c:v>
                </c:pt>
                <c:pt idx="266">
                  <c:v>6</c:v>
                </c:pt>
                <c:pt idx="267">
                  <c:v>5</c:v>
                </c:pt>
                <c:pt idx="268">
                  <c:v>9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7</c:v>
                </c:pt>
                <c:pt idx="274">
                  <c:v>6</c:v>
                </c:pt>
                <c:pt idx="275">
                  <c:v>5</c:v>
                </c:pt>
                <c:pt idx="276">
                  <c:v>9</c:v>
                </c:pt>
                <c:pt idx="277">
                  <c:v>7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6</c:v>
                </c:pt>
                <c:pt idx="283">
                  <c:v>5</c:v>
                </c:pt>
                <c:pt idx="284">
                  <c:v>9</c:v>
                </c:pt>
                <c:pt idx="285">
                  <c:v>7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8</c:v>
                </c:pt>
                <c:pt idx="298">
                  <c:v>6</c:v>
                </c:pt>
                <c:pt idx="299">
                  <c:v>5</c:v>
                </c:pt>
                <c:pt idx="300">
                  <c:v>9</c:v>
                </c:pt>
                <c:pt idx="301">
                  <c:v>7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9</c:v>
                </c:pt>
                <c:pt idx="309">
                  <c:v>7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8</c:v>
                </c:pt>
                <c:pt idx="314">
                  <c:v>6</c:v>
                </c:pt>
                <c:pt idx="315">
                  <c:v>5</c:v>
                </c:pt>
                <c:pt idx="316">
                  <c:v>9</c:v>
                </c:pt>
                <c:pt idx="317">
                  <c:v>7</c:v>
                </c:pt>
                <c:pt idx="318">
                  <c:v>5</c:v>
                </c:pt>
                <c:pt idx="319">
                  <c:v>4</c:v>
                </c:pt>
                <c:pt idx="320">
                  <c:v>7</c:v>
                </c:pt>
                <c:pt idx="321">
                  <c:v>4</c:v>
                </c:pt>
                <c:pt idx="322">
                  <c:v>6</c:v>
                </c:pt>
                <c:pt idx="323">
                  <c:v>8</c:v>
                </c:pt>
                <c:pt idx="324">
                  <c:v>4</c:v>
                </c:pt>
                <c:pt idx="325">
                  <c:v>7</c:v>
                </c:pt>
                <c:pt idx="326">
                  <c:v>9</c:v>
                </c:pt>
                <c:pt idx="327">
                  <c:v>7</c:v>
                </c:pt>
                <c:pt idx="328">
                  <c:v>5</c:v>
                </c:pt>
                <c:pt idx="329">
                  <c:v>7</c:v>
                </c:pt>
                <c:pt idx="330">
                  <c:v>7</c:v>
                </c:pt>
                <c:pt idx="331">
                  <c:v>4</c:v>
                </c:pt>
                <c:pt idx="332">
                  <c:v>6</c:v>
                </c:pt>
                <c:pt idx="333">
                  <c:v>8</c:v>
                </c:pt>
                <c:pt idx="334">
                  <c:v>4</c:v>
                </c:pt>
                <c:pt idx="335">
                  <c:v>7</c:v>
                </c:pt>
                <c:pt idx="336">
                  <c:v>9</c:v>
                </c:pt>
                <c:pt idx="337">
                  <c:v>7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4</c:v>
                </c:pt>
                <c:pt idx="342">
                  <c:v>6</c:v>
                </c:pt>
                <c:pt idx="343">
                  <c:v>8</c:v>
                </c:pt>
                <c:pt idx="344">
                  <c:v>4</c:v>
                </c:pt>
                <c:pt idx="345">
                  <c:v>7</c:v>
                </c:pt>
                <c:pt idx="346">
                  <c:v>9</c:v>
                </c:pt>
                <c:pt idx="347">
                  <c:v>7</c:v>
                </c:pt>
                <c:pt idx="348">
                  <c:v>5</c:v>
                </c:pt>
                <c:pt idx="349">
                  <c:v>7</c:v>
                </c:pt>
                <c:pt idx="350">
                  <c:v>7</c:v>
                </c:pt>
                <c:pt idx="351">
                  <c:v>4</c:v>
                </c:pt>
                <c:pt idx="352">
                  <c:v>6</c:v>
                </c:pt>
                <c:pt idx="353">
                  <c:v>8</c:v>
                </c:pt>
                <c:pt idx="354">
                  <c:v>4</c:v>
                </c:pt>
                <c:pt idx="355">
                  <c:v>7</c:v>
                </c:pt>
                <c:pt idx="356">
                  <c:v>9</c:v>
                </c:pt>
                <c:pt idx="357">
                  <c:v>7</c:v>
                </c:pt>
                <c:pt idx="358">
                  <c:v>5</c:v>
                </c:pt>
                <c:pt idx="359">
                  <c:v>7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4</c:v>
                </c:pt>
                <c:pt idx="365">
                  <c:v>7</c:v>
                </c:pt>
                <c:pt idx="366">
                  <c:v>9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7</c:v>
                </c:pt>
                <c:pt idx="371">
                  <c:v>4</c:v>
                </c:pt>
                <c:pt idx="372">
                  <c:v>6</c:v>
                </c:pt>
                <c:pt idx="373">
                  <c:v>8</c:v>
                </c:pt>
                <c:pt idx="374">
                  <c:v>4</c:v>
                </c:pt>
                <c:pt idx="375">
                  <c:v>7</c:v>
                </c:pt>
                <c:pt idx="376">
                  <c:v>9</c:v>
                </c:pt>
                <c:pt idx="377">
                  <c:v>7</c:v>
                </c:pt>
                <c:pt idx="378">
                  <c:v>5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6</c:v>
                </c:pt>
                <c:pt idx="383">
                  <c:v>8</c:v>
                </c:pt>
                <c:pt idx="384">
                  <c:v>4</c:v>
                </c:pt>
                <c:pt idx="385">
                  <c:v>7</c:v>
                </c:pt>
                <c:pt idx="386">
                  <c:v>9</c:v>
                </c:pt>
                <c:pt idx="387">
                  <c:v>7</c:v>
                </c:pt>
                <c:pt idx="388">
                  <c:v>5</c:v>
                </c:pt>
                <c:pt idx="389">
                  <c:v>7</c:v>
                </c:pt>
                <c:pt idx="390">
                  <c:v>7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4</c:v>
                </c:pt>
                <c:pt idx="395">
                  <c:v>7</c:v>
                </c:pt>
                <c:pt idx="396">
                  <c:v>9</c:v>
                </c:pt>
                <c:pt idx="397">
                  <c:v>7</c:v>
                </c:pt>
                <c:pt idx="398">
                  <c:v>5</c:v>
                </c:pt>
                <c:pt idx="399">
                  <c:v>7</c:v>
                </c:pt>
                <c:pt idx="400">
                  <c:v>7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4</c:v>
                </c:pt>
                <c:pt idx="405">
                  <c:v>7</c:v>
                </c:pt>
                <c:pt idx="406">
                  <c:v>9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7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4</c:v>
                </c:pt>
                <c:pt idx="415">
                  <c:v>7</c:v>
                </c:pt>
                <c:pt idx="416">
                  <c:v>9</c:v>
                </c:pt>
                <c:pt idx="417">
                  <c:v>7</c:v>
                </c:pt>
                <c:pt idx="418">
                  <c:v>5</c:v>
                </c:pt>
                <c:pt idx="419">
                  <c:v>7</c:v>
                </c:pt>
                <c:pt idx="420">
                  <c:v>7</c:v>
                </c:pt>
                <c:pt idx="421">
                  <c:v>4</c:v>
                </c:pt>
                <c:pt idx="422">
                  <c:v>6</c:v>
                </c:pt>
                <c:pt idx="423">
                  <c:v>8</c:v>
                </c:pt>
                <c:pt idx="424">
                  <c:v>4</c:v>
                </c:pt>
                <c:pt idx="425">
                  <c:v>7</c:v>
                </c:pt>
                <c:pt idx="426">
                  <c:v>9</c:v>
                </c:pt>
                <c:pt idx="427">
                  <c:v>7</c:v>
                </c:pt>
                <c:pt idx="428">
                  <c:v>5</c:v>
                </c:pt>
                <c:pt idx="429">
                  <c:v>7</c:v>
                </c:pt>
                <c:pt idx="430">
                  <c:v>7</c:v>
                </c:pt>
                <c:pt idx="431">
                  <c:v>4</c:v>
                </c:pt>
                <c:pt idx="432">
                  <c:v>6</c:v>
                </c:pt>
                <c:pt idx="433">
                  <c:v>8</c:v>
                </c:pt>
                <c:pt idx="434">
                  <c:v>4</c:v>
                </c:pt>
                <c:pt idx="435">
                  <c:v>7</c:v>
                </c:pt>
                <c:pt idx="436">
                  <c:v>9</c:v>
                </c:pt>
                <c:pt idx="437">
                  <c:v>7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4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9</c:v>
                </c:pt>
                <c:pt idx="447">
                  <c:v>7</c:v>
                </c:pt>
                <c:pt idx="448">
                  <c:v>5</c:v>
                </c:pt>
                <c:pt idx="449">
                  <c:v>7</c:v>
                </c:pt>
                <c:pt idx="450">
                  <c:v>7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4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7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4</c:v>
                </c:pt>
                <c:pt idx="465">
                  <c:v>7</c:v>
                </c:pt>
                <c:pt idx="466">
                  <c:v>9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7</c:v>
                </c:pt>
                <c:pt idx="471">
                  <c:v>4</c:v>
                </c:pt>
                <c:pt idx="472">
                  <c:v>6</c:v>
                </c:pt>
                <c:pt idx="473">
                  <c:v>8</c:v>
                </c:pt>
                <c:pt idx="474">
                  <c:v>4</c:v>
                </c:pt>
                <c:pt idx="475">
                  <c:v>7</c:v>
                </c:pt>
                <c:pt idx="476">
                  <c:v>9</c:v>
                </c:pt>
                <c:pt idx="477">
                  <c:v>7</c:v>
                </c:pt>
                <c:pt idx="478">
                  <c:v>5</c:v>
                </c:pt>
                <c:pt idx="479">
                  <c:v>7</c:v>
                </c:pt>
                <c:pt idx="480">
                  <c:v>7</c:v>
                </c:pt>
                <c:pt idx="481">
                  <c:v>4</c:v>
                </c:pt>
                <c:pt idx="482">
                  <c:v>6</c:v>
                </c:pt>
                <c:pt idx="483">
                  <c:v>8</c:v>
                </c:pt>
                <c:pt idx="484">
                  <c:v>4</c:v>
                </c:pt>
                <c:pt idx="485">
                  <c:v>7</c:v>
                </c:pt>
                <c:pt idx="486">
                  <c:v>9</c:v>
                </c:pt>
                <c:pt idx="487">
                  <c:v>7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4</c:v>
                </c:pt>
                <c:pt idx="492">
                  <c:v>6</c:v>
                </c:pt>
                <c:pt idx="493">
                  <c:v>8</c:v>
                </c:pt>
                <c:pt idx="494">
                  <c:v>4</c:v>
                </c:pt>
                <c:pt idx="495">
                  <c:v>7</c:v>
                </c:pt>
                <c:pt idx="496">
                  <c:v>9</c:v>
                </c:pt>
                <c:pt idx="497">
                  <c:v>7</c:v>
                </c:pt>
                <c:pt idx="498">
                  <c:v>5</c:v>
                </c:pt>
                <c:pt idx="499">
                  <c:v>7</c:v>
                </c:pt>
                <c:pt idx="500">
                  <c:v>7</c:v>
                </c:pt>
                <c:pt idx="501">
                  <c:v>5</c:v>
                </c:pt>
                <c:pt idx="502">
                  <c:v>4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8</c:v>
                </c:pt>
                <c:pt idx="507">
                  <c:v>5</c:v>
                </c:pt>
                <c:pt idx="508">
                  <c:v>8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4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5</c:v>
                </c:pt>
                <c:pt idx="518">
                  <c:v>8</c:v>
                </c:pt>
                <c:pt idx="519">
                  <c:v>6</c:v>
                </c:pt>
                <c:pt idx="520">
                  <c:v>7</c:v>
                </c:pt>
                <c:pt idx="521">
                  <c:v>5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7</c:v>
                </c:pt>
                <c:pt idx="526">
                  <c:v>8</c:v>
                </c:pt>
                <c:pt idx="527">
                  <c:v>5</c:v>
                </c:pt>
                <c:pt idx="528">
                  <c:v>8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4</c:v>
                </c:pt>
                <c:pt idx="533">
                  <c:v>6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5</c:v>
                </c:pt>
                <c:pt idx="538">
                  <c:v>8</c:v>
                </c:pt>
                <c:pt idx="539">
                  <c:v>6</c:v>
                </c:pt>
                <c:pt idx="540">
                  <c:v>7</c:v>
                </c:pt>
                <c:pt idx="541">
                  <c:v>5</c:v>
                </c:pt>
                <c:pt idx="542">
                  <c:v>4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5</c:v>
                </c:pt>
                <c:pt idx="548">
                  <c:v>8</c:v>
                </c:pt>
                <c:pt idx="549">
                  <c:v>6</c:v>
                </c:pt>
                <c:pt idx="550">
                  <c:v>7</c:v>
                </c:pt>
                <c:pt idx="551">
                  <c:v>5</c:v>
                </c:pt>
                <c:pt idx="552">
                  <c:v>4</c:v>
                </c:pt>
                <c:pt idx="553">
                  <c:v>6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5</c:v>
                </c:pt>
                <c:pt idx="558">
                  <c:v>8</c:v>
                </c:pt>
                <c:pt idx="559">
                  <c:v>6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5</c:v>
                </c:pt>
                <c:pt idx="568">
                  <c:v>8</c:v>
                </c:pt>
                <c:pt idx="569">
                  <c:v>6</c:v>
                </c:pt>
                <c:pt idx="570">
                  <c:v>7</c:v>
                </c:pt>
                <c:pt idx="571">
                  <c:v>4</c:v>
                </c:pt>
                <c:pt idx="572">
                  <c:v>8</c:v>
                </c:pt>
                <c:pt idx="573">
                  <c:v>9</c:v>
                </c:pt>
                <c:pt idx="574">
                  <c:v>5</c:v>
                </c:pt>
                <c:pt idx="575">
                  <c:v>8</c:v>
                </c:pt>
                <c:pt idx="576">
                  <c:v>7</c:v>
                </c:pt>
                <c:pt idx="577">
                  <c:v>8</c:v>
                </c:pt>
                <c:pt idx="578">
                  <c:v>5</c:v>
                </c:pt>
                <c:pt idx="579">
                  <c:v>6</c:v>
                </c:pt>
                <c:pt idx="580">
                  <c:v>8</c:v>
                </c:pt>
                <c:pt idx="581">
                  <c:v>5</c:v>
                </c:pt>
                <c:pt idx="582">
                  <c:v>8</c:v>
                </c:pt>
                <c:pt idx="583">
                  <c:v>7</c:v>
                </c:pt>
                <c:pt idx="584">
                  <c:v>4</c:v>
                </c:pt>
                <c:pt idx="585">
                  <c:v>8</c:v>
                </c:pt>
                <c:pt idx="586">
                  <c:v>5</c:v>
                </c:pt>
                <c:pt idx="587">
                  <c:v>8</c:v>
                </c:pt>
                <c:pt idx="588">
                  <c:v>5</c:v>
                </c:pt>
                <c:pt idx="589">
                  <c:v>7</c:v>
                </c:pt>
                <c:pt idx="590">
                  <c:v>9</c:v>
                </c:pt>
                <c:pt idx="591">
                  <c:v>5</c:v>
                </c:pt>
                <c:pt idx="592">
                  <c:v>8</c:v>
                </c:pt>
                <c:pt idx="593">
                  <c:v>7</c:v>
                </c:pt>
                <c:pt idx="594">
                  <c:v>8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7</c:v>
                </c:pt>
                <c:pt idx="601">
                  <c:v>4</c:v>
                </c:pt>
                <c:pt idx="602">
                  <c:v>8</c:v>
                </c:pt>
                <c:pt idx="603">
                  <c:v>5</c:v>
                </c:pt>
                <c:pt idx="604">
                  <c:v>8</c:v>
                </c:pt>
                <c:pt idx="605">
                  <c:v>5</c:v>
                </c:pt>
                <c:pt idx="606">
                  <c:v>7</c:v>
                </c:pt>
                <c:pt idx="607">
                  <c:v>9</c:v>
                </c:pt>
                <c:pt idx="608">
                  <c:v>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7</c:v>
                </c:pt>
                <c:pt idx="614">
                  <c:v>8</c:v>
                </c:pt>
                <c:pt idx="615">
                  <c:v>5</c:v>
                </c:pt>
                <c:pt idx="616">
                  <c:v>9</c:v>
                </c:pt>
                <c:pt idx="617">
                  <c:v>7</c:v>
                </c:pt>
                <c:pt idx="618">
                  <c:v>4</c:v>
                </c:pt>
                <c:pt idx="619">
                  <c:v>8</c:v>
                </c:pt>
                <c:pt idx="620">
                  <c:v>5</c:v>
                </c:pt>
                <c:pt idx="621">
                  <c:v>8</c:v>
                </c:pt>
                <c:pt idx="622">
                  <c:v>5</c:v>
                </c:pt>
                <c:pt idx="623">
                  <c:v>7</c:v>
                </c:pt>
                <c:pt idx="624">
                  <c:v>9</c:v>
                </c:pt>
                <c:pt idx="625">
                  <c:v>5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5</c:v>
                </c:pt>
                <c:pt idx="630">
                  <c:v>7</c:v>
                </c:pt>
                <c:pt idx="631">
                  <c:v>8</c:v>
                </c:pt>
                <c:pt idx="632">
                  <c:v>5</c:v>
                </c:pt>
                <c:pt idx="633">
                  <c:v>9</c:v>
                </c:pt>
                <c:pt idx="634">
                  <c:v>7</c:v>
                </c:pt>
                <c:pt idx="635">
                  <c:v>4</c:v>
                </c:pt>
                <c:pt idx="636">
                  <c:v>8</c:v>
                </c:pt>
                <c:pt idx="637">
                  <c:v>5</c:v>
                </c:pt>
                <c:pt idx="638">
                  <c:v>8</c:v>
                </c:pt>
                <c:pt idx="639">
                  <c:v>5</c:v>
                </c:pt>
                <c:pt idx="640">
                  <c:v>7</c:v>
                </c:pt>
                <c:pt idx="641">
                  <c:v>9</c:v>
                </c:pt>
                <c:pt idx="642">
                  <c:v>5</c:v>
                </c:pt>
                <c:pt idx="643">
                  <c:v>8</c:v>
                </c:pt>
                <c:pt idx="644">
                  <c:v>7</c:v>
                </c:pt>
                <c:pt idx="645">
                  <c:v>8</c:v>
                </c:pt>
                <c:pt idx="646">
                  <c:v>5</c:v>
                </c:pt>
                <c:pt idx="647">
                  <c:v>7</c:v>
                </c:pt>
                <c:pt idx="648">
                  <c:v>8</c:v>
                </c:pt>
                <c:pt idx="649">
                  <c:v>5</c:v>
                </c:pt>
                <c:pt idx="650">
                  <c:v>9</c:v>
                </c:pt>
                <c:pt idx="651">
                  <c:v>7</c:v>
                </c:pt>
                <c:pt idx="652">
                  <c:v>4</c:v>
                </c:pt>
                <c:pt idx="653">
                  <c:v>8</c:v>
                </c:pt>
                <c:pt idx="654">
                  <c:v>5</c:v>
                </c:pt>
                <c:pt idx="655">
                  <c:v>8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8</c:v>
                </c:pt>
                <c:pt idx="661">
                  <c:v>7</c:v>
                </c:pt>
                <c:pt idx="662">
                  <c:v>8</c:v>
                </c:pt>
                <c:pt idx="663">
                  <c:v>5</c:v>
                </c:pt>
                <c:pt idx="664">
                  <c:v>7</c:v>
                </c:pt>
                <c:pt idx="665">
                  <c:v>8</c:v>
                </c:pt>
                <c:pt idx="666">
                  <c:v>5</c:v>
                </c:pt>
                <c:pt idx="667">
                  <c:v>9</c:v>
                </c:pt>
                <c:pt idx="668">
                  <c:v>7</c:v>
                </c:pt>
                <c:pt idx="669">
                  <c:v>4</c:v>
                </c:pt>
                <c:pt idx="670">
                  <c:v>8</c:v>
                </c:pt>
                <c:pt idx="671">
                  <c:v>5</c:v>
                </c:pt>
                <c:pt idx="672">
                  <c:v>8</c:v>
                </c:pt>
                <c:pt idx="673">
                  <c:v>5</c:v>
                </c:pt>
                <c:pt idx="674">
                  <c:v>7</c:v>
                </c:pt>
                <c:pt idx="675">
                  <c:v>9</c:v>
                </c:pt>
                <c:pt idx="676">
                  <c:v>5</c:v>
                </c:pt>
                <c:pt idx="677">
                  <c:v>8</c:v>
                </c:pt>
                <c:pt idx="678">
                  <c:v>7</c:v>
                </c:pt>
                <c:pt idx="679">
                  <c:v>8</c:v>
                </c:pt>
                <c:pt idx="680">
                  <c:v>5</c:v>
                </c:pt>
                <c:pt idx="681">
                  <c:v>7</c:v>
                </c:pt>
                <c:pt idx="682">
                  <c:v>8</c:v>
                </c:pt>
                <c:pt idx="683">
                  <c:v>5</c:v>
                </c:pt>
                <c:pt idx="684">
                  <c:v>9</c:v>
                </c:pt>
                <c:pt idx="685">
                  <c:v>7</c:v>
                </c:pt>
                <c:pt idx="686">
                  <c:v>4</c:v>
                </c:pt>
                <c:pt idx="687">
                  <c:v>8</c:v>
                </c:pt>
                <c:pt idx="688">
                  <c:v>5</c:v>
                </c:pt>
                <c:pt idx="689">
                  <c:v>8</c:v>
                </c:pt>
                <c:pt idx="690">
                  <c:v>5</c:v>
                </c:pt>
                <c:pt idx="691">
                  <c:v>7</c:v>
                </c:pt>
                <c:pt idx="692">
                  <c:v>9</c:v>
                </c:pt>
                <c:pt idx="693">
                  <c:v>5</c:v>
                </c:pt>
                <c:pt idx="694">
                  <c:v>8</c:v>
                </c:pt>
                <c:pt idx="695">
                  <c:v>7</c:v>
                </c:pt>
                <c:pt idx="696">
                  <c:v>8</c:v>
                </c:pt>
                <c:pt idx="697">
                  <c:v>5</c:v>
                </c:pt>
                <c:pt idx="698">
                  <c:v>7</c:v>
                </c:pt>
                <c:pt idx="699">
                  <c:v>8</c:v>
                </c:pt>
                <c:pt idx="700">
                  <c:v>5</c:v>
                </c:pt>
                <c:pt idx="701">
                  <c:v>9</c:v>
                </c:pt>
                <c:pt idx="702">
                  <c:v>7</c:v>
                </c:pt>
                <c:pt idx="70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C-493C-8A36-6A0F94AFA9E2}"/>
            </c:ext>
          </c:extLst>
        </c:ser>
        <c:ser>
          <c:idx val="1"/>
          <c:order val="1"/>
          <c:tx>
            <c:v>Predicted Addicted_Score</c:v>
          </c:tx>
          <c:spPr>
            <a:ln w="19050">
              <a:noFill/>
            </a:ln>
          </c:spPr>
          <c:xVal>
            <c:numRef>
              <c:f>Values!$A$2:$A$705</c:f>
              <c:numCache>
                <c:formatCode>General</c:formatCode>
                <c:ptCount val="704"/>
                <c:pt idx="0">
                  <c:v>5.2</c:v>
                </c:pt>
                <c:pt idx="1">
                  <c:v>2.1</c:v>
                </c:pt>
                <c:pt idx="2">
                  <c:v>6</c:v>
                </c:pt>
                <c:pt idx="3">
                  <c:v>3</c:v>
                </c:pt>
                <c:pt idx="4">
                  <c:v>4.5</c:v>
                </c:pt>
                <c:pt idx="5">
                  <c:v>7.2</c:v>
                </c:pt>
                <c:pt idx="6">
                  <c:v>1.5</c:v>
                </c:pt>
                <c:pt idx="7">
                  <c:v>5.8</c:v>
                </c:pt>
                <c:pt idx="8">
                  <c:v>4</c:v>
                </c:pt>
                <c:pt idx="9">
                  <c:v>3.3</c:v>
                </c:pt>
                <c:pt idx="10">
                  <c:v>4.8</c:v>
                </c:pt>
                <c:pt idx="11">
                  <c:v>5.5</c:v>
                </c:pt>
                <c:pt idx="12">
                  <c:v>2.8</c:v>
                </c:pt>
                <c:pt idx="13">
                  <c:v>6.5</c:v>
                </c:pt>
                <c:pt idx="14">
                  <c:v>3.7</c:v>
                </c:pt>
                <c:pt idx="15">
                  <c:v>4.2</c:v>
                </c:pt>
                <c:pt idx="16">
                  <c:v>2</c:v>
                </c:pt>
                <c:pt idx="17">
                  <c:v>5</c:v>
                </c:pt>
                <c:pt idx="18">
                  <c:v>3.5</c:v>
                </c:pt>
                <c:pt idx="19">
                  <c:v>4.7</c:v>
                </c:pt>
                <c:pt idx="20">
                  <c:v>5.3</c:v>
                </c:pt>
                <c:pt idx="21">
                  <c:v>2.5</c:v>
                </c:pt>
                <c:pt idx="22">
                  <c:v>4.9000000000000004</c:v>
                </c:pt>
                <c:pt idx="23">
                  <c:v>5.7</c:v>
                </c:pt>
                <c:pt idx="24">
                  <c:v>3.2</c:v>
                </c:pt>
                <c:pt idx="25">
                  <c:v>6.1</c:v>
                </c:pt>
                <c:pt idx="26">
                  <c:v>3.8</c:v>
                </c:pt>
                <c:pt idx="27">
                  <c:v>4.4000000000000004</c:v>
                </c:pt>
                <c:pt idx="28">
                  <c:v>2.2000000000000002</c:v>
                </c:pt>
                <c:pt idx="29">
                  <c:v>5.9</c:v>
                </c:pt>
                <c:pt idx="30">
                  <c:v>3.6</c:v>
                </c:pt>
                <c:pt idx="31">
                  <c:v>4.8</c:v>
                </c:pt>
                <c:pt idx="32">
                  <c:v>5.4</c:v>
                </c:pt>
                <c:pt idx="33">
                  <c:v>2.6</c:v>
                </c:pt>
                <c:pt idx="34">
                  <c:v>4.7</c:v>
                </c:pt>
                <c:pt idx="35">
                  <c:v>5.6</c:v>
                </c:pt>
                <c:pt idx="36">
                  <c:v>3.1</c:v>
                </c:pt>
                <c:pt idx="37">
                  <c:v>6.2</c:v>
                </c:pt>
                <c:pt idx="38">
                  <c:v>3.9</c:v>
                </c:pt>
                <c:pt idx="39">
                  <c:v>4.5</c:v>
                </c:pt>
                <c:pt idx="40">
                  <c:v>2.2999999999999998</c:v>
                </c:pt>
                <c:pt idx="41">
                  <c:v>5.8</c:v>
                </c:pt>
                <c:pt idx="42">
                  <c:v>3.7</c:v>
                </c:pt>
                <c:pt idx="43">
                  <c:v>4.5999999999999996</c:v>
                </c:pt>
                <c:pt idx="44">
                  <c:v>5.5</c:v>
                </c:pt>
                <c:pt idx="45">
                  <c:v>2.7</c:v>
                </c:pt>
                <c:pt idx="46">
                  <c:v>4.8</c:v>
                </c:pt>
                <c:pt idx="47">
                  <c:v>5.5</c:v>
                </c:pt>
                <c:pt idx="48">
                  <c:v>3.3</c:v>
                </c:pt>
                <c:pt idx="49">
                  <c:v>6.3</c:v>
                </c:pt>
                <c:pt idx="50">
                  <c:v>3.8</c:v>
                </c:pt>
                <c:pt idx="51">
                  <c:v>4.7</c:v>
                </c:pt>
                <c:pt idx="52">
                  <c:v>2.4</c:v>
                </c:pt>
                <c:pt idx="53">
                  <c:v>5.7</c:v>
                </c:pt>
                <c:pt idx="54">
                  <c:v>3.6</c:v>
                </c:pt>
                <c:pt idx="55">
                  <c:v>4.9000000000000004</c:v>
                </c:pt>
                <c:pt idx="56">
                  <c:v>5.6</c:v>
                </c:pt>
                <c:pt idx="57">
                  <c:v>2.8</c:v>
                </c:pt>
                <c:pt idx="58">
                  <c:v>4.5999999999999996</c:v>
                </c:pt>
                <c:pt idx="59">
                  <c:v>5.4</c:v>
                </c:pt>
                <c:pt idx="60">
                  <c:v>3.1</c:v>
                </c:pt>
                <c:pt idx="61">
                  <c:v>5.6</c:v>
                </c:pt>
                <c:pt idx="62">
                  <c:v>4.2</c:v>
                </c:pt>
                <c:pt idx="63">
                  <c:v>6.1</c:v>
                </c:pt>
                <c:pt idx="64">
                  <c:v>2.2999999999999998</c:v>
                </c:pt>
                <c:pt idx="65">
                  <c:v>4.8</c:v>
                </c:pt>
                <c:pt idx="66">
                  <c:v>3.9</c:v>
                </c:pt>
                <c:pt idx="67">
                  <c:v>5.7</c:v>
                </c:pt>
                <c:pt idx="68">
                  <c:v>2.8</c:v>
                </c:pt>
                <c:pt idx="69">
                  <c:v>4.5</c:v>
                </c:pt>
                <c:pt idx="70">
                  <c:v>5.4</c:v>
                </c:pt>
                <c:pt idx="71">
                  <c:v>3.2</c:v>
                </c:pt>
                <c:pt idx="72">
                  <c:v>4.9000000000000004</c:v>
                </c:pt>
                <c:pt idx="73">
                  <c:v>5.8</c:v>
                </c:pt>
                <c:pt idx="74">
                  <c:v>2.5</c:v>
                </c:pt>
                <c:pt idx="75">
                  <c:v>4.5999999999999996</c:v>
                </c:pt>
                <c:pt idx="76">
                  <c:v>5.5</c:v>
                </c:pt>
                <c:pt idx="77">
                  <c:v>2.9</c:v>
                </c:pt>
                <c:pt idx="78">
                  <c:v>4.7</c:v>
                </c:pt>
                <c:pt idx="79">
                  <c:v>5.9</c:v>
                </c:pt>
                <c:pt idx="80">
                  <c:v>3</c:v>
                </c:pt>
                <c:pt idx="81">
                  <c:v>4.8</c:v>
                </c:pt>
                <c:pt idx="82">
                  <c:v>3.8</c:v>
                </c:pt>
                <c:pt idx="83">
                  <c:v>2.7</c:v>
                </c:pt>
                <c:pt idx="84">
                  <c:v>5.6</c:v>
                </c:pt>
                <c:pt idx="85">
                  <c:v>4.5</c:v>
                </c:pt>
                <c:pt idx="86">
                  <c:v>5.3</c:v>
                </c:pt>
                <c:pt idx="87">
                  <c:v>2.6</c:v>
                </c:pt>
                <c:pt idx="88">
                  <c:v>4.4000000000000004</c:v>
                </c:pt>
                <c:pt idx="89">
                  <c:v>5.8</c:v>
                </c:pt>
                <c:pt idx="90">
                  <c:v>2.9</c:v>
                </c:pt>
                <c:pt idx="91">
                  <c:v>4.7</c:v>
                </c:pt>
                <c:pt idx="92">
                  <c:v>3.7</c:v>
                </c:pt>
                <c:pt idx="93">
                  <c:v>5.5</c:v>
                </c:pt>
                <c:pt idx="94">
                  <c:v>2.4</c:v>
                </c:pt>
                <c:pt idx="95">
                  <c:v>4.9000000000000004</c:v>
                </c:pt>
                <c:pt idx="96">
                  <c:v>5.7</c:v>
                </c:pt>
                <c:pt idx="97">
                  <c:v>2.8</c:v>
                </c:pt>
                <c:pt idx="98">
                  <c:v>4.5999999999999996</c:v>
                </c:pt>
                <c:pt idx="99">
                  <c:v>5.4</c:v>
                </c:pt>
                <c:pt idx="100">
                  <c:v>5.8</c:v>
                </c:pt>
                <c:pt idx="101">
                  <c:v>2.5</c:v>
                </c:pt>
                <c:pt idx="102">
                  <c:v>4.7</c:v>
                </c:pt>
                <c:pt idx="103">
                  <c:v>5.6</c:v>
                </c:pt>
                <c:pt idx="104">
                  <c:v>2.9</c:v>
                </c:pt>
                <c:pt idx="105">
                  <c:v>4.8</c:v>
                </c:pt>
                <c:pt idx="106">
                  <c:v>3.8</c:v>
                </c:pt>
                <c:pt idx="107">
                  <c:v>5.5</c:v>
                </c:pt>
                <c:pt idx="108">
                  <c:v>2.6</c:v>
                </c:pt>
                <c:pt idx="109">
                  <c:v>4.9000000000000004</c:v>
                </c:pt>
                <c:pt idx="110">
                  <c:v>6.1</c:v>
                </c:pt>
                <c:pt idx="111">
                  <c:v>5.8</c:v>
                </c:pt>
                <c:pt idx="112">
                  <c:v>4.9000000000000004</c:v>
                </c:pt>
                <c:pt idx="113">
                  <c:v>5.5</c:v>
                </c:pt>
                <c:pt idx="114">
                  <c:v>5.2</c:v>
                </c:pt>
                <c:pt idx="115">
                  <c:v>4.8</c:v>
                </c:pt>
                <c:pt idx="116">
                  <c:v>6</c:v>
                </c:pt>
                <c:pt idx="117">
                  <c:v>5.7</c:v>
                </c:pt>
                <c:pt idx="118">
                  <c:v>4.7</c:v>
                </c:pt>
                <c:pt idx="119">
                  <c:v>5.4</c:v>
                </c:pt>
                <c:pt idx="120">
                  <c:v>5.9</c:v>
                </c:pt>
                <c:pt idx="121">
                  <c:v>4.5999999999999996</c:v>
                </c:pt>
                <c:pt idx="122">
                  <c:v>5.3</c:v>
                </c:pt>
                <c:pt idx="123">
                  <c:v>5.8</c:v>
                </c:pt>
                <c:pt idx="124">
                  <c:v>4.5</c:v>
                </c:pt>
                <c:pt idx="125">
                  <c:v>5.2</c:v>
                </c:pt>
                <c:pt idx="126">
                  <c:v>5.7</c:v>
                </c:pt>
                <c:pt idx="127">
                  <c:v>4.4000000000000004</c:v>
                </c:pt>
                <c:pt idx="128">
                  <c:v>5.0999999999999996</c:v>
                </c:pt>
                <c:pt idx="129">
                  <c:v>5.6</c:v>
                </c:pt>
                <c:pt idx="130">
                  <c:v>4.3</c:v>
                </c:pt>
                <c:pt idx="131">
                  <c:v>5</c:v>
                </c:pt>
                <c:pt idx="132">
                  <c:v>5.5</c:v>
                </c:pt>
                <c:pt idx="133">
                  <c:v>4.2</c:v>
                </c:pt>
                <c:pt idx="134">
                  <c:v>4.9000000000000004</c:v>
                </c:pt>
                <c:pt idx="135">
                  <c:v>5.4</c:v>
                </c:pt>
                <c:pt idx="136">
                  <c:v>4.0999999999999996</c:v>
                </c:pt>
                <c:pt idx="137">
                  <c:v>4.8</c:v>
                </c:pt>
                <c:pt idx="138">
                  <c:v>5.3</c:v>
                </c:pt>
                <c:pt idx="139">
                  <c:v>4</c:v>
                </c:pt>
                <c:pt idx="140">
                  <c:v>4.7</c:v>
                </c:pt>
                <c:pt idx="141">
                  <c:v>5.2</c:v>
                </c:pt>
                <c:pt idx="142">
                  <c:v>3.9</c:v>
                </c:pt>
                <c:pt idx="143">
                  <c:v>4.5999999999999996</c:v>
                </c:pt>
                <c:pt idx="144">
                  <c:v>5.0999999999999996</c:v>
                </c:pt>
                <c:pt idx="145">
                  <c:v>3.8</c:v>
                </c:pt>
                <c:pt idx="146">
                  <c:v>4.5</c:v>
                </c:pt>
                <c:pt idx="147">
                  <c:v>5</c:v>
                </c:pt>
                <c:pt idx="148">
                  <c:v>3.7</c:v>
                </c:pt>
                <c:pt idx="149">
                  <c:v>4.4000000000000004</c:v>
                </c:pt>
                <c:pt idx="150">
                  <c:v>4.9000000000000004</c:v>
                </c:pt>
                <c:pt idx="151">
                  <c:v>3.6</c:v>
                </c:pt>
                <c:pt idx="152">
                  <c:v>4.3</c:v>
                </c:pt>
                <c:pt idx="153">
                  <c:v>4.8</c:v>
                </c:pt>
                <c:pt idx="154">
                  <c:v>3.5</c:v>
                </c:pt>
                <c:pt idx="155">
                  <c:v>4.2</c:v>
                </c:pt>
                <c:pt idx="156">
                  <c:v>4.7</c:v>
                </c:pt>
                <c:pt idx="157">
                  <c:v>3.4</c:v>
                </c:pt>
                <c:pt idx="158">
                  <c:v>4.0999999999999996</c:v>
                </c:pt>
                <c:pt idx="159">
                  <c:v>4.5999999999999996</c:v>
                </c:pt>
                <c:pt idx="160">
                  <c:v>5.3</c:v>
                </c:pt>
                <c:pt idx="161">
                  <c:v>4.8</c:v>
                </c:pt>
                <c:pt idx="162">
                  <c:v>5.5</c:v>
                </c:pt>
                <c:pt idx="163">
                  <c:v>4.7</c:v>
                </c:pt>
                <c:pt idx="164">
                  <c:v>5.0999999999999996</c:v>
                </c:pt>
                <c:pt idx="165">
                  <c:v>5.4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5.6</c:v>
                </c:pt>
                <c:pt idx="169">
                  <c:v>4.5999999999999996</c:v>
                </c:pt>
                <c:pt idx="170">
                  <c:v>5</c:v>
                </c:pt>
                <c:pt idx="171">
                  <c:v>5.3</c:v>
                </c:pt>
                <c:pt idx="172">
                  <c:v>4.8</c:v>
                </c:pt>
                <c:pt idx="173">
                  <c:v>5.0999999999999996</c:v>
                </c:pt>
                <c:pt idx="174">
                  <c:v>5.7</c:v>
                </c:pt>
                <c:pt idx="175">
                  <c:v>4.5</c:v>
                </c:pt>
                <c:pt idx="176">
                  <c:v>4.9000000000000004</c:v>
                </c:pt>
                <c:pt idx="177">
                  <c:v>5.2</c:v>
                </c:pt>
                <c:pt idx="178">
                  <c:v>4.7</c:v>
                </c:pt>
                <c:pt idx="179">
                  <c:v>5</c:v>
                </c:pt>
                <c:pt idx="180">
                  <c:v>5.8</c:v>
                </c:pt>
                <c:pt idx="181">
                  <c:v>4.4000000000000004</c:v>
                </c:pt>
                <c:pt idx="182">
                  <c:v>4.8</c:v>
                </c:pt>
                <c:pt idx="183">
                  <c:v>5.0999999999999996</c:v>
                </c:pt>
                <c:pt idx="184">
                  <c:v>4.5999999999999996</c:v>
                </c:pt>
                <c:pt idx="185">
                  <c:v>4.9000000000000004</c:v>
                </c:pt>
                <c:pt idx="186">
                  <c:v>5.9</c:v>
                </c:pt>
                <c:pt idx="187">
                  <c:v>4.3</c:v>
                </c:pt>
                <c:pt idx="188">
                  <c:v>4.7</c:v>
                </c:pt>
                <c:pt idx="189">
                  <c:v>5</c:v>
                </c:pt>
                <c:pt idx="190">
                  <c:v>4.5</c:v>
                </c:pt>
                <c:pt idx="191">
                  <c:v>4.8</c:v>
                </c:pt>
                <c:pt idx="192">
                  <c:v>6</c:v>
                </c:pt>
                <c:pt idx="193">
                  <c:v>4.2</c:v>
                </c:pt>
                <c:pt idx="194">
                  <c:v>4.5999999999999996</c:v>
                </c:pt>
                <c:pt idx="195">
                  <c:v>4.9000000000000004</c:v>
                </c:pt>
                <c:pt idx="196">
                  <c:v>4.4000000000000004</c:v>
                </c:pt>
                <c:pt idx="197">
                  <c:v>4.7</c:v>
                </c:pt>
                <c:pt idx="198">
                  <c:v>6.1</c:v>
                </c:pt>
                <c:pt idx="199">
                  <c:v>4.0999999999999996</c:v>
                </c:pt>
                <c:pt idx="200">
                  <c:v>4.5</c:v>
                </c:pt>
                <c:pt idx="201">
                  <c:v>4.8</c:v>
                </c:pt>
                <c:pt idx="202">
                  <c:v>4.3</c:v>
                </c:pt>
                <c:pt idx="203">
                  <c:v>4.5999999999999996</c:v>
                </c:pt>
                <c:pt idx="204">
                  <c:v>6.2</c:v>
                </c:pt>
                <c:pt idx="205">
                  <c:v>4</c:v>
                </c:pt>
                <c:pt idx="206">
                  <c:v>4.4000000000000004</c:v>
                </c:pt>
                <c:pt idx="207">
                  <c:v>4.7</c:v>
                </c:pt>
                <c:pt idx="208">
                  <c:v>4.2</c:v>
                </c:pt>
                <c:pt idx="209">
                  <c:v>4.5</c:v>
                </c:pt>
                <c:pt idx="210">
                  <c:v>6.3</c:v>
                </c:pt>
                <c:pt idx="211">
                  <c:v>3.9</c:v>
                </c:pt>
                <c:pt idx="212">
                  <c:v>4.3</c:v>
                </c:pt>
                <c:pt idx="213">
                  <c:v>4.5999999999999996</c:v>
                </c:pt>
                <c:pt idx="214">
                  <c:v>4.0999999999999996</c:v>
                </c:pt>
                <c:pt idx="215">
                  <c:v>4.4000000000000004</c:v>
                </c:pt>
                <c:pt idx="216">
                  <c:v>6.4</c:v>
                </c:pt>
                <c:pt idx="217">
                  <c:v>3.8</c:v>
                </c:pt>
                <c:pt idx="218">
                  <c:v>4.2</c:v>
                </c:pt>
                <c:pt idx="219">
                  <c:v>4.5</c:v>
                </c:pt>
                <c:pt idx="220">
                  <c:v>6.5</c:v>
                </c:pt>
                <c:pt idx="221">
                  <c:v>5.8</c:v>
                </c:pt>
                <c:pt idx="222">
                  <c:v>4.5</c:v>
                </c:pt>
                <c:pt idx="223">
                  <c:v>4.2</c:v>
                </c:pt>
                <c:pt idx="224">
                  <c:v>3.8</c:v>
                </c:pt>
                <c:pt idx="225">
                  <c:v>5.5</c:v>
                </c:pt>
                <c:pt idx="226">
                  <c:v>5.2</c:v>
                </c:pt>
                <c:pt idx="227">
                  <c:v>4.8</c:v>
                </c:pt>
                <c:pt idx="228">
                  <c:v>7</c:v>
                </c:pt>
                <c:pt idx="229">
                  <c:v>5.5</c:v>
                </c:pt>
                <c:pt idx="230">
                  <c:v>4.7</c:v>
                </c:pt>
                <c:pt idx="231">
                  <c:v>4</c:v>
                </c:pt>
                <c:pt idx="232">
                  <c:v>3.5</c:v>
                </c:pt>
                <c:pt idx="233">
                  <c:v>5.7</c:v>
                </c:pt>
                <c:pt idx="234">
                  <c:v>5</c:v>
                </c:pt>
                <c:pt idx="235">
                  <c:v>4.5</c:v>
                </c:pt>
                <c:pt idx="236">
                  <c:v>6.8</c:v>
                </c:pt>
                <c:pt idx="237">
                  <c:v>5.6</c:v>
                </c:pt>
                <c:pt idx="238">
                  <c:v>4.5999999999999996</c:v>
                </c:pt>
                <c:pt idx="239">
                  <c:v>4.0999999999999996</c:v>
                </c:pt>
                <c:pt idx="240">
                  <c:v>3.7</c:v>
                </c:pt>
                <c:pt idx="241">
                  <c:v>5.4</c:v>
                </c:pt>
                <c:pt idx="242">
                  <c:v>5.0999999999999996</c:v>
                </c:pt>
                <c:pt idx="243">
                  <c:v>4.7</c:v>
                </c:pt>
                <c:pt idx="244">
                  <c:v>6.9</c:v>
                </c:pt>
                <c:pt idx="245">
                  <c:v>5.7</c:v>
                </c:pt>
                <c:pt idx="246">
                  <c:v>4.8</c:v>
                </c:pt>
                <c:pt idx="247">
                  <c:v>3.9</c:v>
                </c:pt>
                <c:pt idx="248">
                  <c:v>3.6</c:v>
                </c:pt>
                <c:pt idx="249">
                  <c:v>5.6</c:v>
                </c:pt>
                <c:pt idx="250">
                  <c:v>4.9000000000000004</c:v>
                </c:pt>
                <c:pt idx="251">
                  <c:v>4.5999999999999996</c:v>
                </c:pt>
                <c:pt idx="252">
                  <c:v>6.7</c:v>
                </c:pt>
                <c:pt idx="253">
                  <c:v>5.4</c:v>
                </c:pt>
                <c:pt idx="254">
                  <c:v>4.4000000000000004</c:v>
                </c:pt>
                <c:pt idx="255">
                  <c:v>4</c:v>
                </c:pt>
                <c:pt idx="256">
                  <c:v>3.4</c:v>
                </c:pt>
                <c:pt idx="257">
                  <c:v>5.3</c:v>
                </c:pt>
                <c:pt idx="258">
                  <c:v>5</c:v>
                </c:pt>
                <c:pt idx="259">
                  <c:v>4.4000000000000004</c:v>
                </c:pt>
                <c:pt idx="260">
                  <c:v>6.6</c:v>
                </c:pt>
                <c:pt idx="261">
                  <c:v>5.3</c:v>
                </c:pt>
                <c:pt idx="262">
                  <c:v>4.3</c:v>
                </c:pt>
                <c:pt idx="263">
                  <c:v>3.8</c:v>
                </c:pt>
                <c:pt idx="264">
                  <c:v>3.3</c:v>
                </c:pt>
                <c:pt idx="265">
                  <c:v>5.2</c:v>
                </c:pt>
                <c:pt idx="266">
                  <c:v>4.8</c:v>
                </c:pt>
                <c:pt idx="267">
                  <c:v>4.3</c:v>
                </c:pt>
                <c:pt idx="268">
                  <c:v>6.4</c:v>
                </c:pt>
                <c:pt idx="269">
                  <c:v>5.2</c:v>
                </c:pt>
                <c:pt idx="270">
                  <c:v>4.5</c:v>
                </c:pt>
                <c:pt idx="271">
                  <c:v>3.7</c:v>
                </c:pt>
                <c:pt idx="272">
                  <c:v>3.2</c:v>
                </c:pt>
                <c:pt idx="273">
                  <c:v>5.4</c:v>
                </c:pt>
                <c:pt idx="274">
                  <c:v>4.7</c:v>
                </c:pt>
                <c:pt idx="275">
                  <c:v>4.2</c:v>
                </c:pt>
                <c:pt idx="276">
                  <c:v>6.6</c:v>
                </c:pt>
                <c:pt idx="277">
                  <c:v>5.0999999999999996</c:v>
                </c:pt>
                <c:pt idx="278">
                  <c:v>4.4000000000000004</c:v>
                </c:pt>
                <c:pt idx="279">
                  <c:v>3.6</c:v>
                </c:pt>
                <c:pt idx="280">
                  <c:v>3.1</c:v>
                </c:pt>
                <c:pt idx="281">
                  <c:v>5.3</c:v>
                </c:pt>
                <c:pt idx="282">
                  <c:v>4.5999999999999996</c:v>
                </c:pt>
                <c:pt idx="283">
                  <c:v>4.0999999999999996</c:v>
                </c:pt>
                <c:pt idx="284">
                  <c:v>6.7</c:v>
                </c:pt>
                <c:pt idx="285">
                  <c:v>5</c:v>
                </c:pt>
                <c:pt idx="286">
                  <c:v>4.3</c:v>
                </c:pt>
                <c:pt idx="287">
                  <c:v>3.5</c:v>
                </c:pt>
                <c:pt idx="288">
                  <c:v>3</c:v>
                </c:pt>
                <c:pt idx="289">
                  <c:v>5.2</c:v>
                </c:pt>
                <c:pt idx="290">
                  <c:v>4.5</c:v>
                </c:pt>
                <c:pt idx="291">
                  <c:v>4</c:v>
                </c:pt>
                <c:pt idx="292">
                  <c:v>6.8</c:v>
                </c:pt>
                <c:pt idx="293">
                  <c:v>4.9000000000000004</c:v>
                </c:pt>
                <c:pt idx="294">
                  <c:v>4.2</c:v>
                </c:pt>
                <c:pt idx="295">
                  <c:v>3.4</c:v>
                </c:pt>
                <c:pt idx="296">
                  <c:v>2.9</c:v>
                </c:pt>
                <c:pt idx="297">
                  <c:v>5.0999999999999996</c:v>
                </c:pt>
                <c:pt idx="298">
                  <c:v>4.4000000000000004</c:v>
                </c:pt>
                <c:pt idx="299">
                  <c:v>3.9</c:v>
                </c:pt>
                <c:pt idx="300">
                  <c:v>6.9</c:v>
                </c:pt>
                <c:pt idx="301">
                  <c:v>4.8</c:v>
                </c:pt>
                <c:pt idx="302">
                  <c:v>4.0999999999999996</c:v>
                </c:pt>
                <c:pt idx="303">
                  <c:v>3.3</c:v>
                </c:pt>
                <c:pt idx="304">
                  <c:v>2.8</c:v>
                </c:pt>
                <c:pt idx="305">
                  <c:v>5</c:v>
                </c:pt>
                <c:pt idx="306">
                  <c:v>4.3</c:v>
                </c:pt>
                <c:pt idx="307">
                  <c:v>3.8</c:v>
                </c:pt>
                <c:pt idx="308">
                  <c:v>7</c:v>
                </c:pt>
                <c:pt idx="309">
                  <c:v>4.7</c:v>
                </c:pt>
                <c:pt idx="310">
                  <c:v>4</c:v>
                </c:pt>
                <c:pt idx="311">
                  <c:v>3.2</c:v>
                </c:pt>
                <c:pt idx="312">
                  <c:v>2.7</c:v>
                </c:pt>
                <c:pt idx="313">
                  <c:v>4.9000000000000004</c:v>
                </c:pt>
                <c:pt idx="314">
                  <c:v>4.2</c:v>
                </c:pt>
                <c:pt idx="315">
                  <c:v>3.7</c:v>
                </c:pt>
                <c:pt idx="316">
                  <c:v>7.1</c:v>
                </c:pt>
                <c:pt idx="317">
                  <c:v>4.5999999999999996</c:v>
                </c:pt>
                <c:pt idx="318">
                  <c:v>3.9</c:v>
                </c:pt>
                <c:pt idx="319">
                  <c:v>3.1</c:v>
                </c:pt>
                <c:pt idx="320">
                  <c:v>5.2</c:v>
                </c:pt>
                <c:pt idx="321">
                  <c:v>4.0999999999999996</c:v>
                </c:pt>
                <c:pt idx="322">
                  <c:v>5</c:v>
                </c:pt>
                <c:pt idx="323">
                  <c:v>5.8</c:v>
                </c:pt>
                <c:pt idx="324">
                  <c:v>4</c:v>
                </c:pt>
                <c:pt idx="325">
                  <c:v>5.5</c:v>
                </c:pt>
                <c:pt idx="326">
                  <c:v>6.8</c:v>
                </c:pt>
                <c:pt idx="327">
                  <c:v>5.6</c:v>
                </c:pt>
                <c:pt idx="328">
                  <c:v>4.5</c:v>
                </c:pt>
                <c:pt idx="329">
                  <c:v>5.3</c:v>
                </c:pt>
                <c:pt idx="330">
                  <c:v>5.0999999999999996</c:v>
                </c:pt>
                <c:pt idx="331">
                  <c:v>3.9</c:v>
                </c:pt>
                <c:pt idx="332">
                  <c:v>4.8</c:v>
                </c:pt>
                <c:pt idx="333">
                  <c:v>5.9</c:v>
                </c:pt>
                <c:pt idx="334">
                  <c:v>3.8</c:v>
                </c:pt>
                <c:pt idx="335">
                  <c:v>5.4</c:v>
                </c:pt>
                <c:pt idx="336">
                  <c:v>6.9</c:v>
                </c:pt>
                <c:pt idx="337">
                  <c:v>5.7</c:v>
                </c:pt>
                <c:pt idx="338">
                  <c:v>4.4000000000000004</c:v>
                </c:pt>
                <c:pt idx="339">
                  <c:v>5.2</c:v>
                </c:pt>
                <c:pt idx="340">
                  <c:v>5</c:v>
                </c:pt>
                <c:pt idx="341">
                  <c:v>3.8</c:v>
                </c:pt>
                <c:pt idx="342">
                  <c:v>4.7</c:v>
                </c:pt>
                <c:pt idx="343">
                  <c:v>6</c:v>
                </c:pt>
                <c:pt idx="344">
                  <c:v>3.7</c:v>
                </c:pt>
                <c:pt idx="345">
                  <c:v>5.3</c:v>
                </c:pt>
                <c:pt idx="346">
                  <c:v>7</c:v>
                </c:pt>
                <c:pt idx="347">
                  <c:v>5.8</c:v>
                </c:pt>
                <c:pt idx="348">
                  <c:v>4.3</c:v>
                </c:pt>
                <c:pt idx="349">
                  <c:v>5.0999999999999996</c:v>
                </c:pt>
                <c:pt idx="350">
                  <c:v>4.9000000000000004</c:v>
                </c:pt>
                <c:pt idx="351">
                  <c:v>3.7</c:v>
                </c:pt>
                <c:pt idx="352">
                  <c:v>4.5999999999999996</c:v>
                </c:pt>
                <c:pt idx="353">
                  <c:v>6.1</c:v>
                </c:pt>
                <c:pt idx="354">
                  <c:v>3.6</c:v>
                </c:pt>
                <c:pt idx="355">
                  <c:v>5.2</c:v>
                </c:pt>
                <c:pt idx="356">
                  <c:v>7.1</c:v>
                </c:pt>
                <c:pt idx="357">
                  <c:v>5.9</c:v>
                </c:pt>
                <c:pt idx="358">
                  <c:v>4.2</c:v>
                </c:pt>
                <c:pt idx="359">
                  <c:v>5</c:v>
                </c:pt>
                <c:pt idx="360">
                  <c:v>4.8</c:v>
                </c:pt>
                <c:pt idx="361">
                  <c:v>3.6</c:v>
                </c:pt>
                <c:pt idx="362">
                  <c:v>4.5</c:v>
                </c:pt>
                <c:pt idx="363">
                  <c:v>6.2</c:v>
                </c:pt>
                <c:pt idx="364">
                  <c:v>3.5</c:v>
                </c:pt>
                <c:pt idx="365">
                  <c:v>5.0999999999999996</c:v>
                </c:pt>
                <c:pt idx="366">
                  <c:v>7.2</c:v>
                </c:pt>
                <c:pt idx="367">
                  <c:v>6</c:v>
                </c:pt>
                <c:pt idx="368">
                  <c:v>4.0999999999999996</c:v>
                </c:pt>
                <c:pt idx="369">
                  <c:v>4.9000000000000004</c:v>
                </c:pt>
                <c:pt idx="370">
                  <c:v>4.7</c:v>
                </c:pt>
                <c:pt idx="371">
                  <c:v>3.5</c:v>
                </c:pt>
                <c:pt idx="372">
                  <c:v>4.4000000000000004</c:v>
                </c:pt>
                <c:pt idx="373">
                  <c:v>6.3</c:v>
                </c:pt>
                <c:pt idx="374">
                  <c:v>3.4</c:v>
                </c:pt>
                <c:pt idx="375">
                  <c:v>5</c:v>
                </c:pt>
                <c:pt idx="376">
                  <c:v>7.3</c:v>
                </c:pt>
                <c:pt idx="377">
                  <c:v>6.1</c:v>
                </c:pt>
                <c:pt idx="378">
                  <c:v>4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3.4</c:v>
                </c:pt>
                <c:pt idx="382">
                  <c:v>4.3</c:v>
                </c:pt>
                <c:pt idx="383">
                  <c:v>6.4</c:v>
                </c:pt>
                <c:pt idx="384">
                  <c:v>3.3</c:v>
                </c:pt>
                <c:pt idx="385">
                  <c:v>4.9000000000000004</c:v>
                </c:pt>
                <c:pt idx="386">
                  <c:v>7.4</c:v>
                </c:pt>
                <c:pt idx="387">
                  <c:v>6.2</c:v>
                </c:pt>
                <c:pt idx="388">
                  <c:v>3.9</c:v>
                </c:pt>
                <c:pt idx="389">
                  <c:v>4.7</c:v>
                </c:pt>
                <c:pt idx="390">
                  <c:v>4.5</c:v>
                </c:pt>
                <c:pt idx="391">
                  <c:v>3.3</c:v>
                </c:pt>
                <c:pt idx="392">
                  <c:v>4.2</c:v>
                </c:pt>
                <c:pt idx="393">
                  <c:v>6.5</c:v>
                </c:pt>
                <c:pt idx="394">
                  <c:v>3.2</c:v>
                </c:pt>
                <c:pt idx="395">
                  <c:v>4.8</c:v>
                </c:pt>
                <c:pt idx="396">
                  <c:v>7.5</c:v>
                </c:pt>
                <c:pt idx="397">
                  <c:v>6.3</c:v>
                </c:pt>
                <c:pt idx="398">
                  <c:v>3.8</c:v>
                </c:pt>
                <c:pt idx="399">
                  <c:v>4.5999999999999996</c:v>
                </c:pt>
                <c:pt idx="400">
                  <c:v>4.4000000000000004</c:v>
                </c:pt>
                <c:pt idx="401">
                  <c:v>3.2</c:v>
                </c:pt>
                <c:pt idx="402">
                  <c:v>4.0999999999999996</c:v>
                </c:pt>
                <c:pt idx="403">
                  <c:v>6.6</c:v>
                </c:pt>
                <c:pt idx="404">
                  <c:v>3.1</c:v>
                </c:pt>
                <c:pt idx="405">
                  <c:v>4.7</c:v>
                </c:pt>
                <c:pt idx="406">
                  <c:v>7.6</c:v>
                </c:pt>
                <c:pt idx="407">
                  <c:v>6.4</c:v>
                </c:pt>
                <c:pt idx="408">
                  <c:v>3.7</c:v>
                </c:pt>
                <c:pt idx="409">
                  <c:v>4.5</c:v>
                </c:pt>
                <c:pt idx="410">
                  <c:v>4.3</c:v>
                </c:pt>
                <c:pt idx="411">
                  <c:v>3.1</c:v>
                </c:pt>
                <c:pt idx="412">
                  <c:v>4</c:v>
                </c:pt>
                <c:pt idx="413">
                  <c:v>6.7</c:v>
                </c:pt>
                <c:pt idx="414">
                  <c:v>3</c:v>
                </c:pt>
                <c:pt idx="415">
                  <c:v>4.5999999999999996</c:v>
                </c:pt>
                <c:pt idx="416">
                  <c:v>7.7</c:v>
                </c:pt>
                <c:pt idx="417">
                  <c:v>6.5</c:v>
                </c:pt>
                <c:pt idx="418">
                  <c:v>3.6</c:v>
                </c:pt>
                <c:pt idx="419">
                  <c:v>4.4000000000000004</c:v>
                </c:pt>
                <c:pt idx="420">
                  <c:v>4.2</c:v>
                </c:pt>
                <c:pt idx="421">
                  <c:v>3</c:v>
                </c:pt>
                <c:pt idx="422">
                  <c:v>3.9</c:v>
                </c:pt>
                <c:pt idx="423">
                  <c:v>6.8</c:v>
                </c:pt>
                <c:pt idx="424">
                  <c:v>2.9</c:v>
                </c:pt>
                <c:pt idx="425">
                  <c:v>4.5</c:v>
                </c:pt>
                <c:pt idx="426">
                  <c:v>7.8</c:v>
                </c:pt>
                <c:pt idx="427">
                  <c:v>6.6</c:v>
                </c:pt>
                <c:pt idx="428">
                  <c:v>3.5</c:v>
                </c:pt>
                <c:pt idx="429">
                  <c:v>4.3</c:v>
                </c:pt>
                <c:pt idx="430">
                  <c:v>4.0999999999999996</c:v>
                </c:pt>
                <c:pt idx="431">
                  <c:v>2.9</c:v>
                </c:pt>
                <c:pt idx="432">
                  <c:v>3.8</c:v>
                </c:pt>
                <c:pt idx="433">
                  <c:v>6.9</c:v>
                </c:pt>
                <c:pt idx="434">
                  <c:v>2.8</c:v>
                </c:pt>
                <c:pt idx="435">
                  <c:v>4.4000000000000004</c:v>
                </c:pt>
                <c:pt idx="436">
                  <c:v>7.9</c:v>
                </c:pt>
                <c:pt idx="437">
                  <c:v>6.7</c:v>
                </c:pt>
                <c:pt idx="438">
                  <c:v>3.4</c:v>
                </c:pt>
                <c:pt idx="439">
                  <c:v>4.2</c:v>
                </c:pt>
                <c:pt idx="440">
                  <c:v>4</c:v>
                </c:pt>
                <c:pt idx="441">
                  <c:v>2.8</c:v>
                </c:pt>
                <c:pt idx="442">
                  <c:v>3.7</c:v>
                </c:pt>
                <c:pt idx="443">
                  <c:v>7</c:v>
                </c:pt>
                <c:pt idx="444">
                  <c:v>2.7</c:v>
                </c:pt>
                <c:pt idx="445">
                  <c:v>4.3</c:v>
                </c:pt>
                <c:pt idx="446">
                  <c:v>8</c:v>
                </c:pt>
                <c:pt idx="447">
                  <c:v>6.8</c:v>
                </c:pt>
                <c:pt idx="448">
                  <c:v>3.3</c:v>
                </c:pt>
                <c:pt idx="449">
                  <c:v>4.0999999999999996</c:v>
                </c:pt>
                <c:pt idx="450">
                  <c:v>3.9</c:v>
                </c:pt>
                <c:pt idx="451">
                  <c:v>2.7</c:v>
                </c:pt>
                <c:pt idx="452">
                  <c:v>3.6</c:v>
                </c:pt>
                <c:pt idx="453">
                  <c:v>7.1</c:v>
                </c:pt>
                <c:pt idx="454">
                  <c:v>2.6</c:v>
                </c:pt>
                <c:pt idx="455">
                  <c:v>4.2</c:v>
                </c:pt>
                <c:pt idx="456">
                  <c:v>8.1</c:v>
                </c:pt>
                <c:pt idx="457">
                  <c:v>6.9</c:v>
                </c:pt>
                <c:pt idx="458">
                  <c:v>3.2</c:v>
                </c:pt>
                <c:pt idx="459">
                  <c:v>4</c:v>
                </c:pt>
                <c:pt idx="460">
                  <c:v>3.8</c:v>
                </c:pt>
                <c:pt idx="461">
                  <c:v>2.6</c:v>
                </c:pt>
                <c:pt idx="462">
                  <c:v>3.5</c:v>
                </c:pt>
                <c:pt idx="463">
                  <c:v>7.2</c:v>
                </c:pt>
                <c:pt idx="464">
                  <c:v>2.5</c:v>
                </c:pt>
                <c:pt idx="465">
                  <c:v>4.0999999999999996</c:v>
                </c:pt>
                <c:pt idx="466">
                  <c:v>8.1999999999999993</c:v>
                </c:pt>
                <c:pt idx="467">
                  <c:v>7</c:v>
                </c:pt>
                <c:pt idx="468">
                  <c:v>3.1</c:v>
                </c:pt>
                <c:pt idx="469">
                  <c:v>3.9</c:v>
                </c:pt>
                <c:pt idx="470">
                  <c:v>3.7</c:v>
                </c:pt>
                <c:pt idx="471">
                  <c:v>2.5</c:v>
                </c:pt>
                <c:pt idx="472">
                  <c:v>3.4</c:v>
                </c:pt>
                <c:pt idx="473">
                  <c:v>7.3</c:v>
                </c:pt>
                <c:pt idx="474">
                  <c:v>2.4</c:v>
                </c:pt>
                <c:pt idx="475">
                  <c:v>4</c:v>
                </c:pt>
                <c:pt idx="476">
                  <c:v>8.3000000000000007</c:v>
                </c:pt>
                <c:pt idx="477">
                  <c:v>7.1</c:v>
                </c:pt>
                <c:pt idx="478">
                  <c:v>3</c:v>
                </c:pt>
                <c:pt idx="479">
                  <c:v>3.8</c:v>
                </c:pt>
                <c:pt idx="480">
                  <c:v>3.6</c:v>
                </c:pt>
                <c:pt idx="481">
                  <c:v>2.4</c:v>
                </c:pt>
                <c:pt idx="482">
                  <c:v>3.3</c:v>
                </c:pt>
                <c:pt idx="483">
                  <c:v>7.4</c:v>
                </c:pt>
                <c:pt idx="484">
                  <c:v>2.2999999999999998</c:v>
                </c:pt>
                <c:pt idx="485">
                  <c:v>3.9</c:v>
                </c:pt>
                <c:pt idx="486">
                  <c:v>8.4</c:v>
                </c:pt>
                <c:pt idx="487">
                  <c:v>7.2</c:v>
                </c:pt>
                <c:pt idx="488">
                  <c:v>2.9</c:v>
                </c:pt>
                <c:pt idx="489">
                  <c:v>3.7</c:v>
                </c:pt>
                <c:pt idx="490">
                  <c:v>3.5</c:v>
                </c:pt>
                <c:pt idx="491">
                  <c:v>2.2999999999999998</c:v>
                </c:pt>
                <c:pt idx="492">
                  <c:v>3.2</c:v>
                </c:pt>
                <c:pt idx="493">
                  <c:v>7.5</c:v>
                </c:pt>
                <c:pt idx="494">
                  <c:v>2.2000000000000002</c:v>
                </c:pt>
                <c:pt idx="495">
                  <c:v>3.8</c:v>
                </c:pt>
                <c:pt idx="496">
                  <c:v>8.5</c:v>
                </c:pt>
                <c:pt idx="497">
                  <c:v>7.3</c:v>
                </c:pt>
                <c:pt idx="498">
                  <c:v>2.8</c:v>
                </c:pt>
                <c:pt idx="499">
                  <c:v>3.6</c:v>
                </c:pt>
                <c:pt idx="500">
                  <c:v>6.2</c:v>
                </c:pt>
                <c:pt idx="501">
                  <c:v>4.5</c:v>
                </c:pt>
                <c:pt idx="502">
                  <c:v>3.8</c:v>
                </c:pt>
                <c:pt idx="503">
                  <c:v>4.7</c:v>
                </c:pt>
                <c:pt idx="504">
                  <c:v>5.0999999999999996</c:v>
                </c:pt>
                <c:pt idx="505">
                  <c:v>5.5</c:v>
                </c:pt>
                <c:pt idx="506">
                  <c:v>6.5</c:v>
                </c:pt>
                <c:pt idx="507">
                  <c:v>4.2</c:v>
                </c:pt>
                <c:pt idx="508">
                  <c:v>6.8</c:v>
                </c:pt>
                <c:pt idx="509">
                  <c:v>4.8</c:v>
                </c:pt>
                <c:pt idx="510">
                  <c:v>6.1</c:v>
                </c:pt>
                <c:pt idx="511">
                  <c:v>4.4000000000000004</c:v>
                </c:pt>
                <c:pt idx="512">
                  <c:v>3.7</c:v>
                </c:pt>
                <c:pt idx="513">
                  <c:v>4.5999999999999996</c:v>
                </c:pt>
                <c:pt idx="514">
                  <c:v>5.2</c:v>
                </c:pt>
                <c:pt idx="515">
                  <c:v>5.6</c:v>
                </c:pt>
                <c:pt idx="516">
                  <c:v>6.6</c:v>
                </c:pt>
                <c:pt idx="517">
                  <c:v>4.0999999999999996</c:v>
                </c:pt>
                <c:pt idx="518">
                  <c:v>6.9</c:v>
                </c:pt>
                <c:pt idx="519">
                  <c:v>4.7</c:v>
                </c:pt>
                <c:pt idx="520">
                  <c:v>6</c:v>
                </c:pt>
                <c:pt idx="521">
                  <c:v>4.3</c:v>
                </c:pt>
                <c:pt idx="522">
                  <c:v>3.6</c:v>
                </c:pt>
                <c:pt idx="523">
                  <c:v>4.5</c:v>
                </c:pt>
                <c:pt idx="524">
                  <c:v>5.3</c:v>
                </c:pt>
                <c:pt idx="525">
                  <c:v>5.7</c:v>
                </c:pt>
                <c:pt idx="526">
                  <c:v>6.7</c:v>
                </c:pt>
                <c:pt idx="527">
                  <c:v>4</c:v>
                </c:pt>
                <c:pt idx="528">
                  <c:v>7</c:v>
                </c:pt>
                <c:pt idx="529">
                  <c:v>4.5999999999999996</c:v>
                </c:pt>
                <c:pt idx="530">
                  <c:v>5.9</c:v>
                </c:pt>
                <c:pt idx="531">
                  <c:v>4.2</c:v>
                </c:pt>
                <c:pt idx="532">
                  <c:v>3.5</c:v>
                </c:pt>
                <c:pt idx="533">
                  <c:v>4.4000000000000004</c:v>
                </c:pt>
                <c:pt idx="534">
                  <c:v>5.4</c:v>
                </c:pt>
                <c:pt idx="535">
                  <c:v>5.8</c:v>
                </c:pt>
                <c:pt idx="536">
                  <c:v>6.8</c:v>
                </c:pt>
                <c:pt idx="537">
                  <c:v>3.9</c:v>
                </c:pt>
                <c:pt idx="538">
                  <c:v>7.1</c:v>
                </c:pt>
                <c:pt idx="539">
                  <c:v>4.5</c:v>
                </c:pt>
                <c:pt idx="540">
                  <c:v>5.8</c:v>
                </c:pt>
                <c:pt idx="541">
                  <c:v>4.0999999999999996</c:v>
                </c:pt>
                <c:pt idx="542">
                  <c:v>3.4</c:v>
                </c:pt>
                <c:pt idx="543">
                  <c:v>4.3</c:v>
                </c:pt>
                <c:pt idx="544">
                  <c:v>5.5</c:v>
                </c:pt>
                <c:pt idx="545">
                  <c:v>5.9</c:v>
                </c:pt>
                <c:pt idx="546">
                  <c:v>6.9</c:v>
                </c:pt>
                <c:pt idx="547">
                  <c:v>3.8</c:v>
                </c:pt>
                <c:pt idx="548">
                  <c:v>7.2</c:v>
                </c:pt>
                <c:pt idx="549">
                  <c:v>4.4000000000000004</c:v>
                </c:pt>
                <c:pt idx="550">
                  <c:v>5.7</c:v>
                </c:pt>
                <c:pt idx="551">
                  <c:v>4</c:v>
                </c:pt>
                <c:pt idx="552">
                  <c:v>3.3</c:v>
                </c:pt>
                <c:pt idx="553">
                  <c:v>4.2</c:v>
                </c:pt>
                <c:pt idx="554">
                  <c:v>5.6</c:v>
                </c:pt>
                <c:pt idx="555">
                  <c:v>6</c:v>
                </c:pt>
                <c:pt idx="556">
                  <c:v>7</c:v>
                </c:pt>
                <c:pt idx="557">
                  <c:v>3.7</c:v>
                </c:pt>
                <c:pt idx="558">
                  <c:v>7.3</c:v>
                </c:pt>
                <c:pt idx="559">
                  <c:v>4.3</c:v>
                </c:pt>
                <c:pt idx="560">
                  <c:v>5.6</c:v>
                </c:pt>
                <c:pt idx="561">
                  <c:v>3.9</c:v>
                </c:pt>
                <c:pt idx="562">
                  <c:v>3.2</c:v>
                </c:pt>
                <c:pt idx="563">
                  <c:v>4.0999999999999996</c:v>
                </c:pt>
                <c:pt idx="564">
                  <c:v>5.7</c:v>
                </c:pt>
                <c:pt idx="565">
                  <c:v>6.1</c:v>
                </c:pt>
                <c:pt idx="566">
                  <c:v>7.1</c:v>
                </c:pt>
                <c:pt idx="567">
                  <c:v>3.6</c:v>
                </c:pt>
                <c:pt idx="568">
                  <c:v>7.4</c:v>
                </c:pt>
                <c:pt idx="569">
                  <c:v>4.2</c:v>
                </c:pt>
                <c:pt idx="570">
                  <c:v>6.1</c:v>
                </c:pt>
                <c:pt idx="571">
                  <c:v>3.8</c:v>
                </c:pt>
                <c:pt idx="572">
                  <c:v>5.5</c:v>
                </c:pt>
                <c:pt idx="573">
                  <c:v>7.2</c:v>
                </c:pt>
                <c:pt idx="574">
                  <c:v>4.2</c:v>
                </c:pt>
                <c:pt idx="575">
                  <c:v>6.8</c:v>
                </c:pt>
                <c:pt idx="576">
                  <c:v>5.9</c:v>
                </c:pt>
                <c:pt idx="577">
                  <c:v>6.5</c:v>
                </c:pt>
                <c:pt idx="578">
                  <c:v>4.7</c:v>
                </c:pt>
                <c:pt idx="579">
                  <c:v>5.2</c:v>
                </c:pt>
                <c:pt idx="580">
                  <c:v>6.3</c:v>
                </c:pt>
                <c:pt idx="581">
                  <c:v>4.9000000000000004</c:v>
                </c:pt>
                <c:pt idx="582">
                  <c:v>6.7</c:v>
                </c:pt>
                <c:pt idx="583">
                  <c:v>5.8</c:v>
                </c:pt>
                <c:pt idx="584">
                  <c:v>4.5</c:v>
                </c:pt>
                <c:pt idx="585">
                  <c:v>6.4</c:v>
                </c:pt>
                <c:pt idx="586">
                  <c:v>4.0999999999999996</c:v>
                </c:pt>
                <c:pt idx="587">
                  <c:v>6.6</c:v>
                </c:pt>
                <c:pt idx="588">
                  <c:v>4.4000000000000004</c:v>
                </c:pt>
                <c:pt idx="589">
                  <c:v>5.7</c:v>
                </c:pt>
                <c:pt idx="590">
                  <c:v>7</c:v>
                </c:pt>
                <c:pt idx="591">
                  <c:v>4.3</c:v>
                </c:pt>
                <c:pt idx="592">
                  <c:v>6.9</c:v>
                </c:pt>
                <c:pt idx="593">
                  <c:v>5.6</c:v>
                </c:pt>
                <c:pt idx="594">
                  <c:v>6.2</c:v>
                </c:pt>
                <c:pt idx="595">
                  <c:v>5.8</c:v>
                </c:pt>
                <c:pt idx="596">
                  <c:v>4.9000000000000004</c:v>
                </c:pt>
                <c:pt idx="597">
                  <c:v>6.4</c:v>
                </c:pt>
                <c:pt idx="598">
                  <c:v>5.0999999999999996</c:v>
                </c:pt>
                <c:pt idx="599">
                  <c:v>6.7</c:v>
                </c:pt>
                <c:pt idx="600">
                  <c:v>5.5</c:v>
                </c:pt>
                <c:pt idx="601">
                  <c:v>4.3</c:v>
                </c:pt>
                <c:pt idx="602">
                  <c:v>6.2</c:v>
                </c:pt>
                <c:pt idx="603">
                  <c:v>4.5</c:v>
                </c:pt>
                <c:pt idx="604">
                  <c:v>6.3</c:v>
                </c:pt>
                <c:pt idx="605">
                  <c:v>4.7</c:v>
                </c:pt>
                <c:pt idx="606">
                  <c:v>5.9</c:v>
                </c:pt>
                <c:pt idx="607">
                  <c:v>7.1</c:v>
                </c:pt>
                <c:pt idx="608">
                  <c:v>4.4000000000000004</c:v>
                </c:pt>
                <c:pt idx="609">
                  <c:v>6.6</c:v>
                </c:pt>
                <c:pt idx="610">
                  <c:v>5.4</c:v>
                </c:pt>
                <c:pt idx="611">
                  <c:v>6.5</c:v>
                </c:pt>
                <c:pt idx="612">
                  <c:v>4.8</c:v>
                </c:pt>
                <c:pt idx="613">
                  <c:v>5.7</c:v>
                </c:pt>
                <c:pt idx="614">
                  <c:v>6.1</c:v>
                </c:pt>
                <c:pt idx="615">
                  <c:v>4.5999999999999996</c:v>
                </c:pt>
                <c:pt idx="616">
                  <c:v>6.8</c:v>
                </c:pt>
                <c:pt idx="617">
                  <c:v>5.6</c:v>
                </c:pt>
                <c:pt idx="618">
                  <c:v>4.2</c:v>
                </c:pt>
                <c:pt idx="619">
                  <c:v>6.3</c:v>
                </c:pt>
                <c:pt idx="620">
                  <c:v>4.4000000000000004</c:v>
                </c:pt>
                <c:pt idx="621">
                  <c:v>6.5</c:v>
                </c:pt>
                <c:pt idx="622">
                  <c:v>4.5999999999999996</c:v>
                </c:pt>
                <c:pt idx="623">
                  <c:v>5.8</c:v>
                </c:pt>
                <c:pt idx="624">
                  <c:v>7</c:v>
                </c:pt>
                <c:pt idx="625">
                  <c:v>4.5</c:v>
                </c:pt>
                <c:pt idx="626">
                  <c:v>6.7</c:v>
                </c:pt>
                <c:pt idx="627">
                  <c:v>5.5</c:v>
                </c:pt>
                <c:pt idx="628">
                  <c:v>6.4</c:v>
                </c:pt>
                <c:pt idx="629">
                  <c:v>4.7</c:v>
                </c:pt>
                <c:pt idx="630">
                  <c:v>5.6</c:v>
                </c:pt>
                <c:pt idx="631">
                  <c:v>6.2</c:v>
                </c:pt>
                <c:pt idx="632">
                  <c:v>4.8</c:v>
                </c:pt>
                <c:pt idx="633">
                  <c:v>6.9</c:v>
                </c:pt>
                <c:pt idx="634">
                  <c:v>5.7</c:v>
                </c:pt>
                <c:pt idx="635">
                  <c:v>4.4000000000000004</c:v>
                </c:pt>
                <c:pt idx="636">
                  <c:v>6.1</c:v>
                </c:pt>
                <c:pt idx="637">
                  <c:v>4.3</c:v>
                </c:pt>
                <c:pt idx="638">
                  <c:v>6.4</c:v>
                </c:pt>
                <c:pt idx="639">
                  <c:v>4.5</c:v>
                </c:pt>
                <c:pt idx="640">
                  <c:v>5.9</c:v>
                </c:pt>
                <c:pt idx="641">
                  <c:v>7.2</c:v>
                </c:pt>
                <c:pt idx="642">
                  <c:v>4.5999999999999996</c:v>
                </c:pt>
                <c:pt idx="643">
                  <c:v>6.8</c:v>
                </c:pt>
                <c:pt idx="644">
                  <c:v>5.3</c:v>
                </c:pt>
                <c:pt idx="645">
                  <c:v>6.3</c:v>
                </c:pt>
                <c:pt idx="646">
                  <c:v>4.8</c:v>
                </c:pt>
                <c:pt idx="647">
                  <c:v>5.7</c:v>
                </c:pt>
                <c:pt idx="648">
                  <c:v>6.2</c:v>
                </c:pt>
                <c:pt idx="649">
                  <c:v>4.7</c:v>
                </c:pt>
                <c:pt idx="650">
                  <c:v>6.8</c:v>
                </c:pt>
                <c:pt idx="651">
                  <c:v>5.6</c:v>
                </c:pt>
                <c:pt idx="652">
                  <c:v>4.3</c:v>
                </c:pt>
                <c:pt idx="653">
                  <c:v>6.2</c:v>
                </c:pt>
                <c:pt idx="654">
                  <c:v>4.4000000000000004</c:v>
                </c:pt>
                <c:pt idx="655">
                  <c:v>6.5</c:v>
                </c:pt>
                <c:pt idx="656">
                  <c:v>4.5999999999999996</c:v>
                </c:pt>
                <c:pt idx="657">
                  <c:v>5.8</c:v>
                </c:pt>
                <c:pt idx="658">
                  <c:v>7.1</c:v>
                </c:pt>
                <c:pt idx="659">
                  <c:v>4.5</c:v>
                </c:pt>
                <c:pt idx="660">
                  <c:v>6.7</c:v>
                </c:pt>
                <c:pt idx="661">
                  <c:v>5.4</c:v>
                </c:pt>
                <c:pt idx="662">
                  <c:v>6.4</c:v>
                </c:pt>
                <c:pt idx="663">
                  <c:v>4.7</c:v>
                </c:pt>
                <c:pt idx="664">
                  <c:v>5.6</c:v>
                </c:pt>
                <c:pt idx="665">
                  <c:v>6.3</c:v>
                </c:pt>
                <c:pt idx="666">
                  <c:v>4.8</c:v>
                </c:pt>
                <c:pt idx="667">
                  <c:v>6.9</c:v>
                </c:pt>
                <c:pt idx="668">
                  <c:v>5.7</c:v>
                </c:pt>
                <c:pt idx="669">
                  <c:v>4.4000000000000004</c:v>
                </c:pt>
                <c:pt idx="670">
                  <c:v>6.1</c:v>
                </c:pt>
                <c:pt idx="671">
                  <c:v>4.3</c:v>
                </c:pt>
                <c:pt idx="672">
                  <c:v>6.4</c:v>
                </c:pt>
                <c:pt idx="673">
                  <c:v>4.5</c:v>
                </c:pt>
                <c:pt idx="674">
                  <c:v>5.9</c:v>
                </c:pt>
                <c:pt idx="675">
                  <c:v>7.2</c:v>
                </c:pt>
                <c:pt idx="676">
                  <c:v>4.5999999999999996</c:v>
                </c:pt>
                <c:pt idx="677">
                  <c:v>6.8</c:v>
                </c:pt>
                <c:pt idx="678">
                  <c:v>5.3</c:v>
                </c:pt>
                <c:pt idx="679">
                  <c:v>6.2</c:v>
                </c:pt>
                <c:pt idx="680">
                  <c:v>4.7</c:v>
                </c:pt>
                <c:pt idx="681">
                  <c:v>5.8</c:v>
                </c:pt>
                <c:pt idx="682">
                  <c:v>6.1</c:v>
                </c:pt>
                <c:pt idx="683">
                  <c:v>4.8</c:v>
                </c:pt>
                <c:pt idx="684">
                  <c:v>6.7</c:v>
                </c:pt>
                <c:pt idx="685">
                  <c:v>5.5</c:v>
                </c:pt>
                <c:pt idx="686">
                  <c:v>4.2</c:v>
                </c:pt>
                <c:pt idx="687">
                  <c:v>6.3</c:v>
                </c:pt>
                <c:pt idx="688">
                  <c:v>4.4000000000000004</c:v>
                </c:pt>
                <c:pt idx="689">
                  <c:v>6.5</c:v>
                </c:pt>
                <c:pt idx="690">
                  <c:v>4.5999999999999996</c:v>
                </c:pt>
                <c:pt idx="691">
                  <c:v>5.9</c:v>
                </c:pt>
                <c:pt idx="692">
                  <c:v>7</c:v>
                </c:pt>
                <c:pt idx="693">
                  <c:v>4.5</c:v>
                </c:pt>
                <c:pt idx="694">
                  <c:v>6.6</c:v>
                </c:pt>
                <c:pt idx="695">
                  <c:v>5.5</c:v>
                </c:pt>
                <c:pt idx="696">
                  <c:v>6.3</c:v>
                </c:pt>
                <c:pt idx="697">
                  <c:v>4.8</c:v>
                </c:pt>
                <c:pt idx="698">
                  <c:v>5.7</c:v>
                </c:pt>
                <c:pt idx="699">
                  <c:v>6.2</c:v>
                </c:pt>
                <c:pt idx="700">
                  <c:v>4.7</c:v>
                </c:pt>
                <c:pt idx="701">
                  <c:v>6.8</c:v>
                </c:pt>
                <c:pt idx="702">
                  <c:v>5.6</c:v>
                </c:pt>
                <c:pt idx="703">
                  <c:v>4.3</c:v>
                </c:pt>
              </c:numCache>
            </c:numRef>
          </c:xVal>
          <c:yVal>
            <c:numRef>
              <c:f>'Linear Regression'!$B$28:$B$731</c:f>
              <c:numCache>
                <c:formatCode>General</c:formatCode>
                <c:ptCount val="704"/>
                <c:pt idx="0">
                  <c:v>6.7729099126835655</c:v>
                </c:pt>
                <c:pt idx="1">
                  <c:v>3.1582540023863865</c:v>
                </c:pt>
                <c:pt idx="2">
                  <c:v>8.4414545342877965</c:v>
                </c:pt>
                <c:pt idx="3">
                  <c:v>4.6191509348464139</c:v>
                </c:pt>
                <c:pt idx="4">
                  <c:v>6.1975649677665432</c:v>
                </c:pt>
                <c:pt idx="5">
                  <c:v>9.9086714310038246</c:v>
                </c:pt>
                <c:pt idx="6">
                  <c:v>2.369152567783483</c:v>
                </c:pt>
                <c:pt idx="7">
                  <c:v>6.224951479542546</c:v>
                </c:pt>
                <c:pt idx="8">
                  <c:v>4.745094654314518</c:v>
                </c:pt>
                <c:pt idx="9">
                  <c:v>4.6254708991024147</c:v>
                </c:pt>
                <c:pt idx="10">
                  <c:v>7.4989939309872247</c:v>
                </c:pt>
                <c:pt idx="11">
                  <c:v>6.2605823840657875</c:v>
                </c:pt>
                <c:pt idx="12">
                  <c:v>3.9014024224203729</c:v>
                </c:pt>
                <c:pt idx="13">
                  <c:v>8.3471106360996963</c:v>
                </c:pt>
                <c:pt idx="14">
                  <c:v>5.3413239204907796</c:v>
                </c:pt>
                <c:pt idx="15">
                  <c:v>6.8567205371116655</c:v>
                </c:pt>
                <c:pt idx="16">
                  <c:v>3.0932210444655253</c:v>
                </c:pt>
                <c:pt idx="17">
                  <c:v>7.6080844124393279</c:v>
                </c:pt>
                <c:pt idx="18">
                  <c:v>4.6926105117752757</c:v>
                </c:pt>
                <c:pt idx="19">
                  <c:v>6.8882292452612885</c:v>
                </c:pt>
                <c:pt idx="20">
                  <c:v>8.3218307790756931</c:v>
                </c:pt>
                <c:pt idx="21">
                  <c:v>3.874107023774751</c:v>
                </c:pt>
                <c:pt idx="22">
                  <c:v>6.913417989154909</c:v>
                </c:pt>
                <c:pt idx="23">
                  <c:v>8.3512328324733165</c:v>
                </c:pt>
                <c:pt idx="24">
                  <c:v>5.3098152123411566</c:v>
                </c:pt>
                <c:pt idx="25">
                  <c:v>8.4016103202605574</c:v>
                </c:pt>
                <c:pt idx="26">
                  <c:v>4.7199059104208958</c:v>
                </c:pt>
                <c:pt idx="27">
                  <c:v>6.8819092810052878</c:v>
                </c:pt>
                <c:pt idx="28">
                  <c:v>3.1813360915280073</c:v>
                </c:pt>
                <c:pt idx="29">
                  <c:v>8.3764215763669352</c:v>
                </c:pt>
                <c:pt idx="30">
                  <c:v>4.6947171665272736</c:v>
                </c:pt>
                <c:pt idx="31">
                  <c:v>6.9322867687925287</c:v>
                </c:pt>
                <c:pt idx="32">
                  <c:v>8.3449128682173157</c:v>
                </c:pt>
                <c:pt idx="33">
                  <c:v>3.8971891129163736</c:v>
                </c:pt>
                <c:pt idx="34">
                  <c:v>6.9092046796509097</c:v>
                </c:pt>
                <c:pt idx="35">
                  <c:v>8.3281507433316939</c:v>
                </c:pt>
                <c:pt idx="36">
                  <c:v>4.6632084583776541</c:v>
                </c:pt>
                <c:pt idx="37">
                  <c:v>8.4246924094021782</c:v>
                </c:pt>
                <c:pt idx="38">
                  <c:v>5.4084635331636406</c:v>
                </c:pt>
                <c:pt idx="39">
                  <c:v>6.9049913701469086</c:v>
                </c:pt>
                <c:pt idx="40">
                  <c:v>3.8698937142707517</c:v>
                </c:pt>
                <c:pt idx="41">
                  <c:v>8.3533394872253144</c:v>
                </c:pt>
                <c:pt idx="42">
                  <c:v>5.3832747892700201</c:v>
                </c:pt>
                <c:pt idx="43">
                  <c:v>6.9280734592885276</c:v>
                </c:pt>
                <c:pt idx="44">
                  <c:v>8.3679949573589347</c:v>
                </c:pt>
                <c:pt idx="45">
                  <c:v>3.9202712020579944</c:v>
                </c:pt>
                <c:pt idx="46">
                  <c:v>6.8903359000132882</c:v>
                </c:pt>
                <c:pt idx="47">
                  <c:v>8.3050686541900731</c:v>
                </c:pt>
                <c:pt idx="48">
                  <c:v>5.3538727358724003</c:v>
                </c:pt>
                <c:pt idx="49">
                  <c:v>8.4058236297645568</c:v>
                </c:pt>
                <c:pt idx="50">
                  <c:v>5.427332312801262</c:v>
                </c:pt>
                <c:pt idx="51">
                  <c:v>6.9092046796509097</c:v>
                </c:pt>
                <c:pt idx="52">
                  <c:v>3.8929758034123725</c:v>
                </c:pt>
                <c:pt idx="53">
                  <c:v>8.3302573980836954</c:v>
                </c:pt>
                <c:pt idx="54">
                  <c:v>5.4021435689076398</c:v>
                </c:pt>
                <c:pt idx="55">
                  <c:v>6.9553688579341495</c:v>
                </c:pt>
                <c:pt idx="56">
                  <c:v>8.3910770465005555</c:v>
                </c:pt>
                <c:pt idx="57">
                  <c:v>3.9433532911996134</c:v>
                </c:pt>
                <c:pt idx="58">
                  <c:v>6.8861225905092871</c:v>
                </c:pt>
                <c:pt idx="59">
                  <c:v>8.2819865650484523</c:v>
                </c:pt>
                <c:pt idx="60">
                  <c:v>4.6002821552087925</c:v>
                </c:pt>
                <c:pt idx="61">
                  <c:v>7.6416997753409488</c:v>
                </c:pt>
                <c:pt idx="62">
                  <c:v>6.8567205371116655</c:v>
                </c:pt>
                <c:pt idx="63">
                  <c:v>9.0731946544033555</c:v>
                </c:pt>
                <c:pt idx="64">
                  <c:v>3.8489182798811323</c:v>
                </c:pt>
                <c:pt idx="65">
                  <c:v>6.9113113344029093</c:v>
                </c:pt>
                <c:pt idx="66">
                  <c:v>5.4084635331636406</c:v>
                </c:pt>
                <c:pt idx="67">
                  <c:v>8.3512328324733165</c:v>
                </c:pt>
                <c:pt idx="68">
                  <c:v>3.9014024224203729</c:v>
                </c:pt>
                <c:pt idx="69">
                  <c:v>6.8840159357572874</c:v>
                </c:pt>
                <c:pt idx="70">
                  <c:v>8.3239374338276946</c:v>
                </c:pt>
                <c:pt idx="71">
                  <c:v>5.3307906467307777</c:v>
                </c:pt>
                <c:pt idx="72">
                  <c:v>6.9343934235445284</c:v>
                </c:pt>
                <c:pt idx="73">
                  <c:v>8.3743149216149355</c:v>
                </c:pt>
                <c:pt idx="74">
                  <c:v>3.874107023774751</c:v>
                </c:pt>
                <c:pt idx="75">
                  <c:v>6.9070980248989082</c:v>
                </c:pt>
                <c:pt idx="76">
                  <c:v>8.3470195229693136</c:v>
                </c:pt>
                <c:pt idx="77">
                  <c:v>5.2825198136955365</c:v>
                </c:pt>
                <c:pt idx="78">
                  <c:v>6.8882292452612885</c:v>
                </c:pt>
                <c:pt idx="79">
                  <c:v>8.3973970107565563</c:v>
                </c:pt>
                <c:pt idx="80">
                  <c:v>3.9265911663139952</c:v>
                </c:pt>
                <c:pt idx="81">
                  <c:v>6.9322867687925287</c:v>
                </c:pt>
                <c:pt idx="82">
                  <c:v>5.3853814440220198</c:v>
                </c:pt>
                <c:pt idx="83">
                  <c:v>3.8992957676683733</c:v>
                </c:pt>
                <c:pt idx="84">
                  <c:v>8.3701016121109344</c:v>
                </c:pt>
                <c:pt idx="85">
                  <c:v>6.9049913701469086</c:v>
                </c:pt>
                <c:pt idx="86">
                  <c:v>8.3218307790756931</c:v>
                </c:pt>
                <c:pt idx="87">
                  <c:v>3.8762136785267525</c:v>
                </c:pt>
                <c:pt idx="88">
                  <c:v>6.8609338466156666</c:v>
                </c:pt>
                <c:pt idx="89">
                  <c:v>8.3952903560045566</c:v>
                </c:pt>
                <c:pt idx="90">
                  <c:v>5.2825198136955365</c:v>
                </c:pt>
                <c:pt idx="91">
                  <c:v>6.9092046796509097</c:v>
                </c:pt>
                <c:pt idx="92">
                  <c:v>5.4042502236596413</c:v>
                </c:pt>
                <c:pt idx="93">
                  <c:v>8.3470195229693136</c:v>
                </c:pt>
                <c:pt idx="94">
                  <c:v>3.851024934633132</c:v>
                </c:pt>
                <c:pt idx="95">
                  <c:v>6.9343934235445284</c:v>
                </c:pt>
                <c:pt idx="96">
                  <c:v>8.3722082668629358</c:v>
                </c:pt>
                <c:pt idx="97">
                  <c:v>3.9223778568099941</c:v>
                </c:pt>
                <c:pt idx="98">
                  <c:v>6.8861225905092871</c:v>
                </c:pt>
                <c:pt idx="99">
                  <c:v>8.3239374338276946</c:v>
                </c:pt>
                <c:pt idx="100">
                  <c:v>8.3952903560045566</c:v>
                </c:pt>
                <c:pt idx="101">
                  <c:v>3.874107023774751</c:v>
                </c:pt>
                <c:pt idx="102">
                  <c:v>6.9092046796509097</c:v>
                </c:pt>
                <c:pt idx="103">
                  <c:v>8.349126177721315</c:v>
                </c:pt>
                <c:pt idx="104">
                  <c:v>5.2825198136955365</c:v>
                </c:pt>
                <c:pt idx="105">
                  <c:v>6.9322867687925287</c:v>
                </c:pt>
                <c:pt idx="106">
                  <c:v>5.3853814440220198</c:v>
                </c:pt>
                <c:pt idx="107">
                  <c:v>8.3260440885796942</c:v>
                </c:pt>
                <c:pt idx="108">
                  <c:v>3.8971891129163736</c:v>
                </c:pt>
                <c:pt idx="109">
                  <c:v>6.913417989154909</c:v>
                </c:pt>
                <c:pt idx="110">
                  <c:v>8.1918559763643515</c:v>
                </c:pt>
                <c:pt idx="111">
                  <c:v>6.9114024475332902</c:v>
                </c:pt>
                <c:pt idx="112">
                  <c:v>5.3036774743459194</c:v>
                </c:pt>
                <c:pt idx="113">
                  <c:v>8.2211669166315904</c:v>
                </c:pt>
                <c:pt idx="114">
                  <c:v>6.8148607814628059</c:v>
                </c:pt>
                <c:pt idx="115">
                  <c:v>4.6090110510615006</c:v>
                </c:pt>
                <c:pt idx="116">
                  <c:v>8.2736510591708328</c:v>
                </c:pt>
                <c:pt idx="117">
                  <c:v>6.8673449240020501</c:v>
                </c:pt>
                <c:pt idx="118">
                  <c:v>5.2575132960626778</c:v>
                </c:pt>
                <c:pt idx="119">
                  <c:v>8.1771093931003502</c:v>
                </c:pt>
                <c:pt idx="120">
                  <c:v>6.9135091022852899</c:v>
                </c:pt>
                <c:pt idx="121">
                  <c:v>4.562846872778259</c:v>
                </c:pt>
                <c:pt idx="122">
                  <c:v>8.1540273039587277</c:v>
                </c:pt>
                <c:pt idx="123">
                  <c:v>6.9323778819229114</c:v>
                </c:pt>
                <c:pt idx="124">
                  <c:v>5.2113491177794362</c:v>
                </c:pt>
                <c:pt idx="125">
                  <c:v>8.1309452148171086</c:v>
                </c:pt>
                <c:pt idx="126">
                  <c:v>6.9512466615605311</c:v>
                </c:pt>
                <c:pt idx="127">
                  <c:v>4.5166826944950174</c:v>
                </c:pt>
                <c:pt idx="128">
                  <c:v>8.1078631256754878</c:v>
                </c:pt>
                <c:pt idx="129">
                  <c:v>6.9701154411981507</c:v>
                </c:pt>
                <c:pt idx="130">
                  <c:v>5.1651849394961964</c:v>
                </c:pt>
                <c:pt idx="131">
                  <c:v>8.084781036533867</c:v>
                </c:pt>
                <c:pt idx="132">
                  <c:v>6.9889842208357722</c:v>
                </c:pt>
                <c:pt idx="133">
                  <c:v>4.4705185162117758</c:v>
                </c:pt>
                <c:pt idx="134">
                  <c:v>8.0616989473922462</c:v>
                </c:pt>
                <c:pt idx="135">
                  <c:v>7.0078530004733937</c:v>
                </c:pt>
                <c:pt idx="136">
                  <c:v>5.119020761212953</c:v>
                </c:pt>
                <c:pt idx="137">
                  <c:v>8.0386168582506254</c:v>
                </c:pt>
                <c:pt idx="138">
                  <c:v>7.0267217801110116</c:v>
                </c:pt>
                <c:pt idx="139">
                  <c:v>4.4243543379285359</c:v>
                </c:pt>
                <c:pt idx="140">
                  <c:v>8.0155347691090046</c:v>
                </c:pt>
                <c:pt idx="141">
                  <c:v>7.045590559748633</c:v>
                </c:pt>
                <c:pt idx="142">
                  <c:v>5.0728565829297114</c:v>
                </c:pt>
                <c:pt idx="143">
                  <c:v>7.9924526799673838</c:v>
                </c:pt>
                <c:pt idx="144">
                  <c:v>7.0644593393862545</c:v>
                </c:pt>
                <c:pt idx="145">
                  <c:v>4.3781901596452926</c:v>
                </c:pt>
                <c:pt idx="146">
                  <c:v>7.969370590825763</c:v>
                </c:pt>
                <c:pt idx="147">
                  <c:v>7.0833281190238742</c:v>
                </c:pt>
                <c:pt idx="148">
                  <c:v>5.0266924046464698</c:v>
                </c:pt>
                <c:pt idx="149">
                  <c:v>7.9462885016841422</c:v>
                </c:pt>
                <c:pt idx="150">
                  <c:v>7.1021968986614938</c:v>
                </c:pt>
                <c:pt idx="151">
                  <c:v>4.332025981362051</c:v>
                </c:pt>
                <c:pt idx="152">
                  <c:v>7.9232064125425214</c:v>
                </c:pt>
                <c:pt idx="153">
                  <c:v>7.1210656782991153</c:v>
                </c:pt>
                <c:pt idx="154">
                  <c:v>4.9805282263632282</c:v>
                </c:pt>
                <c:pt idx="155">
                  <c:v>7.9001243234009006</c:v>
                </c:pt>
                <c:pt idx="156">
                  <c:v>7.139934457936735</c:v>
                </c:pt>
                <c:pt idx="157">
                  <c:v>4.2858618030788094</c:v>
                </c:pt>
                <c:pt idx="158">
                  <c:v>7.8770422342592799</c:v>
                </c:pt>
                <c:pt idx="159">
                  <c:v>7.1588032375743547</c:v>
                </c:pt>
                <c:pt idx="160">
                  <c:v>7.5305026391368459</c:v>
                </c:pt>
                <c:pt idx="161">
                  <c:v>5.2805953852042986</c:v>
                </c:pt>
                <c:pt idx="162">
                  <c:v>7.5705580168784135</c:v>
                </c:pt>
                <c:pt idx="163">
                  <c:v>7.4759118418456039</c:v>
                </c:pt>
                <c:pt idx="164">
                  <c:v>5.3288662182395399</c:v>
                </c:pt>
                <c:pt idx="165">
                  <c:v>7.5474759277367927</c:v>
                </c:pt>
                <c:pt idx="166">
                  <c:v>7.4591497169599839</c:v>
                </c:pt>
                <c:pt idx="167">
                  <c:v>5.3099974386019202</c:v>
                </c:pt>
                <c:pt idx="168">
                  <c:v>7.5936401060200343</c:v>
                </c:pt>
                <c:pt idx="169">
                  <c:v>7.4318543183143619</c:v>
                </c:pt>
                <c:pt idx="170">
                  <c:v>5.2638332603186786</c:v>
                </c:pt>
                <c:pt idx="171">
                  <c:v>7.6082955761536528</c:v>
                </c:pt>
                <c:pt idx="172">
                  <c:v>7.4150921934287419</c:v>
                </c:pt>
                <c:pt idx="173">
                  <c:v>5.2449644806810589</c:v>
                </c:pt>
                <c:pt idx="174">
                  <c:v>7.6376976295512762</c:v>
                </c:pt>
                <c:pt idx="175">
                  <c:v>7.38779679478312</c:v>
                </c:pt>
                <c:pt idx="176">
                  <c:v>5.2197757367874367</c:v>
                </c:pt>
                <c:pt idx="177">
                  <c:v>7.6481397901808954</c:v>
                </c:pt>
                <c:pt idx="178">
                  <c:v>7.3710346698975018</c:v>
                </c:pt>
                <c:pt idx="179">
                  <c:v>5.200906957149817</c:v>
                </c:pt>
                <c:pt idx="180">
                  <c:v>7.6817551530825163</c:v>
                </c:pt>
                <c:pt idx="181">
                  <c:v>7.3437392712518799</c:v>
                </c:pt>
                <c:pt idx="182">
                  <c:v>5.1757182132561965</c:v>
                </c:pt>
                <c:pt idx="183">
                  <c:v>7.6879840042081362</c:v>
                </c:pt>
                <c:pt idx="184">
                  <c:v>7.3269771463662599</c:v>
                </c:pt>
                <c:pt idx="185">
                  <c:v>5.1568494336185751</c:v>
                </c:pt>
                <c:pt idx="186">
                  <c:v>7.7258126766137583</c:v>
                </c:pt>
                <c:pt idx="187">
                  <c:v>7.2996817477206397</c:v>
                </c:pt>
                <c:pt idx="188">
                  <c:v>5.1316606897249546</c:v>
                </c:pt>
                <c:pt idx="189">
                  <c:v>7.7278282182353788</c:v>
                </c:pt>
                <c:pt idx="190">
                  <c:v>7.2829196228350179</c:v>
                </c:pt>
                <c:pt idx="191">
                  <c:v>5.1127919100873349</c:v>
                </c:pt>
                <c:pt idx="192">
                  <c:v>7.7698702001449984</c:v>
                </c:pt>
                <c:pt idx="193">
                  <c:v>7.255624224189396</c:v>
                </c:pt>
                <c:pt idx="194">
                  <c:v>5.0876031661937127</c:v>
                </c:pt>
                <c:pt idx="195">
                  <c:v>7.7676724322626178</c:v>
                </c:pt>
                <c:pt idx="196">
                  <c:v>7.2388620993037778</c:v>
                </c:pt>
                <c:pt idx="197">
                  <c:v>5.068734386556093</c:v>
                </c:pt>
                <c:pt idx="198">
                  <c:v>7.8139277236762421</c:v>
                </c:pt>
                <c:pt idx="199">
                  <c:v>7.2115667006581559</c:v>
                </c:pt>
                <c:pt idx="200">
                  <c:v>5.0435456426624707</c:v>
                </c:pt>
                <c:pt idx="201">
                  <c:v>7.8075166462898586</c:v>
                </c:pt>
                <c:pt idx="202">
                  <c:v>7.1948045757725358</c:v>
                </c:pt>
                <c:pt idx="203">
                  <c:v>5.0246768630248511</c:v>
                </c:pt>
                <c:pt idx="204">
                  <c:v>7.8579852472074823</c:v>
                </c:pt>
                <c:pt idx="205">
                  <c:v>7.1675091771269157</c:v>
                </c:pt>
                <c:pt idx="206">
                  <c:v>4.9994881191312306</c:v>
                </c:pt>
                <c:pt idx="207">
                  <c:v>7.8473608603171012</c:v>
                </c:pt>
                <c:pt idx="208">
                  <c:v>7.1507470522412939</c:v>
                </c:pt>
                <c:pt idx="209">
                  <c:v>4.9806193394936091</c:v>
                </c:pt>
                <c:pt idx="210">
                  <c:v>7.9020427707387224</c:v>
                </c:pt>
                <c:pt idx="211">
                  <c:v>7.123451653595672</c:v>
                </c:pt>
                <c:pt idx="212">
                  <c:v>4.9554305955999904</c:v>
                </c:pt>
                <c:pt idx="213">
                  <c:v>7.8872050743443403</c:v>
                </c:pt>
                <c:pt idx="214">
                  <c:v>7.106689528710052</c:v>
                </c:pt>
                <c:pt idx="215">
                  <c:v>4.936561815962369</c:v>
                </c:pt>
                <c:pt idx="216">
                  <c:v>7.9461002942699661</c:v>
                </c:pt>
                <c:pt idx="217">
                  <c:v>7.0793941300644319</c:v>
                </c:pt>
                <c:pt idx="218">
                  <c:v>4.9113730720687467</c:v>
                </c:pt>
                <c:pt idx="219">
                  <c:v>7.9270492883715828</c:v>
                </c:pt>
                <c:pt idx="220">
                  <c:v>8.2422334641515924</c:v>
                </c:pt>
                <c:pt idx="221">
                  <c:v>6.785549841195567</c:v>
                </c:pt>
                <c:pt idx="222">
                  <c:v>4.5397647836366382</c:v>
                </c:pt>
                <c:pt idx="223">
                  <c:v>5.1421028503545738</c:v>
                </c:pt>
                <c:pt idx="224">
                  <c:v>3.7756409292130306</c:v>
                </c:pt>
                <c:pt idx="225">
                  <c:v>6.7163035737707046</c:v>
                </c:pt>
                <c:pt idx="226">
                  <c:v>6.7729099126835655</c:v>
                </c:pt>
                <c:pt idx="227">
                  <c:v>5.2805953852042986</c:v>
                </c:pt>
                <c:pt idx="228">
                  <c:v>8.9663019408336329</c:v>
                </c:pt>
                <c:pt idx="229">
                  <c:v>6.7372790081603258</c:v>
                </c:pt>
                <c:pt idx="230">
                  <c:v>5.2365378616730585</c:v>
                </c:pt>
                <c:pt idx="231">
                  <c:v>3.7798542387170317</c:v>
                </c:pt>
                <c:pt idx="232">
                  <c:v>3.7483455305674087</c:v>
                </c:pt>
                <c:pt idx="233">
                  <c:v>7.4550275205863654</c:v>
                </c:pt>
                <c:pt idx="234">
                  <c:v>6.7057703000107045</c:v>
                </c:pt>
                <c:pt idx="235">
                  <c:v>5.2323245521690573</c:v>
                </c:pt>
                <c:pt idx="236">
                  <c:v>8.9411131969400124</c:v>
                </c:pt>
                <c:pt idx="237">
                  <c:v>6.7603610973019448</c:v>
                </c:pt>
                <c:pt idx="238">
                  <c:v>5.2554066413106764</c:v>
                </c:pt>
                <c:pt idx="239">
                  <c:v>4.4893872958493954</c:v>
                </c:pt>
                <c:pt idx="240">
                  <c:v>3.7945097088506521</c:v>
                </c:pt>
                <c:pt idx="241">
                  <c:v>7.4067566875511224</c:v>
                </c:pt>
                <c:pt idx="242">
                  <c:v>6.7498278235419447</c:v>
                </c:pt>
                <c:pt idx="243">
                  <c:v>5.2575132960626778</c:v>
                </c:pt>
                <c:pt idx="244">
                  <c:v>8.9851707204712525</c:v>
                </c:pt>
                <c:pt idx="245">
                  <c:v>6.8044186208331867</c:v>
                </c:pt>
                <c:pt idx="246">
                  <c:v>5.2805953852042986</c:v>
                </c:pt>
                <c:pt idx="247">
                  <c:v>3.7987230183546514</c:v>
                </c:pt>
                <c:pt idx="248">
                  <c:v>3.729476750929789</c:v>
                </c:pt>
                <c:pt idx="249">
                  <c:v>7.4319454314447428</c:v>
                </c:pt>
                <c:pt idx="250">
                  <c:v>6.6826882108690819</c:v>
                </c:pt>
                <c:pt idx="251">
                  <c:v>5.2134557725314359</c:v>
                </c:pt>
                <c:pt idx="252">
                  <c:v>8.9599819765776338</c:v>
                </c:pt>
                <c:pt idx="253">
                  <c:v>6.7771232221875666</c:v>
                </c:pt>
                <c:pt idx="254">
                  <c:v>5.2302178974170577</c:v>
                </c:pt>
                <c:pt idx="255">
                  <c:v>4.5082560754870169</c:v>
                </c:pt>
                <c:pt idx="256">
                  <c:v>3.7042880070361686</c:v>
                </c:pt>
                <c:pt idx="257">
                  <c:v>7.3836745984095016</c:v>
                </c:pt>
                <c:pt idx="258">
                  <c:v>6.7267457344003256</c:v>
                </c:pt>
                <c:pt idx="259">
                  <c:v>5.1882670286378154</c:v>
                </c:pt>
                <c:pt idx="260">
                  <c:v>8.9998261906048729</c:v>
                </c:pt>
                <c:pt idx="261">
                  <c:v>6.8169674362148056</c:v>
                </c:pt>
                <c:pt idx="262">
                  <c:v>5.2071358082754369</c:v>
                </c:pt>
                <c:pt idx="263">
                  <c:v>3.8175917979922711</c:v>
                </c:pt>
                <c:pt idx="264">
                  <c:v>3.6812059178945478</c:v>
                </c:pt>
                <c:pt idx="265">
                  <c:v>7.3605925092678808</c:v>
                </c:pt>
                <c:pt idx="266">
                  <c:v>6.6596061217274611</c:v>
                </c:pt>
                <c:pt idx="267">
                  <c:v>5.1651849394961964</c:v>
                </c:pt>
                <c:pt idx="268">
                  <c:v>8.9746374467112524</c:v>
                </c:pt>
                <c:pt idx="269">
                  <c:v>6.7938853470731866</c:v>
                </c:pt>
                <c:pt idx="270">
                  <c:v>5.2532999865586767</c:v>
                </c:pt>
                <c:pt idx="271">
                  <c:v>3.7945097088506521</c:v>
                </c:pt>
                <c:pt idx="272">
                  <c:v>3.658123828752927</c:v>
                </c:pt>
                <c:pt idx="273">
                  <c:v>7.4067566875511224</c:v>
                </c:pt>
                <c:pt idx="274">
                  <c:v>6.6365240325858421</c:v>
                </c:pt>
                <c:pt idx="275">
                  <c:v>5.1421028503545738</c:v>
                </c:pt>
                <c:pt idx="276">
                  <c:v>9.020801624994494</c:v>
                </c:pt>
                <c:pt idx="277">
                  <c:v>6.7708032579315658</c:v>
                </c:pt>
                <c:pt idx="278">
                  <c:v>5.2302178974170577</c:v>
                </c:pt>
                <c:pt idx="279">
                  <c:v>3.7714276197090295</c:v>
                </c:pt>
                <c:pt idx="280">
                  <c:v>3.6350417396113062</c:v>
                </c:pt>
                <c:pt idx="281">
                  <c:v>7.3836745984095016</c:v>
                </c:pt>
                <c:pt idx="282">
                  <c:v>6.6134419434442195</c:v>
                </c:pt>
                <c:pt idx="283">
                  <c:v>5.119020761212953</c:v>
                </c:pt>
                <c:pt idx="284">
                  <c:v>9.0438837141361148</c:v>
                </c:pt>
                <c:pt idx="285">
                  <c:v>6.747721168789945</c:v>
                </c:pt>
                <c:pt idx="286">
                  <c:v>5.2071358082754369</c:v>
                </c:pt>
                <c:pt idx="287">
                  <c:v>3.7483455305674087</c:v>
                </c:pt>
                <c:pt idx="288">
                  <c:v>3.6119596504696854</c:v>
                </c:pt>
                <c:pt idx="289">
                  <c:v>7.3605925092678808</c:v>
                </c:pt>
                <c:pt idx="290">
                  <c:v>6.5903598543025987</c:v>
                </c:pt>
                <c:pt idx="291">
                  <c:v>5.095938672071334</c:v>
                </c:pt>
                <c:pt idx="292">
                  <c:v>9.0669658032777356</c:v>
                </c:pt>
                <c:pt idx="293">
                  <c:v>6.7246390796483242</c:v>
                </c:pt>
                <c:pt idx="294">
                  <c:v>5.1840537191338143</c:v>
                </c:pt>
                <c:pt idx="295">
                  <c:v>3.7252634414257897</c:v>
                </c:pt>
                <c:pt idx="296">
                  <c:v>3.5888775613280646</c:v>
                </c:pt>
                <c:pt idx="297">
                  <c:v>7.33751042012626</c:v>
                </c:pt>
                <c:pt idx="298">
                  <c:v>6.5672777651609797</c:v>
                </c:pt>
                <c:pt idx="299">
                  <c:v>5.0728565829297114</c:v>
                </c:pt>
                <c:pt idx="300">
                  <c:v>9.0900478924193564</c:v>
                </c:pt>
                <c:pt idx="301">
                  <c:v>6.7015569905067034</c:v>
                </c:pt>
                <c:pt idx="302">
                  <c:v>5.1609716299921935</c:v>
                </c:pt>
                <c:pt idx="303">
                  <c:v>3.7021813522841689</c:v>
                </c:pt>
                <c:pt idx="304">
                  <c:v>3.5657954721864438</c:v>
                </c:pt>
                <c:pt idx="305">
                  <c:v>7.314428330984641</c:v>
                </c:pt>
                <c:pt idx="306">
                  <c:v>6.5441956760193589</c:v>
                </c:pt>
                <c:pt idx="307">
                  <c:v>5.0497744937880906</c:v>
                </c:pt>
                <c:pt idx="308">
                  <c:v>9.1131299815609772</c:v>
                </c:pt>
                <c:pt idx="309">
                  <c:v>6.6784749013650826</c:v>
                </c:pt>
                <c:pt idx="310">
                  <c:v>5.1378895408505745</c:v>
                </c:pt>
                <c:pt idx="311">
                  <c:v>3.6790992631425463</c:v>
                </c:pt>
                <c:pt idx="312">
                  <c:v>3.542713383044823</c:v>
                </c:pt>
                <c:pt idx="313">
                  <c:v>7.2913462418430184</c:v>
                </c:pt>
                <c:pt idx="314">
                  <c:v>6.5211135868777363</c:v>
                </c:pt>
                <c:pt idx="315">
                  <c:v>5.0266924046464698</c:v>
                </c:pt>
                <c:pt idx="316">
                  <c:v>9.136212070702598</c:v>
                </c:pt>
                <c:pt idx="317">
                  <c:v>6.6553928122234618</c:v>
                </c:pt>
                <c:pt idx="318">
                  <c:v>5.1148074517089519</c:v>
                </c:pt>
                <c:pt idx="319">
                  <c:v>3.6560171740009273</c:v>
                </c:pt>
                <c:pt idx="320">
                  <c:v>6.7099836095147039</c:v>
                </c:pt>
                <c:pt idx="321">
                  <c:v>4.4684118614597761</c:v>
                </c:pt>
                <c:pt idx="322">
                  <c:v>5.9922350970886651</c:v>
                </c:pt>
                <c:pt idx="323">
                  <c:v>8.1226097089394891</c:v>
                </c:pt>
                <c:pt idx="324">
                  <c:v>4.4453297723181553</c:v>
                </c:pt>
                <c:pt idx="325">
                  <c:v>6.7372790081603258</c:v>
                </c:pt>
                <c:pt idx="326">
                  <c:v>8.3534306003556971</c:v>
                </c:pt>
                <c:pt idx="327">
                  <c:v>6.7603610973019448</c:v>
                </c:pt>
                <c:pt idx="328">
                  <c:v>5.2113491177794362</c:v>
                </c:pt>
                <c:pt idx="329">
                  <c:v>6.6911148298770824</c:v>
                </c:pt>
                <c:pt idx="330">
                  <c:v>6.7288523891523235</c:v>
                </c:pt>
                <c:pt idx="331">
                  <c:v>4.4432231175661538</c:v>
                </c:pt>
                <c:pt idx="332">
                  <c:v>5.9670463531950428</c:v>
                </c:pt>
                <c:pt idx="333">
                  <c:v>8.1456917980811081</c:v>
                </c:pt>
                <c:pt idx="334">
                  <c:v>4.420141028424533</c:v>
                </c:pt>
                <c:pt idx="335">
                  <c:v>6.714196919018705</c:v>
                </c:pt>
                <c:pt idx="336">
                  <c:v>8.3765126894973161</c:v>
                </c:pt>
                <c:pt idx="337">
                  <c:v>6.7834431864435674</c:v>
                </c:pt>
                <c:pt idx="338">
                  <c:v>5.1882670286378154</c:v>
                </c:pt>
                <c:pt idx="339">
                  <c:v>6.6680327407354634</c:v>
                </c:pt>
                <c:pt idx="340">
                  <c:v>6.6847948656210834</c:v>
                </c:pt>
                <c:pt idx="341">
                  <c:v>4.420141028424533</c:v>
                </c:pt>
                <c:pt idx="342">
                  <c:v>5.943964264053422</c:v>
                </c:pt>
                <c:pt idx="343">
                  <c:v>8.1687738872227289</c:v>
                </c:pt>
                <c:pt idx="344">
                  <c:v>4.397058939282914</c:v>
                </c:pt>
                <c:pt idx="345">
                  <c:v>6.6911148298770824</c:v>
                </c:pt>
                <c:pt idx="346">
                  <c:v>8.3995947786389369</c:v>
                </c:pt>
                <c:pt idx="347">
                  <c:v>6.8065252755851882</c:v>
                </c:pt>
                <c:pt idx="348">
                  <c:v>5.1651849394961964</c:v>
                </c:pt>
                <c:pt idx="349">
                  <c:v>6.6449506515938426</c:v>
                </c:pt>
                <c:pt idx="350">
                  <c:v>6.6617127764794626</c:v>
                </c:pt>
                <c:pt idx="351">
                  <c:v>4.397058939282914</c:v>
                </c:pt>
                <c:pt idx="352">
                  <c:v>5.9208821749117995</c:v>
                </c:pt>
                <c:pt idx="353">
                  <c:v>8.1918559763643515</c:v>
                </c:pt>
                <c:pt idx="354">
                  <c:v>4.3739768501412915</c:v>
                </c:pt>
                <c:pt idx="355">
                  <c:v>6.6680327407354634</c:v>
                </c:pt>
                <c:pt idx="356">
                  <c:v>8.4226768677805595</c:v>
                </c:pt>
                <c:pt idx="357">
                  <c:v>6.8296073647268072</c:v>
                </c:pt>
                <c:pt idx="358">
                  <c:v>5.1421028503545738</c:v>
                </c:pt>
                <c:pt idx="359">
                  <c:v>6.6218685624522218</c:v>
                </c:pt>
                <c:pt idx="360">
                  <c:v>6.6386306873378418</c:v>
                </c:pt>
                <c:pt idx="361">
                  <c:v>4.3739768501412915</c:v>
                </c:pt>
                <c:pt idx="362">
                  <c:v>5.8978000857701804</c:v>
                </c:pt>
                <c:pt idx="363">
                  <c:v>8.2149380655059723</c:v>
                </c:pt>
                <c:pt idx="364">
                  <c:v>4.3508947609996707</c:v>
                </c:pt>
                <c:pt idx="365">
                  <c:v>6.6449506515938426</c:v>
                </c:pt>
                <c:pt idx="366">
                  <c:v>8.4457589569221803</c:v>
                </c:pt>
                <c:pt idx="367">
                  <c:v>6.852689453868428</c:v>
                </c:pt>
                <c:pt idx="368">
                  <c:v>5.119020761212953</c:v>
                </c:pt>
                <c:pt idx="369">
                  <c:v>6.5987864733105992</c:v>
                </c:pt>
                <c:pt idx="370">
                  <c:v>6.615548598196221</c:v>
                </c:pt>
                <c:pt idx="371">
                  <c:v>4.3508947609996707</c:v>
                </c:pt>
                <c:pt idx="372">
                  <c:v>5.8747179966285596</c:v>
                </c:pt>
                <c:pt idx="373">
                  <c:v>8.2380201546475913</c:v>
                </c:pt>
                <c:pt idx="374">
                  <c:v>4.3278126718580516</c:v>
                </c:pt>
                <c:pt idx="375">
                  <c:v>6.6218685624522218</c:v>
                </c:pt>
                <c:pt idx="376">
                  <c:v>8.4688410460637993</c:v>
                </c:pt>
                <c:pt idx="377">
                  <c:v>6.8757715430100506</c:v>
                </c:pt>
                <c:pt idx="378">
                  <c:v>5.095938672071334</c:v>
                </c:pt>
                <c:pt idx="379">
                  <c:v>6.5757043841689802</c:v>
                </c:pt>
                <c:pt idx="380">
                  <c:v>6.5924665090545984</c:v>
                </c:pt>
                <c:pt idx="381">
                  <c:v>4.3278126718580516</c:v>
                </c:pt>
                <c:pt idx="382">
                  <c:v>5.8516359074869388</c:v>
                </c:pt>
                <c:pt idx="383">
                  <c:v>8.2611022437892139</c:v>
                </c:pt>
                <c:pt idx="384">
                  <c:v>4.3047305827164308</c:v>
                </c:pt>
                <c:pt idx="385">
                  <c:v>6.5987864733105992</c:v>
                </c:pt>
                <c:pt idx="386">
                  <c:v>8.4919231352054219</c:v>
                </c:pt>
                <c:pt idx="387">
                  <c:v>6.8988536321516696</c:v>
                </c:pt>
                <c:pt idx="388">
                  <c:v>5.0728565829297114</c:v>
                </c:pt>
                <c:pt idx="389">
                  <c:v>6.5526222950273594</c:v>
                </c:pt>
                <c:pt idx="390">
                  <c:v>6.5693844199129794</c:v>
                </c:pt>
                <c:pt idx="391">
                  <c:v>4.3047305827164308</c:v>
                </c:pt>
                <c:pt idx="392">
                  <c:v>5.828553818345318</c:v>
                </c:pt>
                <c:pt idx="393">
                  <c:v>8.2841843329308347</c:v>
                </c:pt>
                <c:pt idx="394">
                  <c:v>4.2816484935748083</c:v>
                </c:pt>
                <c:pt idx="395">
                  <c:v>6.5757043841689802</c:v>
                </c:pt>
                <c:pt idx="396">
                  <c:v>8.5150052243470427</c:v>
                </c:pt>
                <c:pt idx="397">
                  <c:v>6.9219357212932904</c:v>
                </c:pt>
                <c:pt idx="398">
                  <c:v>5.0497744937880906</c:v>
                </c:pt>
                <c:pt idx="399">
                  <c:v>6.5295402058857368</c:v>
                </c:pt>
                <c:pt idx="400">
                  <c:v>6.5463023307713586</c:v>
                </c:pt>
                <c:pt idx="401">
                  <c:v>4.2816484935748083</c:v>
                </c:pt>
                <c:pt idx="402">
                  <c:v>5.8054717292036973</c:v>
                </c:pt>
                <c:pt idx="403">
                  <c:v>8.3072664220724537</c:v>
                </c:pt>
                <c:pt idx="404">
                  <c:v>4.2585664044331892</c:v>
                </c:pt>
                <c:pt idx="405">
                  <c:v>6.5526222950273594</c:v>
                </c:pt>
                <c:pt idx="406">
                  <c:v>8.5380873134886617</c:v>
                </c:pt>
                <c:pt idx="407">
                  <c:v>6.945017810434913</c:v>
                </c:pt>
                <c:pt idx="408">
                  <c:v>5.0266924046464698</c:v>
                </c:pt>
                <c:pt idx="409">
                  <c:v>6.5064581167441178</c:v>
                </c:pt>
                <c:pt idx="410">
                  <c:v>6.5232202416297378</c:v>
                </c:pt>
                <c:pt idx="411">
                  <c:v>4.2585664044331892</c:v>
                </c:pt>
                <c:pt idx="412">
                  <c:v>5.7823896400620765</c:v>
                </c:pt>
                <c:pt idx="413">
                  <c:v>8.3303485112140763</c:v>
                </c:pt>
                <c:pt idx="414">
                  <c:v>4.2354843152915684</c:v>
                </c:pt>
                <c:pt idx="415">
                  <c:v>6.5295402058857368</c:v>
                </c:pt>
                <c:pt idx="416">
                  <c:v>8.5611694026302825</c:v>
                </c:pt>
                <c:pt idx="417">
                  <c:v>6.968099899576532</c:v>
                </c:pt>
                <c:pt idx="418">
                  <c:v>5.003610315504849</c:v>
                </c:pt>
                <c:pt idx="419">
                  <c:v>6.483376027602497</c:v>
                </c:pt>
                <c:pt idx="420">
                  <c:v>6.500138152488117</c:v>
                </c:pt>
                <c:pt idx="421">
                  <c:v>4.2354843152915684</c:v>
                </c:pt>
                <c:pt idx="422">
                  <c:v>5.7593075509204557</c:v>
                </c:pt>
                <c:pt idx="423">
                  <c:v>8.3534306003556971</c:v>
                </c:pt>
                <c:pt idx="424">
                  <c:v>4.2124022261499459</c:v>
                </c:pt>
                <c:pt idx="425">
                  <c:v>6.5064581167441178</c:v>
                </c:pt>
                <c:pt idx="426">
                  <c:v>8.5842514917719051</c:v>
                </c:pt>
                <c:pt idx="427">
                  <c:v>6.9911819887181528</c:v>
                </c:pt>
                <c:pt idx="428">
                  <c:v>4.9805282263632282</c:v>
                </c:pt>
                <c:pt idx="429">
                  <c:v>6.4602939384608762</c:v>
                </c:pt>
                <c:pt idx="430">
                  <c:v>6.4770560633464962</c:v>
                </c:pt>
                <c:pt idx="431">
                  <c:v>4.2124022261499459</c:v>
                </c:pt>
                <c:pt idx="432">
                  <c:v>5.7362254617788349</c:v>
                </c:pt>
                <c:pt idx="433">
                  <c:v>8.3765126894973161</c:v>
                </c:pt>
                <c:pt idx="434">
                  <c:v>4.1893201370083251</c:v>
                </c:pt>
                <c:pt idx="435">
                  <c:v>6.483376027602497</c:v>
                </c:pt>
                <c:pt idx="436">
                  <c:v>8.6073335809135241</c:v>
                </c:pt>
                <c:pt idx="437">
                  <c:v>7.0142640778597753</c:v>
                </c:pt>
                <c:pt idx="438">
                  <c:v>4.9574461372216074</c:v>
                </c:pt>
                <c:pt idx="439">
                  <c:v>6.4372118493192554</c:v>
                </c:pt>
                <c:pt idx="440">
                  <c:v>6.4539739742048754</c:v>
                </c:pt>
                <c:pt idx="441">
                  <c:v>4.1893201370083251</c:v>
                </c:pt>
                <c:pt idx="442">
                  <c:v>5.7131433726372141</c:v>
                </c:pt>
                <c:pt idx="443">
                  <c:v>8.3995947786389369</c:v>
                </c:pt>
                <c:pt idx="444">
                  <c:v>4.166238047866706</c:v>
                </c:pt>
                <c:pt idx="445">
                  <c:v>6.4602939384608762</c:v>
                </c:pt>
                <c:pt idx="446">
                  <c:v>8.6304156700551449</c:v>
                </c:pt>
                <c:pt idx="447">
                  <c:v>7.0373461670013961</c:v>
                </c:pt>
                <c:pt idx="448">
                  <c:v>4.9343640480799884</c:v>
                </c:pt>
                <c:pt idx="449">
                  <c:v>6.4141297601776346</c:v>
                </c:pt>
                <c:pt idx="450">
                  <c:v>6.4308918850632546</c:v>
                </c:pt>
                <c:pt idx="451">
                  <c:v>4.166238047866706</c:v>
                </c:pt>
                <c:pt idx="452">
                  <c:v>5.6900612834955915</c:v>
                </c:pt>
                <c:pt idx="453">
                  <c:v>8.4226768677805595</c:v>
                </c:pt>
                <c:pt idx="454">
                  <c:v>4.1431559587250852</c:v>
                </c:pt>
                <c:pt idx="455">
                  <c:v>6.4372118493192554</c:v>
                </c:pt>
                <c:pt idx="456">
                  <c:v>8.6534977591967674</c:v>
                </c:pt>
                <c:pt idx="457">
                  <c:v>7.0604282561430152</c:v>
                </c:pt>
                <c:pt idx="458">
                  <c:v>4.9112819589383658</c:v>
                </c:pt>
                <c:pt idx="459">
                  <c:v>6.3910476710360138</c:v>
                </c:pt>
                <c:pt idx="460">
                  <c:v>6.4078097959216338</c:v>
                </c:pt>
                <c:pt idx="461">
                  <c:v>4.1431559587250852</c:v>
                </c:pt>
                <c:pt idx="462">
                  <c:v>5.6669791943539725</c:v>
                </c:pt>
                <c:pt idx="463">
                  <c:v>8.4457589569221803</c:v>
                </c:pt>
                <c:pt idx="464">
                  <c:v>4.1200738695834627</c:v>
                </c:pt>
                <c:pt idx="465">
                  <c:v>6.4141297601776346</c:v>
                </c:pt>
                <c:pt idx="466">
                  <c:v>8.6765798483383882</c:v>
                </c:pt>
                <c:pt idx="467">
                  <c:v>7.083510345284636</c:v>
                </c:pt>
                <c:pt idx="468">
                  <c:v>4.888199869796745</c:v>
                </c:pt>
                <c:pt idx="469">
                  <c:v>6.3679655818943912</c:v>
                </c:pt>
                <c:pt idx="470">
                  <c:v>6.384727706780013</c:v>
                </c:pt>
                <c:pt idx="471">
                  <c:v>4.1200738695834627</c:v>
                </c:pt>
                <c:pt idx="472">
                  <c:v>5.6438971052123517</c:v>
                </c:pt>
                <c:pt idx="473">
                  <c:v>8.4688410460637993</c:v>
                </c:pt>
                <c:pt idx="474">
                  <c:v>4.0969917804418436</c:v>
                </c:pt>
                <c:pt idx="475">
                  <c:v>6.3910476710360138</c:v>
                </c:pt>
                <c:pt idx="476">
                  <c:v>8.6996619374800073</c:v>
                </c:pt>
                <c:pt idx="477">
                  <c:v>7.1065924344262585</c:v>
                </c:pt>
                <c:pt idx="478">
                  <c:v>4.865117780655126</c:v>
                </c:pt>
                <c:pt idx="479">
                  <c:v>6.3448834927527722</c:v>
                </c:pt>
                <c:pt idx="480">
                  <c:v>6.3616456176383904</c:v>
                </c:pt>
                <c:pt idx="481">
                  <c:v>4.0969917804418436</c:v>
                </c:pt>
                <c:pt idx="482">
                  <c:v>5.6208150160707309</c:v>
                </c:pt>
                <c:pt idx="483">
                  <c:v>8.4919231352054219</c:v>
                </c:pt>
                <c:pt idx="484">
                  <c:v>4.0739096913002228</c:v>
                </c:pt>
                <c:pt idx="485">
                  <c:v>6.3679655818943912</c:v>
                </c:pt>
                <c:pt idx="486">
                  <c:v>8.7227440266216281</c:v>
                </c:pt>
                <c:pt idx="487">
                  <c:v>7.1296745235678776</c:v>
                </c:pt>
                <c:pt idx="488">
                  <c:v>4.8420356915135034</c:v>
                </c:pt>
                <c:pt idx="489">
                  <c:v>6.3218014036111514</c:v>
                </c:pt>
                <c:pt idx="490">
                  <c:v>6.3385635284967714</c:v>
                </c:pt>
                <c:pt idx="491">
                  <c:v>4.0739096913002228</c:v>
                </c:pt>
                <c:pt idx="492">
                  <c:v>5.5977329269291101</c:v>
                </c:pt>
                <c:pt idx="493">
                  <c:v>8.5150052243470427</c:v>
                </c:pt>
                <c:pt idx="494">
                  <c:v>4.0508276021586003</c:v>
                </c:pt>
                <c:pt idx="495">
                  <c:v>6.3448834927527722</c:v>
                </c:pt>
                <c:pt idx="496">
                  <c:v>8.7458261157632506</c:v>
                </c:pt>
                <c:pt idx="497">
                  <c:v>7.1527566127094984</c:v>
                </c:pt>
                <c:pt idx="498">
                  <c:v>4.8189536023718826</c:v>
                </c:pt>
                <c:pt idx="499">
                  <c:v>6.2987193144695288</c:v>
                </c:pt>
                <c:pt idx="500">
                  <c:v>6.835927328982808</c:v>
                </c:pt>
                <c:pt idx="501">
                  <c:v>5.1484228146105746</c:v>
                </c:pt>
                <c:pt idx="502">
                  <c:v>4.3781901596452926</c:v>
                </c:pt>
                <c:pt idx="503">
                  <c:v>5.8810379608845604</c:v>
                </c:pt>
                <c:pt idx="504">
                  <c:v>6.6659260859834619</c:v>
                </c:pt>
                <c:pt idx="505">
                  <c:v>6.7163035737707046</c:v>
                </c:pt>
                <c:pt idx="506">
                  <c:v>8.1373562922034903</c:v>
                </c:pt>
                <c:pt idx="507">
                  <c:v>5.1211274159649527</c:v>
                </c:pt>
                <c:pt idx="508">
                  <c:v>8.2485534284075932</c:v>
                </c:pt>
                <c:pt idx="509">
                  <c:v>5.9041200500261812</c:v>
                </c:pt>
                <c:pt idx="510">
                  <c:v>6.8128452398411889</c:v>
                </c:pt>
                <c:pt idx="511">
                  <c:v>5.1253407254689538</c:v>
                </c:pt>
                <c:pt idx="512">
                  <c:v>4.3551080705036718</c:v>
                </c:pt>
                <c:pt idx="513">
                  <c:v>5.8579558717429379</c:v>
                </c:pt>
                <c:pt idx="514">
                  <c:v>6.6890081751250827</c:v>
                </c:pt>
                <c:pt idx="515">
                  <c:v>6.7393856629123237</c:v>
                </c:pt>
                <c:pt idx="516">
                  <c:v>8.1604383813451111</c:v>
                </c:pt>
                <c:pt idx="517">
                  <c:v>5.0980453268233319</c:v>
                </c:pt>
                <c:pt idx="518">
                  <c:v>8.271635517549214</c:v>
                </c:pt>
                <c:pt idx="519">
                  <c:v>5.8810379608845604</c:v>
                </c:pt>
                <c:pt idx="520">
                  <c:v>6.7897631506995664</c:v>
                </c:pt>
                <c:pt idx="521">
                  <c:v>5.1022586363273348</c:v>
                </c:pt>
                <c:pt idx="522">
                  <c:v>4.332025981362051</c:v>
                </c:pt>
                <c:pt idx="523">
                  <c:v>5.8348737826013188</c:v>
                </c:pt>
                <c:pt idx="524">
                  <c:v>6.7120902642667035</c:v>
                </c:pt>
                <c:pt idx="525">
                  <c:v>6.7624677520539462</c:v>
                </c:pt>
                <c:pt idx="526">
                  <c:v>8.1835204704867319</c:v>
                </c:pt>
                <c:pt idx="527">
                  <c:v>5.0749632376817129</c:v>
                </c:pt>
                <c:pt idx="528">
                  <c:v>8.2947176066908348</c:v>
                </c:pt>
                <c:pt idx="529">
                  <c:v>5.8579558717429379</c:v>
                </c:pt>
                <c:pt idx="530">
                  <c:v>6.7666810615579456</c:v>
                </c:pt>
                <c:pt idx="531">
                  <c:v>5.0791765471857122</c:v>
                </c:pt>
                <c:pt idx="532">
                  <c:v>4.3089438922204302</c:v>
                </c:pt>
                <c:pt idx="533">
                  <c:v>5.811791693459698</c:v>
                </c:pt>
                <c:pt idx="534">
                  <c:v>6.7351723534083243</c:v>
                </c:pt>
                <c:pt idx="535">
                  <c:v>6.785549841195567</c:v>
                </c:pt>
                <c:pt idx="536">
                  <c:v>8.2066025596283527</c:v>
                </c:pt>
                <c:pt idx="537">
                  <c:v>5.0518811485400903</c:v>
                </c:pt>
                <c:pt idx="538">
                  <c:v>8.3177996958324556</c:v>
                </c:pt>
                <c:pt idx="539">
                  <c:v>5.8348737826013188</c:v>
                </c:pt>
                <c:pt idx="540">
                  <c:v>6.7435989724163266</c:v>
                </c:pt>
                <c:pt idx="541">
                  <c:v>5.0560944580440914</c:v>
                </c:pt>
                <c:pt idx="542">
                  <c:v>4.2858618030788094</c:v>
                </c:pt>
                <c:pt idx="543">
                  <c:v>5.7887096043180772</c:v>
                </c:pt>
                <c:pt idx="544">
                  <c:v>6.7582544425499451</c:v>
                </c:pt>
                <c:pt idx="545">
                  <c:v>6.8086319303371861</c:v>
                </c:pt>
                <c:pt idx="546">
                  <c:v>8.2296846487699735</c:v>
                </c:pt>
                <c:pt idx="547">
                  <c:v>5.0287990593984695</c:v>
                </c:pt>
                <c:pt idx="548">
                  <c:v>8.3408817849740764</c:v>
                </c:pt>
                <c:pt idx="549">
                  <c:v>5.811791693459698</c:v>
                </c:pt>
                <c:pt idx="550">
                  <c:v>6.7205168832747058</c:v>
                </c:pt>
                <c:pt idx="551">
                  <c:v>5.0330123689024706</c:v>
                </c:pt>
                <c:pt idx="552">
                  <c:v>4.2627797139371904</c:v>
                </c:pt>
                <c:pt idx="553">
                  <c:v>5.7656275151764564</c:v>
                </c:pt>
                <c:pt idx="554">
                  <c:v>6.7813365316915659</c:v>
                </c:pt>
                <c:pt idx="555">
                  <c:v>6.8317140194788069</c:v>
                </c:pt>
                <c:pt idx="556">
                  <c:v>8.2527667379115925</c:v>
                </c:pt>
                <c:pt idx="557">
                  <c:v>5.0057169702568505</c:v>
                </c:pt>
                <c:pt idx="558">
                  <c:v>8.3639638741156972</c:v>
                </c:pt>
                <c:pt idx="559">
                  <c:v>5.7887096043180772</c:v>
                </c:pt>
                <c:pt idx="560">
                  <c:v>6.6974347941330832</c:v>
                </c:pt>
                <c:pt idx="561">
                  <c:v>5.0099302797608498</c:v>
                </c:pt>
                <c:pt idx="562">
                  <c:v>4.2396976247955678</c:v>
                </c:pt>
                <c:pt idx="563">
                  <c:v>5.7425454260348356</c:v>
                </c:pt>
                <c:pt idx="564">
                  <c:v>6.8044186208331867</c:v>
                </c:pt>
                <c:pt idx="565">
                  <c:v>6.8547961086204294</c:v>
                </c:pt>
                <c:pt idx="566">
                  <c:v>8.2758488270532151</c:v>
                </c:pt>
                <c:pt idx="567">
                  <c:v>4.9826348811152279</c:v>
                </c:pt>
                <c:pt idx="568">
                  <c:v>8.3870459632573198</c:v>
                </c:pt>
                <c:pt idx="569">
                  <c:v>5.7656275151764564</c:v>
                </c:pt>
                <c:pt idx="570">
                  <c:v>7.9821016324681455</c:v>
                </c:pt>
                <c:pt idx="571">
                  <c:v>4.4620918972037753</c:v>
                </c:pt>
                <c:pt idx="572">
                  <c:v>7.3817791073718286</c:v>
                </c:pt>
                <c:pt idx="573">
                  <c:v>9.6150153495491359</c:v>
                </c:pt>
                <c:pt idx="574">
                  <c:v>5.2050291535234354</c:v>
                </c:pt>
                <c:pt idx="575">
                  <c:v>8.2066025596283527</c:v>
                </c:pt>
                <c:pt idx="576">
                  <c:v>6.7457056271683244</c:v>
                </c:pt>
                <c:pt idx="577">
                  <c:v>8.2212580297619731</c:v>
                </c:pt>
                <c:pt idx="578">
                  <c:v>5.2365378616730585</c:v>
                </c:pt>
                <c:pt idx="579">
                  <c:v>6.6680327407354634</c:v>
                </c:pt>
                <c:pt idx="580">
                  <c:v>8.1541184170891103</c:v>
                </c:pt>
                <c:pt idx="581">
                  <c:v>5.2617266055666772</c:v>
                </c:pt>
                <c:pt idx="582">
                  <c:v>8.2464467736555935</c:v>
                </c:pt>
                <c:pt idx="583">
                  <c:v>6.785549841195567</c:v>
                </c:pt>
                <c:pt idx="584">
                  <c:v>4.518789349247017</c:v>
                </c:pt>
                <c:pt idx="585">
                  <c:v>8.1772005062307311</c:v>
                </c:pt>
                <c:pt idx="586">
                  <c:v>5.1609716299921935</c:v>
                </c:pt>
                <c:pt idx="587">
                  <c:v>8.2023892501243516</c:v>
                </c:pt>
                <c:pt idx="588">
                  <c:v>5.2302178974170577</c:v>
                </c:pt>
                <c:pt idx="589">
                  <c:v>6.7205168832747058</c:v>
                </c:pt>
                <c:pt idx="590">
                  <c:v>9.631777474434756</c:v>
                </c:pt>
                <c:pt idx="591">
                  <c:v>5.2071358082754369</c:v>
                </c:pt>
                <c:pt idx="592">
                  <c:v>8.2296846487699735</c:v>
                </c:pt>
                <c:pt idx="593">
                  <c:v>6.6974347941330832</c:v>
                </c:pt>
                <c:pt idx="594">
                  <c:v>8.17298719672673</c:v>
                </c:pt>
                <c:pt idx="595">
                  <c:v>6.7435989724163266</c:v>
                </c:pt>
                <c:pt idx="596">
                  <c:v>5.2617266055666772</c:v>
                </c:pt>
                <c:pt idx="597">
                  <c:v>8.1981759406203523</c:v>
                </c:pt>
                <c:pt idx="598">
                  <c:v>5.3078907838499205</c:v>
                </c:pt>
                <c:pt idx="599">
                  <c:v>8.9180311077983916</c:v>
                </c:pt>
                <c:pt idx="600">
                  <c:v>6.7163035737707046</c:v>
                </c:pt>
                <c:pt idx="601">
                  <c:v>4.5145760397430177</c:v>
                </c:pt>
                <c:pt idx="602">
                  <c:v>8.1520117623371089</c:v>
                </c:pt>
                <c:pt idx="603">
                  <c:v>5.2323245521690573</c:v>
                </c:pt>
                <c:pt idx="604">
                  <c:v>8.1750938514787297</c:v>
                </c:pt>
                <c:pt idx="605">
                  <c:v>5.2784887304522989</c:v>
                </c:pt>
                <c:pt idx="606">
                  <c:v>6.7666810615579456</c:v>
                </c:pt>
                <c:pt idx="607">
                  <c:v>9.6548595635763768</c:v>
                </c:pt>
                <c:pt idx="608">
                  <c:v>5.2302178974170577</c:v>
                </c:pt>
                <c:pt idx="609">
                  <c:v>8.2023892501243516</c:v>
                </c:pt>
                <c:pt idx="610">
                  <c:v>6.6932214846290838</c:v>
                </c:pt>
                <c:pt idx="611">
                  <c:v>8.2212580297619731</c:v>
                </c:pt>
                <c:pt idx="612">
                  <c:v>5.2596199508146775</c:v>
                </c:pt>
                <c:pt idx="613">
                  <c:v>6.7414923176643251</c:v>
                </c:pt>
                <c:pt idx="614">
                  <c:v>8.149905107585111</c:v>
                </c:pt>
                <c:pt idx="615">
                  <c:v>5.2763820757002975</c:v>
                </c:pt>
                <c:pt idx="616">
                  <c:v>9.6065887305411355</c:v>
                </c:pt>
                <c:pt idx="617">
                  <c:v>6.7184102285227043</c:v>
                </c:pt>
                <c:pt idx="618">
                  <c:v>4.5334448193806374</c:v>
                </c:pt>
                <c:pt idx="619">
                  <c:v>8.1750938514787297</c:v>
                </c:pt>
                <c:pt idx="620">
                  <c:v>5.2302178974170577</c:v>
                </c:pt>
                <c:pt idx="621">
                  <c:v>8.2002825953723519</c:v>
                </c:pt>
                <c:pt idx="622">
                  <c:v>5.2554066413106764</c:v>
                </c:pt>
                <c:pt idx="623">
                  <c:v>6.7645744068059459</c:v>
                </c:pt>
                <c:pt idx="624">
                  <c:v>9.631777474434756</c:v>
                </c:pt>
                <c:pt idx="625">
                  <c:v>5.2532999865586767</c:v>
                </c:pt>
                <c:pt idx="626">
                  <c:v>8.2254713392659742</c:v>
                </c:pt>
                <c:pt idx="627">
                  <c:v>6.7163035737707046</c:v>
                </c:pt>
                <c:pt idx="628">
                  <c:v>8.1981759406203523</c:v>
                </c:pt>
                <c:pt idx="629">
                  <c:v>5.2784887304522989</c:v>
                </c:pt>
                <c:pt idx="630">
                  <c:v>6.7393856629123237</c:v>
                </c:pt>
                <c:pt idx="631">
                  <c:v>8.17298719672673</c:v>
                </c:pt>
                <c:pt idx="632">
                  <c:v>5.3015708195939197</c:v>
                </c:pt>
                <c:pt idx="633">
                  <c:v>9.6086953852931352</c:v>
                </c:pt>
                <c:pt idx="634">
                  <c:v>6.7414923176643251</c:v>
                </c:pt>
                <c:pt idx="635">
                  <c:v>4.5586335632742596</c:v>
                </c:pt>
                <c:pt idx="636">
                  <c:v>8.149905107585111</c:v>
                </c:pt>
                <c:pt idx="637">
                  <c:v>5.2071358082754369</c:v>
                </c:pt>
                <c:pt idx="638">
                  <c:v>8.1981759406203523</c:v>
                </c:pt>
                <c:pt idx="639">
                  <c:v>5.2532999865586767</c:v>
                </c:pt>
                <c:pt idx="640">
                  <c:v>6.7876564959475667</c:v>
                </c:pt>
                <c:pt idx="641">
                  <c:v>9.6569662183283764</c:v>
                </c:pt>
                <c:pt idx="642">
                  <c:v>5.2763820757002975</c:v>
                </c:pt>
                <c:pt idx="643">
                  <c:v>8.2485534284075932</c:v>
                </c:pt>
                <c:pt idx="644">
                  <c:v>6.7120902642667035</c:v>
                </c:pt>
                <c:pt idx="645">
                  <c:v>8.1960692858683508</c:v>
                </c:pt>
                <c:pt idx="646">
                  <c:v>5.3015708195939197</c:v>
                </c:pt>
                <c:pt idx="647">
                  <c:v>6.7624677520539462</c:v>
                </c:pt>
                <c:pt idx="648">
                  <c:v>8.17298719672673</c:v>
                </c:pt>
                <c:pt idx="649">
                  <c:v>5.2784887304522989</c:v>
                </c:pt>
                <c:pt idx="650">
                  <c:v>9.6065887305411355</c:v>
                </c:pt>
                <c:pt idx="651">
                  <c:v>6.7393856629123237</c:v>
                </c:pt>
                <c:pt idx="652">
                  <c:v>4.5355514741326388</c:v>
                </c:pt>
                <c:pt idx="653">
                  <c:v>8.17298719672673</c:v>
                </c:pt>
                <c:pt idx="654">
                  <c:v>5.2302178974170577</c:v>
                </c:pt>
                <c:pt idx="655">
                  <c:v>8.2212580297619731</c:v>
                </c:pt>
                <c:pt idx="656">
                  <c:v>5.2554066413106764</c:v>
                </c:pt>
                <c:pt idx="657">
                  <c:v>6.7645744068059459</c:v>
                </c:pt>
                <c:pt idx="658">
                  <c:v>9.6338841291867574</c:v>
                </c:pt>
                <c:pt idx="659">
                  <c:v>5.2532999865586767</c:v>
                </c:pt>
                <c:pt idx="660">
                  <c:v>8.2464467736555935</c:v>
                </c:pt>
                <c:pt idx="661">
                  <c:v>6.714196919018705</c:v>
                </c:pt>
                <c:pt idx="662">
                  <c:v>8.1981759406203523</c:v>
                </c:pt>
                <c:pt idx="663">
                  <c:v>5.2784887304522989</c:v>
                </c:pt>
                <c:pt idx="664">
                  <c:v>6.7393856629123237</c:v>
                </c:pt>
                <c:pt idx="665">
                  <c:v>8.1960692858683508</c:v>
                </c:pt>
                <c:pt idx="666">
                  <c:v>5.3015708195939197</c:v>
                </c:pt>
                <c:pt idx="667">
                  <c:v>9.6086953852931352</c:v>
                </c:pt>
                <c:pt idx="668">
                  <c:v>6.7414923176643251</c:v>
                </c:pt>
                <c:pt idx="669">
                  <c:v>4.5586335632742596</c:v>
                </c:pt>
                <c:pt idx="670">
                  <c:v>8.149905107585111</c:v>
                </c:pt>
                <c:pt idx="671">
                  <c:v>5.2071358082754369</c:v>
                </c:pt>
                <c:pt idx="672">
                  <c:v>8.1981759406203523</c:v>
                </c:pt>
                <c:pt idx="673">
                  <c:v>5.2532999865586767</c:v>
                </c:pt>
                <c:pt idx="674">
                  <c:v>6.7876564959475667</c:v>
                </c:pt>
                <c:pt idx="675">
                  <c:v>9.6569662183283764</c:v>
                </c:pt>
                <c:pt idx="676">
                  <c:v>5.2763820757002975</c:v>
                </c:pt>
                <c:pt idx="677">
                  <c:v>8.2485534284075932</c:v>
                </c:pt>
                <c:pt idx="678">
                  <c:v>6.7120902642667035</c:v>
                </c:pt>
                <c:pt idx="679">
                  <c:v>8.17298719672673</c:v>
                </c:pt>
                <c:pt idx="680">
                  <c:v>5.2784887304522989</c:v>
                </c:pt>
                <c:pt idx="681">
                  <c:v>6.7645744068059459</c:v>
                </c:pt>
                <c:pt idx="682">
                  <c:v>8.149905107585111</c:v>
                </c:pt>
                <c:pt idx="683">
                  <c:v>5.3015708195939197</c:v>
                </c:pt>
                <c:pt idx="684">
                  <c:v>9.5835066413995147</c:v>
                </c:pt>
                <c:pt idx="685">
                  <c:v>6.7163035737707046</c:v>
                </c:pt>
                <c:pt idx="686">
                  <c:v>4.5334448193806374</c:v>
                </c:pt>
                <c:pt idx="687">
                  <c:v>8.1960692858683508</c:v>
                </c:pt>
                <c:pt idx="688">
                  <c:v>5.2302178974170577</c:v>
                </c:pt>
                <c:pt idx="689">
                  <c:v>8.2212580297619731</c:v>
                </c:pt>
                <c:pt idx="690">
                  <c:v>5.2554066413106764</c:v>
                </c:pt>
                <c:pt idx="691">
                  <c:v>6.7876564959475667</c:v>
                </c:pt>
                <c:pt idx="692">
                  <c:v>9.631777474434756</c:v>
                </c:pt>
                <c:pt idx="693">
                  <c:v>5.2532999865586767</c:v>
                </c:pt>
                <c:pt idx="694">
                  <c:v>8.2233646845139727</c:v>
                </c:pt>
                <c:pt idx="695">
                  <c:v>6.7372790081603258</c:v>
                </c:pt>
                <c:pt idx="696">
                  <c:v>8.1960692858683508</c:v>
                </c:pt>
                <c:pt idx="697">
                  <c:v>5.3015708195939197</c:v>
                </c:pt>
                <c:pt idx="698">
                  <c:v>6.7624677520539462</c:v>
                </c:pt>
                <c:pt idx="699">
                  <c:v>8.17298719672673</c:v>
                </c:pt>
                <c:pt idx="700">
                  <c:v>5.2784887304522989</c:v>
                </c:pt>
                <c:pt idx="701">
                  <c:v>9.6065887305411355</c:v>
                </c:pt>
                <c:pt idx="702">
                  <c:v>6.7393856629123237</c:v>
                </c:pt>
                <c:pt idx="703">
                  <c:v>4.5355514741326388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0C-493C-8A36-6A0F94AF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6128"/>
        <c:axId val="755858048"/>
      </c:scatterChart>
      <c:valAx>
        <c:axId val="7558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Avg_Daily_Usage_Hours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858048"/>
        <c:crosses val="autoZero"/>
        <c:crossBetween val="midCat"/>
      </c:valAx>
      <c:valAx>
        <c:axId val="75585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Addicted_Score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856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Sleep_Hours_Per_Night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Addicted_Score</c:v>
          </c:tx>
          <c:spPr>
            <a:ln w="19050">
              <a:noFill/>
            </a:ln>
          </c:spPr>
          <c:xVal>
            <c:numRef>
              <c:f>Values!$B$2:$B$705</c:f>
              <c:numCache>
                <c:formatCode>General</c:formatCode>
                <c:ptCount val="704"/>
                <c:pt idx="0">
                  <c:v>6.5</c:v>
                </c:pt>
                <c:pt idx="1">
                  <c:v>7.5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4.5</c:v>
                </c:pt>
                <c:pt idx="6">
                  <c:v>8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6.2</c:v>
                </c:pt>
                <c:pt idx="11">
                  <c:v>5.8</c:v>
                </c:pt>
                <c:pt idx="12">
                  <c:v>7.2</c:v>
                </c:pt>
                <c:pt idx="13">
                  <c:v>5.5</c:v>
                </c:pt>
                <c:pt idx="14">
                  <c:v>6.8</c:v>
                </c:pt>
                <c:pt idx="15">
                  <c:v>6</c:v>
                </c:pt>
                <c:pt idx="16">
                  <c:v>7.8</c:v>
                </c:pt>
                <c:pt idx="17">
                  <c:v>5.7</c:v>
                </c:pt>
                <c:pt idx="18">
                  <c:v>6.7</c:v>
                </c:pt>
                <c:pt idx="19">
                  <c:v>5.9</c:v>
                </c:pt>
                <c:pt idx="20">
                  <c:v>5.5</c:v>
                </c:pt>
                <c:pt idx="21">
                  <c:v>7.3</c:v>
                </c:pt>
                <c:pt idx="22">
                  <c:v>5.8</c:v>
                </c:pt>
                <c:pt idx="23">
                  <c:v>5.4</c:v>
                </c:pt>
                <c:pt idx="24">
                  <c:v>6.9</c:v>
                </c:pt>
                <c:pt idx="25">
                  <c:v>5.2</c:v>
                </c:pt>
                <c:pt idx="26">
                  <c:v>6.6</c:v>
                </c:pt>
                <c:pt idx="27">
                  <c:v>5.9</c:v>
                </c:pt>
                <c:pt idx="28">
                  <c:v>7.4</c:v>
                </c:pt>
                <c:pt idx="29">
                  <c:v>5.3</c:v>
                </c:pt>
                <c:pt idx="30">
                  <c:v>6.7</c:v>
                </c:pt>
                <c:pt idx="31">
                  <c:v>5.7</c:v>
                </c:pt>
                <c:pt idx="32">
                  <c:v>5.4</c:v>
                </c:pt>
                <c:pt idx="33">
                  <c:v>7.2</c:v>
                </c:pt>
                <c:pt idx="34">
                  <c:v>5.8</c:v>
                </c:pt>
                <c:pt idx="35">
                  <c:v>5.5</c:v>
                </c:pt>
                <c:pt idx="36">
                  <c:v>6.8</c:v>
                </c:pt>
                <c:pt idx="37">
                  <c:v>5.0999999999999996</c:v>
                </c:pt>
                <c:pt idx="38">
                  <c:v>6.5</c:v>
                </c:pt>
                <c:pt idx="39">
                  <c:v>5.8</c:v>
                </c:pt>
                <c:pt idx="40">
                  <c:v>7.3</c:v>
                </c:pt>
                <c:pt idx="41">
                  <c:v>5.4</c:v>
                </c:pt>
                <c:pt idx="42">
                  <c:v>6.6</c:v>
                </c:pt>
                <c:pt idx="43">
                  <c:v>5.7</c:v>
                </c:pt>
                <c:pt idx="44">
                  <c:v>5.3</c:v>
                </c:pt>
                <c:pt idx="45">
                  <c:v>7.1</c:v>
                </c:pt>
                <c:pt idx="46">
                  <c:v>5.9</c:v>
                </c:pt>
                <c:pt idx="47">
                  <c:v>5.6</c:v>
                </c:pt>
                <c:pt idx="48">
                  <c:v>6.7</c:v>
                </c:pt>
                <c:pt idx="49">
                  <c:v>5.2</c:v>
                </c:pt>
                <c:pt idx="50">
                  <c:v>6.4</c:v>
                </c:pt>
                <c:pt idx="51">
                  <c:v>5.8</c:v>
                </c:pt>
                <c:pt idx="52">
                  <c:v>7.2</c:v>
                </c:pt>
                <c:pt idx="53">
                  <c:v>5.5</c:v>
                </c:pt>
                <c:pt idx="54">
                  <c:v>6.5</c:v>
                </c:pt>
                <c:pt idx="55">
                  <c:v>5.6</c:v>
                </c:pt>
                <c:pt idx="56">
                  <c:v>5.2</c:v>
                </c:pt>
                <c:pt idx="57">
                  <c:v>7</c:v>
                </c:pt>
                <c:pt idx="58">
                  <c:v>5.9</c:v>
                </c:pt>
                <c:pt idx="59">
                  <c:v>5.7</c:v>
                </c:pt>
                <c:pt idx="60">
                  <c:v>7.1</c:v>
                </c:pt>
                <c:pt idx="61">
                  <c:v>5.6</c:v>
                </c:pt>
                <c:pt idx="62">
                  <c:v>6</c:v>
                </c:pt>
                <c:pt idx="63">
                  <c:v>5.2</c:v>
                </c:pt>
                <c:pt idx="64">
                  <c:v>7.4</c:v>
                </c:pt>
                <c:pt idx="65">
                  <c:v>5.8</c:v>
                </c:pt>
                <c:pt idx="66">
                  <c:v>6.5</c:v>
                </c:pt>
                <c:pt idx="67">
                  <c:v>5.4</c:v>
                </c:pt>
                <c:pt idx="68">
                  <c:v>7.2</c:v>
                </c:pt>
                <c:pt idx="69">
                  <c:v>5.9</c:v>
                </c:pt>
                <c:pt idx="70">
                  <c:v>5.5</c:v>
                </c:pt>
                <c:pt idx="71">
                  <c:v>6.8</c:v>
                </c:pt>
                <c:pt idx="72">
                  <c:v>5.7</c:v>
                </c:pt>
                <c:pt idx="73">
                  <c:v>5.3</c:v>
                </c:pt>
                <c:pt idx="74">
                  <c:v>7.3</c:v>
                </c:pt>
                <c:pt idx="75">
                  <c:v>5.8</c:v>
                </c:pt>
                <c:pt idx="76">
                  <c:v>5.4</c:v>
                </c:pt>
                <c:pt idx="77">
                  <c:v>7</c:v>
                </c:pt>
                <c:pt idx="78">
                  <c:v>5.9</c:v>
                </c:pt>
                <c:pt idx="79">
                  <c:v>5.2</c:v>
                </c:pt>
                <c:pt idx="80">
                  <c:v>7.1</c:v>
                </c:pt>
                <c:pt idx="81">
                  <c:v>5.7</c:v>
                </c:pt>
                <c:pt idx="82">
                  <c:v>6.6</c:v>
                </c:pt>
                <c:pt idx="83">
                  <c:v>7.2</c:v>
                </c:pt>
                <c:pt idx="84">
                  <c:v>5.3</c:v>
                </c:pt>
                <c:pt idx="85">
                  <c:v>5.8</c:v>
                </c:pt>
                <c:pt idx="86">
                  <c:v>5.5</c:v>
                </c:pt>
                <c:pt idx="87">
                  <c:v>7.3</c:v>
                </c:pt>
                <c:pt idx="88">
                  <c:v>6</c:v>
                </c:pt>
                <c:pt idx="89">
                  <c:v>5.2</c:v>
                </c:pt>
                <c:pt idx="90">
                  <c:v>7</c:v>
                </c:pt>
                <c:pt idx="91">
                  <c:v>5.8</c:v>
                </c:pt>
                <c:pt idx="92">
                  <c:v>6.5</c:v>
                </c:pt>
                <c:pt idx="93">
                  <c:v>5.4</c:v>
                </c:pt>
                <c:pt idx="94">
                  <c:v>7.4</c:v>
                </c:pt>
                <c:pt idx="95">
                  <c:v>5.7</c:v>
                </c:pt>
                <c:pt idx="96">
                  <c:v>5.3</c:v>
                </c:pt>
                <c:pt idx="97">
                  <c:v>7.1</c:v>
                </c:pt>
                <c:pt idx="98">
                  <c:v>5.9</c:v>
                </c:pt>
                <c:pt idx="99">
                  <c:v>5.5</c:v>
                </c:pt>
                <c:pt idx="100">
                  <c:v>5.2</c:v>
                </c:pt>
                <c:pt idx="101">
                  <c:v>7.3</c:v>
                </c:pt>
                <c:pt idx="102">
                  <c:v>5.8</c:v>
                </c:pt>
                <c:pt idx="103">
                  <c:v>5.4</c:v>
                </c:pt>
                <c:pt idx="104">
                  <c:v>7</c:v>
                </c:pt>
                <c:pt idx="105">
                  <c:v>5.7</c:v>
                </c:pt>
                <c:pt idx="106">
                  <c:v>6.6</c:v>
                </c:pt>
                <c:pt idx="107">
                  <c:v>5.5</c:v>
                </c:pt>
                <c:pt idx="108">
                  <c:v>7.2</c:v>
                </c:pt>
                <c:pt idx="109">
                  <c:v>5.8</c:v>
                </c:pt>
                <c:pt idx="110">
                  <c:v>6.2</c:v>
                </c:pt>
                <c:pt idx="111">
                  <c:v>5.9</c:v>
                </c:pt>
                <c:pt idx="112">
                  <c:v>7.1</c:v>
                </c:pt>
                <c:pt idx="113">
                  <c:v>6</c:v>
                </c:pt>
                <c:pt idx="114">
                  <c:v>6.3</c:v>
                </c:pt>
                <c:pt idx="115">
                  <c:v>7.2</c:v>
                </c:pt>
                <c:pt idx="116">
                  <c:v>5.8</c:v>
                </c:pt>
                <c:pt idx="117">
                  <c:v>6.1</c:v>
                </c:pt>
                <c:pt idx="118">
                  <c:v>7.3</c:v>
                </c:pt>
                <c:pt idx="119">
                  <c:v>6.2</c:v>
                </c:pt>
                <c:pt idx="120">
                  <c:v>5.9</c:v>
                </c:pt>
                <c:pt idx="121">
                  <c:v>7.4</c:v>
                </c:pt>
                <c:pt idx="122">
                  <c:v>6.3</c:v>
                </c:pt>
                <c:pt idx="123">
                  <c:v>5.8</c:v>
                </c:pt>
                <c:pt idx="124">
                  <c:v>7.5</c:v>
                </c:pt>
                <c:pt idx="125">
                  <c:v>6.4</c:v>
                </c:pt>
                <c:pt idx="126">
                  <c:v>5.7</c:v>
                </c:pt>
                <c:pt idx="127">
                  <c:v>7.6</c:v>
                </c:pt>
                <c:pt idx="128">
                  <c:v>6.5</c:v>
                </c:pt>
                <c:pt idx="129">
                  <c:v>5.6</c:v>
                </c:pt>
                <c:pt idx="130">
                  <c:v>7.7</c:v>
                </c:pt>
                <c:pt idx="131">
                  <c:v>6.6</c:v>
                </c:pt>
                <c:pt idx="132">
                  <c:v>5.5</c:v>
                </c:pt>
                <c:pt idx="133">
                  <c:v>7.8</c:v>
                </c:pt>
                <c:pt idx="134">
                  <c:v>6.7</c:v>
                </c:pt>
                <c:pt idx="135">
                  <c:v>5.4</c:v>
                </c:pt>
                <c:pt idx="136">
                  <c:v>7.9</c:v>
                </c:pt>
                <c:pt idx="137">
                  <c:v>6.8</c:v>
                </c:pt>
                <c:pt idx="138">
                  <c:v>5.3</c:v>
                </c:pt>
                <c:pt idx="139">
                  <c:v>8</c:v>
                </c:pt>
                <c:pt idx="140">
                  <c:v>6.9</c:v>
                </c:pt>
                <c:pt idx="141">
                  <c:v>5.2</c:v>
                </c:pt>
                <c:pt idx="142">
                  <c:v>8.1</c:v>
                </c:pt>
                <c:pt idx="143">
                  <c:v>7</c:v>
                </c:pt>
                <c:pt idx="144">
                  <c:v>5.0999999999999996</c:v>
                </c:pt>
                <c:pt idx="145">
                  <c:v>8.1999999999999993</c:v>
                </c:pt>
                <c:pt idx="146">
                  <c:v>7.1</c:v>
                </c:pt>
                <c:pt idx="147">
                  <c:v>5</c:v>
                </c:pt>
                <c:pt idx="148">
                  <c:v>8.3000000000000007</c:v>
                </c:pt>
                <c:pt idx="149">
                  <c:v>7.2</c:v>
                </c:pt>
                <c:pt idx="150">
                  <c:v>4.9000000000000004</c:v>
                </c:pt>
                <c:pt idx="151">
                  <c:v>8.4</c:v>
                </c:pt>
                <c:pt idx="152">
                  <c:v>7.3</c:v>
                </c:pt>
                <c:pt idx="153">
                  <c:v>4.8</c:v>
                </c:pt>
                <c:pt idx="154">
                  <c:v>8.5</c:v>
                </c:pt>
                <c:pt idx="155">
                  <c:v>7.4</c:v>
                </c:pt>
                <c:pt idx="156">
                  <c:v>4.7</c:v>
                </c:pt>
                <c:pt idx="157">
                  <c:v>8.6</c:v>
                </c:pt>
                <c:pt idx="158">
                  <c:v>7.5</c:v>
                </c:pt>
                <c:pt idx="159">
                  <c:v>4.5999999999999996</c:v>
                </c:pt>
                <c:pt idx="160">
                  <c:v>6.1</c:v>
                </c:pt>
                <c:pt idx="161">
                  <c:v>7.2</c:v>
                </c:pt>
                <c:pt idx="162">
                  <c:v>5.9</c:v>
                </c:pt>
                <c:pt idx="163">
                  <c:v>6.3</c:v>
                </c:pt>
                <c:pt idx="164">
                  <c:v>7</c:v>
                </c:pt>
                <c:pt idx="165">
                  <c:v>6</c:v>
                </c:pt>
                <c:pt idx="166">
                  <c:v>6.4</c:v>
                </c:pt>
                <c:pt idx="167">
                  <c:v>7.1</c:v>
                </c:pt>
                <c:pt idx="168">
                  <c:v>5.8</c:v>
                </c:pt>
                <c:pt idx="169">
                  <c:v>6.5</c:v>
                </c:pt>
                <c:pt idx="170">
                  <c:v>7.3</c:v>
                </c:pt>
                <c:pt idx="171">
                  <c:v>5.7</c:v>
                </c:pt>
                <c:pt idx="172">
                  <c:v>6.6</c:v>
                </c:pt>
                <c:pt idx="173">
                  <c:v>7.4</c:v>
                </c:pt>
                <c:pt idx="174">
                  <c:v>5.6</c:v>
                </c:pt>
                <c:pt idx="175">
                  <c:v>6.7</c:v>
                </c:pt>
                <c:pt idx="176">
                  <c:v>7.5</c:v>
                </c:pt>
                <c:pt idx="177">
                  <c:v>5.5</c:v>
                </c:pt>
                <c:pt idx="178">
                  <c:v>6.8</c:v>
                </c:pt>
                <c:pt idx="179">
                  <c:v>7.6</c:v>
                </c:pt>
                <c:pt idx="180">
                  <c:v>5.4</c:v>
                </c:pt>
                <c:pt idx="181">
                  <c:v>6.9</c:v>
                </c:pt>
                <c:pt idx="182">
                  <c:v>7.7</c:v>
                </c:pt>
                <c:pt idx="183">
                  <c:v>5.3</c:v>
                </c:pt>
                <c:pt idx="184">
                  <c:v>7</c:v>
                </c:pt>
                <c:pt idx="185">
                  <c:v>7.8</c:v>
                </c:pt>
                <c:pt idx="186">
                  <c:v>5.2</c:v>
                </c:pt>
                <c:pt idx="187">
                  <c:v>7.1</c:v>
                </c:pt>
                <c:pt idx="188">
                  <c:v>7.9</c:v>
                </c:pt>
                <c:pt idx="189">
                  <c:v>5.0999999999999996</c:v>
                </c:pt>
                <c:pt idx="190">
                  <c:v>7.2</c:v>
                </c:pt>
                <c:pt idx="191">
                  <c:v>8</c:v>
                </c:pt>
                <c:pt idx="192">
                  <c:v>5</c:v>
                </c:pt>
                <c:pt idx="193">
                  <c:v>7.3</c:v>
                </c:pt>
                <c:pt idx="194">
                  <c:v>8.1</c:v>
                </c:pt>
                <c:pt idx="195">
                  <c:v>4.9000000000000004</c:v>
                </c:pt>
                <c:pt idx="196">
                  <c:v>7.4</c:v>
                </c:pt>
                <c:pt idx="197">
                  <c:v>8.1999999999999993</c:v>
                </c:pt>
                <c:pt idx="198">
                  <c:v>4.8</c:v>
                </c:pt>
                <c:pt idx="199">
                  <c:v>7.5</c:v>
                </c:pt>
                <c:pt idx="200">
                  <c:v>8.3000000000000007</c:v>
                </c:pt>
                <c:pt idx="201">
                  <c:v>4.7</c:v>
                </c:pt>
                <c:pt idx="202">
                  <c:v>7.6</c:v>
                </c:pt>
                <c:pt idx="203">
                  <c:v>8.4</c:v>
                </c:pt>
                <c:pt idx="204">
                  <c:v>4.5999999999999996</c:v>
                </c:pt>
                <c:pt idx="205">
                  <c:v>7.7</c:v>
                </c:pt>
                <c:pt idx="206">
                  <c:v>8.5</c:v>
                </c:pt>
                <c:pt idx="207">
                  <c:v>4.5</c:v>
                </c:pt>
                <c:pt idx="208">
                  <c:v>7.8</c:v>
                </c:pt>
                <c:pt idx="209">
                  <c:v>8.6</c:v>
                </c:pt>
                <c:pt idx="210">
                  <c:v>4.4000000000000004</c:v>
                </c:pt>
                <c:pt idx="211">
                  <c:v>7.9</c:v>
                </c:pt>
                <c:pt idx="212">
                  <c:v>8.6999999999999993</c:v>
                </c:pt>
                <c:pt idx="213">
                  <c:v>4.3</c:v>
                </c:pt>
                <c:pt idx="214">
                  <c:v>8</c:v>
                </c:pt>
                <c:pt idx="215">
                  <c:v>8.8000000000000007</c:v>
                </c:pt>
                <c:pt idx="216">
                  <c:v>4.2</c:v>
                </c:pt>
                <c:pt idx="217">
                  <c:v>8.1</c:v>
                </c:pt>
                <c:pt idx="218">
                  <c:v>8.9</c:v>
                </c:pt>
                <c:pt idx="219">
                  <c:v>4.0999999999999996</c:v>
                </c:pt>
                <c:pt idx="220">
                  <c:v>6</c:v>
                </c:pt>
                <c:pt idx="221">
                  <c:v>6.5</c:v>
                </c:pt>
                <c:pt idx="222">
                  <c:v>7.5</c:v>
                </c:pt>
                <c:pt idx="223">
                  <c:v>7.8</c:v>
                </c:pt>
                <c:pt idx="224">
                  <c:v>7.9</c:v>
                </c:pt>
                <c:pt idx="225">
                  <c:v>6.8</c:v>
                </c:pt>
                <c:pt idx="226">
                  <c:v>6.5</c:v>
                </c:pt>
                <c:pt idx="227">
                  <c:v>7.2</c:v>
                </c:pt>
                <c:pt idx="228">
                  <c:v>5.8</c:v>
                </c:pt>
                <c:pt idx="229">
                  <c:v>6.7</c:v>
                </c:pt>
                <c:pt idx="230">
                  <c:v>7.4</c:v>
                </c:pt>
                <c:pt idx="231">
                  <c:v>7.9</c:v>
                </c:pt>
                <c:pt idx="232">
                  <c:v>8</c:v>
                </c:pt>
                <c:pt idx="233">
                  <c:v>6.5</c:v>
                </c:pt>
                <c:pt idx="234">
                  <c:v>6.8</c:v>
                </c:pt>
                <c:pt idx="235">
                  <c:v>7.4</c:v>
                </c:pt>
                <c:pt idx="236">
                  <c:v>5.9</c:v>
                </c:pt>
                <c:pt idx="237">
                  <c:v>6.6</c:v>
                </c:pt>
                <c:pt idx="238">
                  <c:v>7.3</c:v>
                </c:pt>
                <c:pt idx="239">
                  <c:v>7.7</c:v>
                </c:pt>
                <c:pt idx="240">
                  <c:v>7.8</c:v>
                </c:pt>
                <c:pt idx="241">
                  <c:v>6.7</c:v>
                </c:pt>
                <c:pt idx="242">
                  <c:v>6.6</c:v>
                </c:pt>
                <c:pt idx="243">
                  <c:v>7.3</c:v>
                </c:pt>
                <c:pt idx="244">
                  <c:v>5.7</c:v>
                </c:pt>
                <c:pt idx="245">
                  <c:v>6.4</c:v>
                </c:pt>
                <c:pt idx="246">
                  <c:v>7.2</c:v>
                </c:pt>
                <c:pt idx="247">
                  <c:v>7.8</c:v>
                </c:pt>
                <c:pt idx="248">
                  <c:v>8.1</c:v>
                </c:pt>
                <c:pt idx="249">
                  <c:v>6.6</c:v>
                </c:pt>
                <c:pt idx="250">
                  <c:v>6.9</c:v>
                </c:pt>
                <c:pt idx="251">
                  <c:v>7.5</c:v>
                </c:pt>
                <c:pt idx="252">
                  <c:v>5.8</c:v>
                </c:pt>
                <c:pt idx="253">
                  <c:v>6.5</c:v>
                </c:pt>
                <c:pt idx="254">
                  <c:v>7.4</c:v>
                </c:pt>
                <c:pt idx="255">
                  <c:v>7.6</c:v>
                </c:pt>
                <c:pt idx="256">
                  <c:v>8.1999999999999993</c:v>
                </c:pt>
                <c:pt idx="257">
                  <c:v>6.8</c:v>
                </c:pt>
                <c:pt idx="258">
                  <c:v>6.7</c:v>
                </c:pt>
                <c:pt idx="259">
                  <c:v>7.6</c:v>
                </c:pt>
                <c:pt idx="260">
                  <c:v>5.6</c:v>
                </c:pt>
                <c:pt idx="261">
                  <c:v>6.3</c:v>
                </c:pt>
                <c:pt idx="262">
                  <c:v>7.5</c:v>
                </c:pt>
                <c:pt idx="263">
                  <c:v>7.7</c:v>
                </c:pt>
                <c:pt idx="264">
                  <c:v>8.3000000000000007</c:v>
                </c:pt>
                <c:pt idx="265">
                  <c:v>6.9</c:v>
                </c:pt>
                <c:pt idx="266">
                  <c:v>7</c:v>
                </c:pt>
                <c:pt idx="267">
                  <c:v>7.7</c:v>
                </c:pt>
                <c:pt idx="268">
                  <c:v>5.7</c:v>
                </c:pt>
                <c:pt idx="269">
                  <c:v>6.4</c:v>
                </c:pt>
                <c:pt idx="270">
                  <c:v>7.3</c:v>
                </c:pt>
                <c:pt idx="271">
                  <c:v>7.8</c:v>
                </c:pt>
                <c:pt idx="272">
                  <c:v>8.4</c:v>
                </c:pt>
                <c:pt idx="273">
                  <c:v>6.7</c:v>
                </c:pt>
                <c:pt idx="274">
                  <c:v>7.1</c:v>
                </c:pt>
                <c:pt idx="275">
                  <c:v>7.8</c:v>
                </c:pt>
                <c:pt idx="276">
                  <c:v>5.5</c:v>
                </c:pt>
                <c:pt idx="277">
                  <c:v>6.5</c:v>
                </c:pt>
                <c:pt idx="278">
                  <c:v>7.4</c:v>
                </c:pt>
                <c:pt idx="279">
                  <c:v>7.9</c:v>
                </c:pt>
                <c:pt idx="280">
                  <c:v>8.5</c:v>
                </c:pt>
                <c:pt idx="281">
                  <c:v>6.8</c:v>
                </c:pt>
                <c:pt idx="282">
                  <c:v>7.2</c:v>
                </c:pt>
                <c:pt idx="283">
                  <c:v>7.9</c:v>
                </c:pt>
                <c:pt idx="284">
                  <c:v>5.4</c:v>
                </c:pt>
                <c:pt idx="285">
                  <c:v>6.6</c:v>
                </c:pt>
                <c:pt idx="286">
                  <c:v>7.5</c:v>
                </c:pt>
                <c:pt idx="287">
                  <c:v>8</c:v>
                </c:pt>
                <c:pt idx="288">
                  <c:v>8.6</c:v>
                </c:pt>
                <c:pt idx="289">
                  <c:v>6.9</c:v>
                </c:pt>
                <c:pt idx="290">
                  <c:v>7.3</c:v>
                </c:pt>
                <c:pt idx="291">
                  <c:v>8</c:v>
                </c:pt>
                <c:pt idx="292">
                  <c:v>5.3</c:v>
                </c:pt>
                <c:pt idx="293">
                  <c:v>6.7</c:v>
                </c:pt>
                <c:pt idx="294">
                  <c:v>7.6</c:v>
                </c:pt>
                <c:pt idx="295">
                  <c:v>8.1</c:v>
                </c:pt>
                <c:pt idx="296">
                  <c:v>8.6999999999999993</c:v>
                </c:pt>
                <c:pt idx="297">
                  <c:v>7</c:v>
                </c:pt>
                <c:pt idx="298">
                  <c:v>7.4</c:v>
                </c:pt>
                <c:pt idx="299">
                  <c:v>8.1</c:v>
                </c:pt>
                <c:pt idx="300">
                  <c:v>5.2</c:v>
                </c:pt>
                <c:pt idx="301">
                  <c:v>6.8</c:v>
                </c:pt>
                <c:pt idx="302">
                  <c:v>7.7</c:v>
                </c:pt>
                <c:pt idx="303">
                  <c:v>8.1999999999999993</c:v>
                </c:pt>
                <c:pt idx="304">
                  <c:v>8.8000000000000007</c:v>
                </c:pt>
                <c:pt idx="305">
                  <c:v>7.1</c:v>
                </c:pt>
                <c:pt idx="306">
                  <c:v>7.5</c:v>
                </c:pt>
                <c:pt idx="307">
                  <c:v>8.1999999999999993</c:v>
                </c:pt>
                <c:pt idx="308">
                  <c:v>5.0999999999999996</c:v>
                </c:pt>
                <c:pt idx="309">
                  <c:v>6.9</c:v>
                </c:pt>
                <c:pt idx="310">
                  <c:v>7.8</c:v>
                </c:pt>
                <c:pt idx="311">
                  <c:v>8.3000000000000007</c:v>
                </c:pt>
                <c:pt idx="312">
                  <c:v>8.9</c:v>
                </c:pt>
                <c:pt idx="313">
                  <c:v>7.2</c:v>
                </c:pt>
                <c:pt idx="314">
                  <c:v>7.6</c:v>
                </c:pt>
                <c:pt idx="315">
                  <c:v>8.3000000000000007</c:v>
                </c:pt>
                <c:pt idx="316">
                  <c:v>5</c:v>
                </c:pt>
                <c:pt idx="317">
                  <c:v>7</c:v>
                </c:pt>
                <c:pt idx="318">
                  <c:v>7.9</c:v>
                </c:pt>
                <c:pt idx="319">
                  <c:v>8.4</c:v>
                </c:pt>
                <c:pt idx="320">
                  <c:v>6.8</c:v>
                </c:pt>
                <c:pt idx="321">
                  <c:v>7.8</c:v>
                </c:pt>
                <c:pt idx="322">
                  <c:v>7</c:v>
                </c:pt>
                <c:pt idx="323">
                  <c:v>6.5</c:v>
                </c:pt>
                <c:pt idx="324">
                  <c:v>7.9</c:v>
                </c:pt>
                <c:pt idx="325">
                  <c:v>6.7</c:v>
                </c:pt>
                <c:pt idx="326">
                  <c:v>5.5</c:v>
                </c:pt>
                <c:pt idx="327">
                  <c:v>6.6</c:v>
                </c:pt>
                <c:pt idx="328">
                  <c:v>7.5</c:v>
                </c:pt>
                <c:pt idx="329">
                  <c:v>6.9</c:v>
                </c:pt>
                <c:pt idx="330">
                  <c:v>6.7</c:v>
                </c:pt>
                <c:pt idx="331">
                  <c:v>7.9</c:v>
                </c:pt>
                <c:pt idx="332">
                  <c:v>7.1</c:v>
                </c:pt>
                <c:pt idx="333">
                  <c:v>6.4</c:v>
                </c:pt>
                <c:pt idx="334">
                  <c:v>8</c:v>
                </c:pt>
                <c:pt idx="335">
                  <c:v>6.8</c:v>
                </c:pt>
                <c:pt idx="336">
                  <c:v>5.4</c:v>
                </c:pt>
                <c:pt idx="337">
                  <c:v>6.5</c:v>
                </c:pt>
                <c:pt idx="338">
                  <c:v>7.6</c:v>
                </c:pt>
                <c:pt idx="339">
                  <c:v>7</c:v>
                </c:pt>
                <c:pt idx="340">
                  <c:v>6.9</c:v>
                </c:pt>
                <c:pt idx="341">
                  <c:v>8</c:v>
                </c:pt>
                <c:pt idx="342">
                  <c:v>7.2</c:v>
                </c:pt>
                <c:pt idx="343">
                  <c:v>6.3</c:v>
                </c:pt>
                <c:pt idx="344">
                  <c:v>8.1</c:v>
                </c:pt>
                <c:pt idx="345">
                  <c:v>6.9</c:v>
                </c:pt>
                <c:pt idx="346">
                  <c:v>5.3</c:v>
                </c:pt>
                <c:pt idx="347">
                  <c:v>6.4</c:v>
                </c:pt>
                <c:pt idx="348">
                  <c:v>7.7</c:v>
                </c:pt>
                <c:pt idx="349">
                  <c:v>7.1</c:v>
                </c:pt>
                <c:pt idx="350">
                  <c:v>7</c:v>
                </c:pt>
                <c:pt idx="351">
                  <c:v>8.1</c:v>
                </c:pt>
                <c:pt idx="352">
                  <c:v>7.3</c:v>
                </c:pt>
                <c:pt idx="353">
                  <c:v>6.2</c:v>
                </c:pt>
                <c:pt idx="354">
                  <c:v>8.1999999999999993</c:v>
                </c:pt>
                <c:pt idx="355">
                  <c:v>7</c:v>
                </c:pt>
                <c:pt idx="356">
                  <c:v>5.2</c:v>
                </c:pt>
                <c:pt idx="357">
                  <c:v>6.3</c:v>
                </c:pt>
                <c:pt idx="358">
                  <c:v>7.8</c:v>
                </c:pt>
                <c:pt idx="359">
                  <c:v>7.2</c:v>
                </c:pt>
                <c:pt idx="360">
                  <c:v>7.1</c:v>
                </c:pt>
                <c:pt idx="361">
                  <c:v>8.1999999999999993</c:v>
                </c:pt>
                <c:pt idx="362">
                  <c:v>7.4</c:v>
                </c:pt>
                <c:pt idx="363">
                  <c:v>6.1</c:v>
                </c:pt>
                <c:pt idx="364">
                  <c:v>8.3000000000000007</c:v>
                </c:pt>
                <c:pt idx="365">
                  <c:v>7.1</c:v>
                </c:pt>
                <c:pt idx="366">
                  <c:v>5.0999999999999996</c:v>
                </c:pt>
                <c:pt idx="367">
                  <c:v>6.2</c:v>
                </c:pt>
                <c:pt idx="368">
                  <c:v>7.9</c:v>
                </c:pt>
                <c:pt idx="369">
                  <c:v>7.3</c:v>
                </c:pt>
                <c:pt idx="370">
                  <c:v>7.2</c:v>
                </c:pt>
                <c:pt idx="371">
                  <c:v>8.3000000000000007</c:v>
                </c:pt>
                <c:pt idx="372">
                  <c:v>7.5</c:v>
                </c:pt>
                <c:pt idx="373">
                  <c:v>6</c:v>
                </c:pt>
                <c:pt idx="374">
                  <c:v>8.4</c:v>
                </c:pt>
                <c:pt idx="375">
                  <c:v>7.2</c:v>
                </c:pt>
                <c:pt idx="376">
                  <c:v>5</c:v>
                </c:pt>
                <c:pt idx="377">
                  <c:v>6.1</c:v>
                </c:pt>
                <c:pt idx="378">
                  <c:v>8</c:v>
                </c:pt>
                <c:pt idx="379">
                  <c:v>7.4</c:v>
                </c:pt>
                <c:pt idx="380">
                  <c:v>7.3</c:v>
                </c:pt>
                <c:pt idx="381">
                  <c:v>8.4</c:v>
                </c:pt>
                <c:pt idx="382">
                  <c:v>7.6</c:v>
                </c:pt>
                <c:pt idx="383">
                  <c:v>5.9</c:v>
                </c:pt>
                <c:pt idx="384">
                  <c:v>8.5</c:v>
                </c:pt>
                <c:pt idx="385">
                  <c:v>7.3</c:v>
                </c:pt>
                <c:pt idx="386">
                  <c:v>4.9000000000000004</c:v>
                </c:pt>
                <c:pt idx="387">
                  <c:v>6</c:v>
                </c:pt>
                <c:pt idx="388">
                  <c:v>8.1</c:v>
                </c:pt>
                <c:pt idx="389">
                  <c:v>7.5</c:v>
                </c:pt>
                <c:pt idx="390">
                  <c:v>7.4</c:v>
                </c:pt>
                <c:pt idx="391">
                  <c:v>8.5</c:v>
                </c:pt>
                <c:pt idx="392">
                  <c:v>7.7</c:v>
                </c:pt>
                <c:pt idx="393">
                  <c:v>5.8</c:v>
                </c:pt>
                <c:pt idx="394">
                  <c:v>8.6</c:v>
                </c:pt>
                <c:pt idx="395">
                  <c:v>7.4</c:v>
                </c:pt>
                <c:pt idx="396">
                  <c:v>4.8</c:v>
                </c:pt>
                <c:pt idx="397">
                  <c:v>5.9</c:v>
                </c:pt>
                <c:pt idx="398">
                  <c:v>8.1999999999999993</c:v>
                </c:pt>
                <c:pt idx="399">
                  <c:v>7.6</c:v>
                </c:pt>
                <c:pt idx="400">
                  <c:v>7.5</c:v>
                </c:pt>
                <c:pt idx="401">
                  <c:v>8.6</c:v>
                </c:pt>
                <c:pt idx="402">
                  <c:v>7.8</c:v>
                </c:pt>
                <c:pt idx="403">
                  <c:v>5.7</c:v>
                </c:pt>
                <c:pt idx="404">
                  <c:v>8.6999999999999993</c:v>
                </c:pt>
                <c:pt idx="405">
                  <c:v>7.5</c:v>
                </c:pt>
                <c:pt idx="406">
                  <c:v>4.7</c:v>
                </c:pt>
                <c:pt idx="407">
                  <c:v>5.8</c:v>
                </c:pt>
                <c:pt idx="408">
                  <c:v>8.3000000000000007</c:v>
                </c:pt>
                <c:pt idx="409">
                  <c:v>7.7</c:v>
                </c:pt>
                <c:pt idx="410">
                  <c:v>7.6</c:v>
                </c:pt>
                <c:pt idx="411">
                  <c:v>8.6999999999999993</c:v>
                </c:pt>
                <c:pt idx="412">
                  <c:v>7.9</c:v>
                </c:pt>
                <c:pt idx="413">
                  <c:v>5.6</c:v>
                </c:pt>
                <c:pt idx="414">
                  <c:v>8.8000000000000007</c:v>
                </c:pt>
                <c:pt idx="415">
                  <c:v>7.6</c:v>
                </c:pt>
                <c:pt idx="416">
                  <c:v>4.5999999999999996</c:v>
                </c:pt>
                <c:pt idx="417">
                  <c:v>5.7</c:v>
                </c:pt>
                <c:pt idx="418">
                  <c:v>8.4</c:v>
                </c:pt>
                <c:pt idx="419">
                  <c:v>7.8</c:v>
                </c:pt>
                <c:pt idx="420">
                  <c:v>7.7</c:v>
                </c:pt>
                <c:pt idx="421">
                  <c:v>8.8000000000000007</c:v>
                </c:pt>
                <c:pt idx="422">
                  <c:v>8</c:v>
                </c:pt>
                <c:pt idx="423">
                  <c:v>5.5</c:v>
                </c:pt>
                <c:pt idx="424">
                  <c:v>8.9</c:v>
                </c:pt>
                <c:pt idx="425">
                  <c:v>7.7</c:v>
                </c:pt>
                <c:pt idx="426">
                  <c:v>4.5</c:v>
                </c:pt>
                <c:pt idx="427">
                  <c:v>5.6</c:v>
                </c:pt>
                <c:pt idx="428">
                  <c:v>8.5</c:v>
                </c:pt>
                <c:pt idx="429">
                  <c:v>7.9</c:v>
                </c:pt>
                <c:pt idx="430">
                  <c:v>7.8</c:v>
                </c:pt>
                <c:pt idx="431">
                  <c:v>8.9</c:v>
                </c:pt>
                <c:pt idx="432">
                  <c:v>8.1</c:v>
                </c:pt>
                <c:pt idx="433">
                  <c:v>5.4</c:v>
                </c:pt>
                <c:pt idx="434">
                  <c:v>9</c:v>
                </c:pt>
                <c:pt idx="435">
                  <c:v>7.8</c:v>
                </c:pt>
                <c:pt idx="436">
                  <c:v>4.4000000000000004</c:v>
                </c:pt>
                <c:pt idx="437">
                  <c:v>5.5</c:v>
                </c:pt>
                <c:pt idx="438">
                  <c:v>8.6</c:v>
                </c:pt>
                <c:pt idx="439">
                  <c:v>8</c:v>
                </c:pt>
                <c:pt idx="440">
                  <c:v>7.9</c:v>
                </c:pt>
                <c:pt idx="441">
                  <c:v>9</c:v>
                </c:pt>
                <c:pt idx="442">
                  <c:v>8.1999999999999993</c:v>
                </c:pt>
                <c:pt idx="443">
                  <c:v>5.3</c:v>
                </c:pt>
                <c:pt idx="444">
                  <c:v>9.1</c:v>
                </c:pt>
                <c:pt idx="445">
                  <c:v>7.9</c:v>
                </c:pt>
                <c:pt idx="446">
                  <c:v>4.3</c:v>
                </c:pt>
                <c:pt idx="447">
                  <c:v>5.4</c:v>
                </c:pt>
                <c:pt idx="448">
                  <c:v>8.6999999999999993</c:v>
                </c:pt>
                <c:pt idx="449">
                  <c:v>8.1</c:v>
                </c:pt>
                <c:pt idx="450">
                  <c:v>8</c:v>
                </c:pt>
                <c:pt idx="451">
                  <c:v>9.1</c:v>
                </c:pt>
                <c:pt idx="452">
                  <c:v>8.3000000000000007</c:v>
                </c:pt>
                <c:pt idx="453">
                  <c:v>5.2</c:v>
                </c:pt>
                <c:pt idx="454">
                  <c:v>9.1999999999999993</c:v>
                </c:pt>
                <c:pt idx="455">
                  <c:v>8</c:v>
                </c:pt>
                <c:pt idx="456">
                  <c:v>4.2</c:v>
                </c:pt>
                <c:pt idx="457">
                  <c:v>5.3</c:v>
                </c:pt>
                <c:pt idx="458">
                  <c:v>8.8000000000000007</c:v>
                </c:pt>
                <c:pt idx="459">
                  <c:v>8.1999999999999993</c:v>
                </c:pt>
                <c:pt idx="460">
                  <c:v>8.1</c:v>
                </c:pt>
                <c:pt idx="461">
                  <c:v>9.1999999999999993</c:v>
                </c:pt>
                <c:pt idx="462">
                  <c:v>8.4</c:v>
                </c:pt>
                <c:pt idx="463">
                  <c:v>5.0999999999999996</c:v>
                </c:pt>
                <c:pt idx="464">
                  <c:v>9.3000000000000007</c:v>
                </c:pt>
                <c:pt idx="465">
                  <c:v>8.1</c:v>
                </c:pt>
                <c:pt idx="466">
                  <c:v>4.0999999999999996</c:v>
                </c:pt>
                <c:pt idx="467">
                  <c:v>5.2</c:v>
                </c:pt>
                <c:pt idx="468">
                  <c:v>8.9</c:v>
                </c:pt>
                <c:pt idx="469">
                  <c:v>8.3000000000000007</c:v>
                </c:pt>
                <c:pt idx="470">
                  <c:v>8.1999999999999993</c:v>
                </c:pt>
                <c:pt idx="471">
                  <c:v>9.3000000000000007</c:v>
                </c:pt>
                <c:pt idx="472">
                  <c:v>8.5</c:v>
                </c:pt>
                <c:pt idx="473">
                  <c:v>5</c:v>
                </c:pt>
                <c:pt idx="474">
                  <c:v>9.4</c:v>
                </c:pt>
                <c:pt idx="475">
                  <c:v>8.1999999999999993</c:v>
                </c:pt>
                <c:pt idx="476">
                  <c:v>4</c:v>
                </c:pt>
                <c:pt idx="477">
                  <c:v>5.0999999999999996</c:v>
                </c:pt>
                <c:pt idx="478">
                  <c:v>9</c:v>
                </c:pt>
                <c:pt idx="479">
                  <c:v>8.4</c:v>
                </c:pt>
                <c:pt idx="480">
                  <c:v>8.3000000000000007</c:v>
                </c:pt>
                <c:pt idx="481">
                  <c:v>9.4</c:v>
                </c:pt>
                <c:pt idx="482">
                  <c:v>8.6</c:v>
                </c:pt>
                <c:pt idx="483">
                  <c:v>4.9000000000000004</c:v>
                </c:pt>
                <c:pt idx="484">
                  <c:v>9.5</c:v>
                </c:pt>
                <c:pt idx="485">
                  <c:v>8.3000000000000007</c:v>
                </c:pt>
                <c:pt idx="486">
                  <c:v>3.9</c:v>
                </c:pt>
                <c:pt idx="487">
                  <c:v>5</c:v>
                </c:pt>
                <c:pt idx="488">
                  <c:v>9.1</c:v>
                </c:pt>
                <c:pt idx="489">
                  <c:v>8.5</c:v>
                </c:pt>
                <c:pt idx="490">
                  <c:v>8.4</c:v>
                </c:pt>
                <c:pt idx="491">
                  <c:v>9.5</c:v>
                </c:pt>
                <c:pt idx="492">
                  <c:v>8.6999999999999993</c:v>
                </c:pt>
                <c:pt idx="493">
                  <c:v>4.8</c:v>
                </c:pt>
                <c:pt idx="494">
                  <c:v>9.6</c:v>
                </c:pt>
                <c:pt idx="495">
                  <c:v>8.4</c:v>
                </c:pt>
                <c:pt idx="496">
                  <c:v>3.8</c:v>
                </c:pt>
                <c:pt idx="497">
                  <c:v>4.9000000000000004</c:v>
                </c:pt>
                <c:pt idx="498">
                  <c:v>9.1999999999999993</c:v>
                </c:pt>
                <c:pt idx="499">
                  <c:v>8.6</c:v>
                </c:pt>
                <c:pt idx="500">
                  <c:v>6.3</c:v>
                </c:pt>
                <c:pt idx="501">
                  <c:v>7.8</c:v>
                </c:pt>
                <c:pt idx="502">
                  <c:v>8.1999999999999993</c:v>
                </c:pt>
                <c:pt idx="503">
                  <c:v>7.5</c:v>
                </c:pt>
                <c:pt idx="504">
                  <c:v>7</c:v>
                </c:pt>
                <c:pt idx="505">
                  <c:v>6.8</c:v>
                </c:pt>
                <c:pt idx="506">
                  <c:v>6.5</c:v>
                </c:pt>
                <c:pt idx="507">
                  <c:v>7.9</c:v>
                </c:pt>
                <c:pt idx="508">
                  <c:v>6</c:v>
                </c:pt>
                <c:pt idx="509">
                  <c:v>7.4</c:v>
                </c:pt>
                <c:pt idx="510">
                  <c:v>6.4</c:v>
                </c:pt>
                <c:pt idx="511">
                  <c:v>7.9</c:v>
                </c:pt>
                <c:pt idx="512">
                  <c:v>8.3000000000000007</c:v>
                </c:pt>
                <c:pt idx="513">
                  <c:v>7.6</c:v>
                </c:pt>
                <c:pt idx="514">
                  <c:v>6.9</c:v>
                </c:pt>
                <c:pt idx="515">
                  <c:v>6.7</c:v>
                </c:pt>
                <c:pt idx="516">
                  <c:v>6.4</c:v>
                </c:pt>
                <c:pt idx="517">
                  <c:v>8</c:v>
                </c:pt>
                <c:pt idx="518">
                  <c:v>5.9</c:v>
                </c:pt>
                <c:pt idx="519">
                  <c:v>7.5</c:v>
                </c:pt>
                <c:pt idx="520">
                  <c:v>6.5</c:v>
                </c:pt>
                <c:pt idx="521">
                  <c:v>8</c:v>
                </c:pt>
                <c:pt idx="522">
                  <c:v>8.4</c:v>
                </c:pt>
                <c:pt idx="523">
                  <c:v>7.7</c:v>
                </c:pt>
                <c:pt idx="524">
                  <c:v>6.8</c:v>
                </c:pt>
                <c:pt idx="525">
                  <c:v>6.6</c:v>
                </c:pt>
                <c:pt idx="526">
                  <c:v>6.3</c:v>
                </c:pt>
                <c:pt idx="527">
                  <c:v>8.1</c:v>
                </c:pt>
                <c:pt idx="528">
                  <c:v>5.8</c:v>
                </c:pt>
                <c:pt idx="529">
                  <c:v>7.6</c:v>
                </c:pt>
                <c:pt idx="530">
                  <c:v>6.6</c:v>
                </c:pt>
                <c:pt idx="531">
                  <c:v>8.1</c:v>
                </c:pt>
                <c:pt idx="532">
                  <c:v>8.5</c:v>
                </c:pt>
                <c:pt idx="533">
                  <c:v>7.8</c:v>
                </c:pt>
                <c:pt idx="534">
                  <c:v>6.7</c:v>
                </c:pt>
                <c:pt idx="535">
                  <c:v>6.5</c:v>
                </c:pt>
                <c:pt idx="536">
                  <c:v>6.2</c:v>
                </c:pt>
                <c:pt idx="537">
                  <c:v>8.1999999999999993</c:v>
                </c:pt>
                <c:pt idx="538">
                  <c:v>5.7</c:v>
                </c:pt>
                <c:pt idx="539">
                  <c:v>7.7</c:v>
                </c:pt>
                <c:pt idx="540">
                  <c:v>6.7</c:v>
                </c:pt>
                <c:pt idx="541">
                  <c:v>8.1999999999999993</c:v>
                </c:pt>
                <c:pt idx="542">
                  <c:v>8.6</c:v>
                </c:pt>
                <c:pt idx="543">
                  <c:v>7.9</c:v>
                </c:pt>
                <c:pt idx="544">
                  <c:v>6.6</c:v>
                </c:pt>
                <c:pt idx="545">
                  <c:v>6.4</c:v>
                </c:pt>
                <c:pt idx="546">
                  <c:v>6.1</c:v>
                </c:pt>
                <c:pt idx="547">
                  <c:v>8.3000000000000007</c:v>
                </c:pt>
                <c:pt idx="548">
                  <c:v>5.6</c:v>
                </c:pt>
                <c:pt idx="549">
                  <c:v>7.8</c:v>
                </c:pt>
                <c:pt idx="550">
                  <c:v>6.8</c:v>
                </c:pt>
                <c:pt idx="551">
                  <c:v>8.3000000000000007</c:v>
                </c:pt>
                <c:pt idx="552">
                  <c:v>8.6999999999999993</c:v>
                </c:pt>
                <c:pt idx="553">
                  <c:v>8</c:v>
                </c:pt>
                <c:pt idx="554">
                  <c:v>6.5</c:v>
                </c:pt>
                <c:pt idx="555">
                  <c:v>6.3</c:v>
                </c:pt>
                <c:pt idx="556">
                  <c:v>6</c:v>
                </c:pt>
                <c:pt idx="557">
                  <c:v>8.4</c:v>
                </c:pt>
                <c:pt idx="558">
                  <c:v>5.5</c:v>
                </c:pt>
                <c:pt idx="559">
                  <c:v>7.9</c:v>
                </c:pt>
                <c:pt idx="560">
                  <c:v>6.9</c:v>
                </c:pt>
                <c:pt idx="561">
                  <c:v>8.4</c:v>
                </c:pt>
                <c:pt idx="562">
                  <c:v>8.8000000000000007</c:v>
                </c:pt>
                <c:pt idx="563">
                  <c:v>8.1</c:v>
                </c:pt>
                <c:pt idx="564">
                  <c:v>6.4</c:v>
                </c:pt>
                <c:pt idx="565">
                  <c:v>6.2</c:v>
                </c:pt>
                <c:pt idx="566">
                  <c:v>5.9</c:v>
                </c:pt>
                <c:pt idx="567">
                  <c:v>8.5</c:v>
                </c:pt>
                <c:pt idx="568">
                  <c:v>5.4</c:v>
                </c:pt>
                <c:pt idx="569">
                  <c:v>8</c:v>
                </c:pt>
                <c:pt idx="570">
                  <c:v>7.2</c:v>
                </c:pt>
                <c:pt idx="571">
                  <c:v>7.8</c:v>
                </c:pt>
                <c:pt idx="572">
                  <c:v>6.8</c:v>
                </c:pt>
                <c:pt idx="573">
                  <c:v>5.9</c:v>
                </c:pt>
                <c:pt idx="574">
                  <c:v>7.5</c:v>
                </c:pt>
                <c:pt idx="575">
                  <c:v>6.2</c:v>
                </c:pt>
                <c:pt idx="576">
                  <c:v>6.7</c:v>
                </c:pt>
                <c:pt idx="577">
                  <c:v>6.1</c:v>
                </c:pt>
                <c:pt idx="578">
                  <c:v>7.4</c:v>
                </c:pt>
                <c:pt idx="579">
                  <c:v>7</c:v>
                </c:pt>
                <c:pt idx="580">
                  <c:v>6.4</c:v>
                </c:pt>
                <c:pt idx="581">
                  <c:v>7.3</c:v>
                </c:pt>
                <c:pt idx="582">
                  <c:v>6</c:v>
                </c:pt>
                <c:pt idx="583">
                  <c:v>6.5</c:v>
                </c:pt>
                <c:pt idx="584">
                  <c:v>7.6</c:v>
                </c:pt>
                <c:pt idx="585">
                  <c:v>6.3</c:v>
                </c:pt>
                <c:pt idx="586">
                  <c:v>7.7</c:v>
                </c:pt>
                <c:pt idx="587">
                  <c:v>6.2</c:v>
                </c:pt>
                <c:pt idx="588">
                  <c:v>7.4</c:v>
                </c:pt>
                <c:pt idx="589">
                  <c:v>6.8</c:v>
                </c:pt>
                <c:pt idx="590">
                  <c:v>5.8</c:v>
                </c:pt>
                <c:pt idx="591">
                  <c:v>7.5</c:v>
                </c:pt>
                <c:pt idx="592">
                  <c:v>6.1</c:v>
                </c:pt>
                <c:pt idx="593">
                  <c:v>6.9</c:v>
                </c:pt>
                <c:pt idx="594">
                  <c:v>6.3</c:v>
                </c:pt>
                <c:pt idx="595">
                  <c:v>6.7</c:v>
                </c:pt>
                <c:pt idx="596">
                  <c:v>7.3</c:v>
                </c:pt>
                <c:pt idx="597">
                  <c:v>6.2</c:v>
                </c:pt>
                <c:pt idx="598">
                  <c:v>7.1</c:v>
                </c:pt>
                <c:pt idx="599">
                  <c:v>6</c:v>
                </c:pt>
                <c:pt idx="600">
                  <c:v>6.8</c:v>
                </c:pt>
                <c:pt idx="601">
                  <c:v>7.6</c:v>
                </c:pt>
                <c:pt idx="602">
                  <c:v>6.4</c:v>
                </c:pt>
                <c:pt idx="603">
                  <c:v>7.4</c:v>
                </c:pt>
                <c:pt idx="604">
                  <c:v>6.3</c:v>
                </c:pt>
                <c:pt idx="605">
                  <c:v>7.2</c:v>
                </c:pt>
                <c:pt idx="606">
                  <c:v>6.6</c:v>
                </c:pt>
                <c:pt idx="607">
                  <c:v>5.7</c:v>
                </c:pt>
                <c:pt idx="608">
                  <c:v>7.4</c:v>
                </c:pt>
                <c:pt idx="609">
                  <c:v>6.2</c:v>
                </c:pt>
                <c:pt idx="610">
                  <c:v>6.9</c:v>
                </c:pt>
                <c:pt idx="611">
                  <c:v>6.1</c:v>
                </c:pt>
                <c:pt idx="612">
                  <c:v>7.3</c:v>
                </c:pt>
                <c:pt idx="613">
                  <c:v>6.7</c:v>
                </c:pt>
                <c:pt idx="614">
                  <c:v>6.4</c:v>
                </c:pt>
                <c:pt idx="615">
                  <c:v>7.2</c:v>
                </c:pt>
                <c:pt idx="616">
                  <c:v>5.9</c:v>
                </c:pt>
                <c:pt idx="617">
                  <c:v>6.8</c:v>
                </c:pt>
                <c:pt idx="618">
                  <c:v>7.5</c:v>
                </c:pt>
                <c:pt idx="619">
                  <c:v>6.3</c:v>
                </c:pt>
                <c:pt idx="620">
                  <c:v>7.4</c:v>
                </c:pt>
                <c:pt idx="621">
                  <c:v>6.2</c:v>
                </c:pt>
                <c:pt idx="622">
                  <c:v>7.3</c:v>
                </c:pt>
                <c:pt idx="623">
                  <c:v>6.6</c:v>
                </c:pt>
                <c:pt idx="624">
                  <c:v>5.8</c:v>
                </c:pt>
                <c:pt idx="625">
                  <c:v>7.3</c:v>
                </c:pt>
                <c:pt idx="626">
                  <c:v>6.1</c:v>
                </c:pt>
                <c:pt idx="627">
                  <c:v>6.8</c:v>
                </c:pt>
                <c:pt idx="628">
                  <c:v>6.2</c:v>
                </c:pt>
                <c:pt idx="629">
                  <c:v>7.2</c:v>
                </c:pt>
                <c:pt idx="630">
                  <c:v>6.7</c:v>
                </c:pt>
                <c:pt idx="631">
                  <c:v>6.3</c:v>
                </c:pt>
                <c:pt idx="632">
                  <c:v>7.1</c:v>
                </c:pt>
                <c:pt idx="633">
                  <c:v>5.9</c:v>
                </c:pt>
                <c:pt idx="634">
                  <c:v>6.7</c:v>
                </c:pt>
                <c:pt idx="635">
                  <c:v>7.4</c:v>
                </c:pt>
                <c:pt idx="636">
                  <c:v>6.4</c:v>
                </c:pt>
                <c:pt idx="637">
                  <c:v>7.5</c:v>
                </c:pt>
                <c:pt idx="638">
                  <c:v>6.2</c:v>
                </c:pt>
                <c:pt idx="639">
                  <c:v>7.3</c:v>
                </c:pt>
                <c:pt idx="640">
                  <c:v>6.5</c:v>
                </c:pt>
                <c:pt idx="641">
                  <c:v>5.7</c:v>
                </c:pt>
                <c:pt idx="642">
                  <c:v>7.2</c:v>
                </c:pt>
                <c:pt idx="643">
                  <c:v>6</c:v>
                </c:pt>
                <c:pt idx="644">
                  <c:v>6.8</c:v>
                </c:pt>
                <c:pt idx="645">
                  <c:v>6.2</c:v>
                </c:pt>
                <c:pt idx="646">
                  <c:v>7.1</c:v>
                </c:pt>
                <c:pt idx="647">
                  <c:v>6.6</c:v>
                </c:pt>
                <c:pt idx="648">
                  <c:v>6.3</c:v>
                </c:pt>
                <c:pt idx="649">
                  <c:v>7.2</c:v>
                </c:pt>
                <c:pt idx="650">
                  <c:v>5.9</c:v>
                </c:pt>
                <c:pt idx="651">
                  <c:v>6.7</c:v>
                </c:pt>
                <c:pt idx="652">
                  <c:v>7.5</c:v>
                </c:pt>
                <c:pt idx="653">
                  <c:v>6.3</c:v>
                </c:pt>
                <c:pt idx="654">
                  <c:v>7.4</c:v>
                </c:pt>
                <c:pt idx="655">
                  <c:v>6.1</c:v>
                </c:pt>
                <c:pt idx="656">
                  <c:v>7.3</c:v>
                </c:pt>
                <c:pt idx="657">
                  <c:v>6.6</c:v>
                </c:pt>
                <c:pt idx="658">
                  <c:v>5.8</c:v>
                </c:pt>
                <c:pt idx="659">
                  <c:v>7.3</c:v>
                </c:pt>
                <c:pt idx="660">
                  <c:v>6</c:v>
                </c:pt>
                <c:pt idx="661">
                  <c:v>6.8</c:v>
                </c:pt>
                <c:pt idx="662">
                  <c:v>6.2</c:v>
                </c:pt>
                <c:pt idx="663">
                  <c:v>7.2</c:v>
                </c:pt>
                <c:pt idx="664">
                  <c:v>6.7</c:v>
                </c:pt>
                <c:pt idx="665">
                  <c:v>6.2</c:v>
                </c:pt>
                <c:pt idx="666">
                  <c:v>7.1</c:v>
                </c:pt>
                <c:pt idx="667">
                  <c:v>5.9</c:v>
                </c:pt>
                <c:pt idx="668">
                  <c:v>6.7</c:v>
                </c:pt>
                <c:pt idx="669">
                  <c:v>7.4</c:v>
                </c:pt>
                <c:pt idx="670">
                  <c:v>6.4</c:v>
                </c:pt>
                <c:pt idx="671">
                  <c:v>7.5</c:v>
                </c:pt>
                <c:pt idx="672">
                  <c:v>6.2</c:v>
                </c:pt>
                <c:pt idx="673">
                  <c:v>7.3</c:v>
                </c:pt>
                <c:pt idx="674">
                  <c:v>6.5</c:v>
                </c:pt>
                <c:pt idx="675">
                  <c:v>5.7</c:v>
                </c:pt>
                <c:pt idx="676">
                  <c:v>7.2</c:v>
                </c:pt>
                <c:pt idx="677">
                  <c:v>6</c:v>
                </c:pt>
                <c:pt idx="678">
                  <c:v>6.8</c:v>
                </c:pt>
                <c:pt idx="679">
                  <c:v>6.3</c:v>
                </c:pt>
                <c:pt idx="680">
                  <c:v>7.2</c:v>
                </c:pt>
                <c:pt idx="681">
                  <c:v>6.6</c:v>
                </c:pt>
                <c:pt idx="682">
                  <c:v>6.4</c:v>
                </c:pt>
                <c:pt idx="683">
                  <c:v>7.1</c:v>
                </c:pt>
                <c:pt idx="684">
                  <c:v>6</c:v>
                </c:pt>
                <c:pt idx="685">
                  <c:v>6.8</c:v>
                </c:pt>
                <c:pt idx="686">
                  <c:v>7.5</c:v>
                </c:pt>
                <c:pt idx="687">
                  <c:v>6.2</c:v>
                </c:pt>
                <c:pt idx="688">
                  <c:v>7.4</c:v>
                </c:pt>
                <c:pt idx="689">
                  <c:v>6.1</c:v>
                </c:pt>
                <c:pt idx="690">
                  <c:v>7.3</c:v>
                </c:pt>
                <c:pt idx="691">
                  <c:v>6.5</c:v>
                </c:pt>
                <c:pt idx="692">
                  <c:v>5.8</c:v>
                </c:pt>
                <c:pt idx="693">
                  <c:v>7.3</c:v>
                </c:pt>
                <c:pt idx="694">
                  <c:v>6.1</c:v>
                </c:pt>
                <c:pt idx="695">
                  <c:v>6.7</c:v>
                </c:pt>
                <c:pt idx="696">
                  <c:v>6.2</c:v>
                </c:pt>
                <c:pt idx="697">
                  <c:v>7.1</c:v>
                </c:pt>
                <c:pt idx="698">
                  <c:v>6.6</c:v>
                </c:pt>
                <c:pt idx="699">
                  <c:v>6.3</c:v>
                </c:pt>
                <c:pt idx="700">
                  <c:v>7.2</c:v>
                </c:pt>
                <c:pt idx="701">
                  <c:v>5.9</c:v>
                </c:pt>
                <c:pt idx="702">
                  <c:v>6.7</c:v>
                </c:pt>
                <c:pt idx="703">
                  <c:v>7.5</c:v>
                </c:pt>
              </c:numCache>
            </c:numRef>
          </c:xVal>
          <c:yVal>
            <c:numRef>
              <c:f>Values!$E$2:$E$705</c:f>
              <c:numCache>
                <c:formatCode>General</c:formatCode>
                <c:ptCount val="704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5</c:v>
                </c:pt>
                <c:pt idx="25">
                  <c:v>9</c:v>
                </c:pt>
                <c:pt idx="26">
                  <c:v>5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8</c:v>
                </c:pt>
                <c:pt idx="42">
                  <c:v>5</c:v>
                </c:pt>
                <c:pt idx="43">
                  <c:v>7</c:v>
                </c:pt>
                <c:pt idx="44">
                  <c:v>8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9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8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7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7</c:v>
                </c:pt>
                <c:pt idx="63">
                  <c:v>9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7</c:v>
                </c:pt>
                <c:pt idx="70">
                  <c:v>8</c:v>
                </c:pt>
                <c:pt idx="71">
                  <c:v>5</c:v>
                </c:pt>
                <c:pt idx="72">
                  <c:v>7</c:v>
                </c:pt>
                <c:pt idx="73">
                  <c:v>8</c:v>
                </c:pt>
                <c:pt idx="74">
                  <c:v>4</c:v>
                </c:pt>
                <c:pt idx="75">
                  <c:v>7</c:v>
                </c:pt>
                <c:pt idx="76">
                  <c:v>8</c:v>
                </c:pt>
                <c:pt idx="77">
                  <c:v>5</c:v>
                </c:pt>
                <c:pt idx="78">
                  <c:v>7</c:v>
                </c:pt>
                <c:pt idx="79">
                  <c:v>9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4</c:v>
                </c:pt>
                <c:pt idx="88">
                  <c:v>7</c:v>
                </c:pt>
                <c:pt idx="89">
                  <c:v>9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4</c:v>
                </c:pt>
                <c:pt idx="95">
                  <c:v>7</c:v>
                </c:pt>
                <c:pt idx="96">
                  <c:v>8</c:v>
                </c:pt>
                <c:pt idx="97">
                  <c:v>4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4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7</c:v>
                </c:pt>
                <c:pt idx="106">
                  <c:v>6</c:v>
                </c:pt>
                <c:pt idx="107">
                  <c:v>8</c:v>
                </c:pt>
                <c:pt idx="108">
                  <c:v>4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7</c:v>
                </c:pt>
                <c:pt idx="118">
                  <c:v>5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5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8</c:v>
                </c:pt>
                <c:pt idx="132">
                  <c:v>7</c:v>
                </c:pt>
                <c:pt idx="133">
                  <c:v>5</c:v>
                </c:pt>
                <c:pt idx="134">
                  <c:v>8</c:v>
                </c:pt>
                <c:pt idx="135">
                  <c:v>7</c:v>
                </c:pt>
                <c:pt idx="136">
                  <c:v>5</c:v>
                </c:pt>
                <c:pt idx="137">
                  <c:v>8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5</c:v>
                </c:pt>
                <c:pt idx="143">
                  <c:v>8</c:v>
                </c:pt>
                <c:pt idx="144">
                  <c:v>7</c:v>
                </c:pt>
                <c:pt idx="145">
                  <c:v>5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8</c:v>
                </c:pt>
                <c:pt idx="150">
                  <c:v>7</c:v>
                </c:pt>
                <c:pt idx="151">
                  <c:v>5</c:v>
                </c:pt>
                <c:pt idx="152">
                  <c:v>8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7</c:v>
                </c:pt>
                <c:pt idx="157">
                  <c:v>5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7</c:v>
                </c:pt>
                <c:pt idx="164">
                  <c:v>5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7</c:v>
                </c:pt>
                <c:pt idx="179">
                  <c:v>6</c:v>
                </c:pt>
                <c:pt idx="180">
                  <c:v>8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7</c:v>
                </c:pt>
                <c:pt idx="185">
                  <c:v>6</c:v>
                </c:pt>
                <c:pt idx="186">
                  <c:v>8</c:v>
                </c:pt>
                <c:pt idx="187">
                  <c:v>7</c:v>
                </c:pt>
                <c:pt idx="188">
                  <c:v>5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8</c:v>
                </c:pt>
                <c:pt idx="193">
                  <c:v>7</c:v>
                </c:pt>
                <c:pt idx="194">
                  <c:v>5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8</c:v>
                </c:pt>
                <c:pt idx="205">
                  <c:v>7</c:v>
                </c:pt>
                <c:pt idx="206">
                  <c:v>5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7</c:v>
                </c:pt>
                <c:pt idx="212">
                  <c:v>5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8</c:v>
                </c:pt>
                <c:pt idx="217">
                  <c:v>7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7</c:v>
                </c:pt>
                <c:pt idx="222">
                  <c:v>5</c:v>
                </c:pt>
                <c:pt idx="223">
                  <c:v>4</c:v>
                </c:pt>
                <c:pt idx="224">
                  <c:v>3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9</c:v>
                </c:pt>
                <c:pt idx="229">
                  <c:v>7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8</c:v>
                </c:pt>
                <c:pt idx="234">
                  <c:v>6</c:v>
                </c:pt>
                <c:pt idx="235">
                  <c:v>5</c:v>
                </c:pt>
                <c:pt idx="236">
                  <c:v>9</c:v>
                </c:pt>
                <c:pt idx="237">
                  <c:v>7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9</c:v>
                </c:pt>
                <c:pt idx="245">
                  <c:v>7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8</c:v>
                </c:pt>
                <c:pt idx="250">
                  <c:v>6</c:v>
                </c:pt>
                <c:pt idx="251">
                  <c:v>5</c:v>
                </c:pt>
                <c:pt idx="252">
                  <c:v>9</c:v>
                </c:pt>
                <c:pt idx="253">
                  <c:v>7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7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8</c:v>
                </c:pt>
                <c:pt idx="266">
                  <c:v>6</c:v>
                </c:pt>
                <c:pt idx="267">
                  <c:v>5</c:v>
                </c:pt>
                <c:pt idx="268">
                  <c:v>9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7</c:v>
                </c:pt>
                <c:pt idx="274">
                  <c:v>6</c:v>
                </c:pt>
                <c:pt idx="275">
                  <c:v>5</c:v>
                </c:pt>
                <c:pt idx="276">
                  <c:v>9</c:v>
                </c:pt>
                <c:pt idx="277">
                  <c:v>7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6</c:v>
                </c:pt>
                <c:pt idx="283">
                  <c:v>5</c:v>
                </c:pt>
                <c:pt idx="284">
                  <c:v>9</c:v>
                </c:pt>
                <c:pt idx="285">
                  <c:v>7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8</c:v>
                </c:pt>
                <c:pt idx="298">
                  <c:v>6</c:v>
                </c:pt>
                <c:pt idx="299">
                  <c:v>5</c:v>
                </c:pt>
                <c:pt idx="300">
                  <c:v>9</c:v>
                </c:pt>
                <c:pt idx="301">
                  <c:v>7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9</c:v>
                </c:pt>
                <c:pt idx="309">
                  <c:v>7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8</c:v>
                </c:pt>
                <c:pt idx="314">
                  <c:v>6</c:v>
                </c:pt>
                <c:pt idx="315">
                  <c:v>5</c:v>
                </c:pt>
                <c:pt idx="316">
                  <c:v>9</c:v>
                </c:pt>
                <c:pt idx="317">
                  <c:v>7</c:v>
                </c:pt>
                <c:pt idx="318">
                  <c:v>5</c:v>
                </c:pt>
                <c:pt idx="319">
                  <c:v>4</c:v>
                </c:pt>
                <c:pt idx="320">
                  <c:v>7</c:v>
                </c:pt>
                <c:pt idx="321">
                  <c:v>4</c:v>
                </c:pt>
                <c:pt idx="322">
                  <c:v>6</c:v>
                </c:pt>
                <c:pt idx="323">
                  <c:v>8</c:v>
                </c:pt>
                <c:pt idx="324">
                  <c:v>4</c:v>
                </c:pt>
                <c:pt idx="325">
                  <c:v>7</c:v>
                </c:pt>
                <c:pt idx="326">
                  <c:v>9</c:v>
                </c:pt>
                <c:pt idx="327">
                  <c:v>7</c:v>
                </c:pt>
                <c:pt idx="328">
                  <c:v>5</c:v>
                </c:pt>
                <c:pt idx="329">
                  <c:v>7</c:v>
                </c:pt>
                <c:pt idx="330">
                  <c:v>7</c:v>
                </c:pt>
                <c:pt idx="331">
                  <c:v>4</c:v>
                </c:pt>
                <c:pt idx="332">
                  <c:v>6</c:v>
                </c:pt>
                <c:pt idx="333">
                  <c:v>8</c:v>
                </c:pt>
                <c:pt idx="334">
                  <c:v>4</c:v>
                </c:pt>
                <c:pt idx="335">
                  <c:v>7</c:v>
                </c:pt>
                <c:pt idx="336">
                  <c:v>9</c:v>
                </c:pt>
                <c:pt idx="337">
                  <c:v>7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4</c:v>
                </c:pt>
                <c:pt idx="342">
                  <c:v>6</c:v>
                </c:pt>
                <c:pt idx="343">
                  <c:v>8</c:v>
                </c:pt>
                <c:pt idx="344">
                  <c:v>4</c:v>
                </c:pt>
                <c:pt idx="345">
                  <c:v>7</c:v>
                </c:pt>
                <c:pt idx="346">
                  <c:v>9</c:v>
                </c:pt>
                <c:pt idx="347">
                  <c:v>7</c:v>
                </c:pt>
                <c:pt idx="348">
                  <c:v>5</c:v>
                </c:pt>
                <c:pt idx="349">
                  <c:v>7</c:v>
                </c:pt>
                <c:pt idx="350">
                  <c:v>7</c:v>
                </c:pt>
                <c:pt idx="351">
                  <c:v>4</c:v>
                </c:pt>
                <c:pt idx="352">
                  <c:v>6</c:v>
                </c:pt>
                <c:pt idx="353">
                  <c:v>8</c:v>
                </c:pt>
                <c:pt idx="354">
                  <c:v>4</c:v>
                </c:pt>
                <c:pt idx="355">
                  <c:v>7</c:v>
                </c:pt>
                <c:pt idx="356">
                  <c:v>9</c:v>
                </c:pt>
                <c:pt idx="357">
                  <c:v>7</c:v>
                </c:pt>
                <c:pt idx="358">
                  <c:v>5</c:v>
                </c:pt>
                <c:pt idx="359">
                  <c:v>7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4</c:v>
                </c:pt>
                <c:pt idx="365">
                  <c:v>7</c:v>
                </c:pt>
                <c:pt idx="366">
                  <c:v>9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7</c:v>
                </c:pt>
                <c:pt idx="371">
                  <c:v>4</c:v>
                </c:pt>
                <c:pt idx="372">
                  <c:v>6</c:v>
                </c:pt>
                <c:pt idx="373">
                  <c:v>8</c:v>
                </c:pt>
                <c:pt idx="374">
                  <c:v>4</c:v>
                </c:pt>
                <c:pt idx="375">
                  <c:v>7</c:v>
                </c:pt>
                <c:pt idx="376">
                  <c:v>9</c:v>
                </c:pt>
                <c:pt idx="377">
                  <c:v>7</c:v>
                </c:pt>
                <c:pt idx="378">
                  <c:v>5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6</c:v>
                </c:pt>
                <c:pt idx="383">
                  <c:v>8</c:v>
                </c:pt>
                <c:pt idx="384">
                  <c:v>4</c:v>
                </c:pt>
                <c:pt idx="385">
                  <c:v>7</c:v>
                </c:pt>
                <c:pt idx="386">
                  <c:v>9</c:v>
                </c:pt>
                <c:pt idx="387">
                  <c:v>7</c:v>
                </c:pt>
                <c:pt idx="388">
                  <c:v>5</c:v>
                </c:pt>
                <c:pt idx="389">
                  <c:v>7</c:v>
                </c:pt>
                <c:pt idx="390">
                  <c:v>7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4</c:v>
                </c:pt>
                <c:pt idx="395">
                  <c:v>7</c:v>
                </c:pt>
                <c:pt idx="396">
                  <c:v>9</c:v>
                </c:pt>
                <c:pt idx="397">
                  <c:v>7</c:v>
                </c:pt>
                <c:pt idx="398">
                  <c:v>5</c:v>
                </c:pt>
                <c:pt idx="399">
                  <c:v>7</c:v>
                </c:pt>
                <c:pt idx="400">
                  <c:v>7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4</c:v>
                </c:pt>
                <c:pt idx="405">
                  <c:v>7</c:v>
                </c:pt>
                <c:pt idx="406">
                  <c:v>9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7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4</c:v>
                </c:pt>
                <c:pt idx="415">
                  <c:v>7</c:v>
                </c:pt>
                <c:pt idx="416">
                  <c:v>9</c:v>
                </c:pt>
                <c:pt idx="417">
                  <c:v>7</c:v>
                </c:pt>
                <c:pt idx="418">
                  <c:v>5</c:v>
                </c:pt>
                <c:pt idx="419">
                  <c:v>7</c:v>
                </c:pt>
                <c:pt idx="420">
                  <c:v>7</c:v>
                </c:pt>
                <c:pt idx="421">
                  <c:v>4</c:v>
                </c:pt>
                <c:pt idx="422">
                  <c:v>6</c:v>
                </c:pt>
                <c:pt idx="423">
                  <c:v>8</c:v>
                </c:pt>
                <c:pt idx="424">
                  <c:v>4</c:v>
                </c:pt>
                <c:pt idx="425">
                  <c:v>7</c:v>
                </c:pt>
                <c:pt idx="426">
                  <c:v>9</c:v>
                </c:pt>
                <c:pt idx="427">
                  <c:v>7</c:v>
                </c:pt>
                <c:pt idx="428">
                  <c:v>5</c:v>
                </c:pt>
                <c:pt idx="429">
                  <c:v>7</c:v>
                </c:pt>
                <c:pt idx="430">
                  <c:v>7</c:v>
                </c:pt>
                <c:pt idx="431">
                  <c:v>4</c:v>
                </c:pt>
                <c:pt idx="432">
                  <c:v>6</c:v>
                </c:pt>
                <c:pt idx="433">
                  <c:v>8</c:v>
                </c:pt>
                <c:pt idx="434">
                  <c:v>4</c:v>
                </c:pt>
                <c:pt idx="435">
                  <c:v>7</c:v>
                </c:pt>
                <c:pt idx="436">
                  <c:v>9</c:v>
                </c:pt>
                <c:pt idx="437">
                  <c:v>7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4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9</c:v>
                </c:pt>
                <c:pt idx="447">
                  <c:v>7</c:v>
                </c:pt>
                <c:pt idx="448">
                  <c:v>5</c:v>
                </c:pt>
                <c:pt idx="449">
                  <c:v>7</c:v>
                </c:pt>
                <c:pt idx="450">
                  <c:v>7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4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7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4</c:v>
                </c:pt>
                <c:pt idx="465">
                  <c:v>7</c:v>
                </c:pt>
                <c:pt idx="466">
                  <c:v>9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7</c:v>
                </c:pt>
                <c:pt idx="471">
                  <c:v>4</c:v>
                </c:pt>
                <c:pt idx="472">
                  <c:v>6</c:v>
                </c:pt>
                <c:pt idx="473">
                  <c:v>8</c:v>
                </c:pt>
                <c:pt idx="474">
                  <c:v>4</c:v>
                </c:pt>
                <c:pt idx="475">
                  <c:v>7</c:v>
                </c:pt>
                <c:pt idx="476">
                  <c:v>9</c:v>
                </c:pt>
                <c:pt idx="477">
                  <c:v>7</c:v>
                </c:pt>
                <c:pt idx="478">
                  <c:v>5</c:v>
                </c:pt>
                <c:pt idx="479">
                  <c:v>7</c:v>
                </c:pt>
                <c:pt idx="480">
                  <c:v>7</c:v>
                </c:pt>
                <c:pt idx="481">
                  <c:v>4</c:v>
                </c:pt>
                <c:pt idx="482">
                  <c:v>6</c:v>
                </c:pt>
                <c:pt idx="483">
                  <c:v>8</c:v>
                </c:pt>
                <c:pt idx="484">
                  <c:v>4</c:v>
                </c:pt>
                <c:pt idx="485">
                  <c:v>7</c:v>
                </c:pt>
                <c:pt idx="486">
                  <c:v>9</c:v>
                </c:pt>
                <c:pt idx="487">
                  <c:v>7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4</c:v>
                </c:pt>
                <c:pt idx="492">
                  <c:v>6</c:v>
                </c:pt>
                <c:pt idx="493">
                  <c:v>8</c:v>
                </c:pt>
                <c:pt idx="494">
                  <c:v>4</c:v>
                </c:pt>
                <c:pt idx="495">
                  <c:v>7</c:v>
                </c:pt>
                <c:pt idx="496">
                  <c:v>9</c:v>
                </c:pt>
                <c:pt idx="497">
                  <c:v>7</c:v>
                </c:pt>
                <c:pt idx="498">
                  <c:v>5</c:v>
                </c:pt>
                <c:pt idx="499">
                  <c:v>7</c:v>
                </c:pt>
                <c:pt idx="500">
                  <c:v>7</c:v>
                </c:pt>
                <c:pt idx="501">
                  <c:v>5</c:v>
                </c:pt>
                <c:pt idx="502">
                  <c:v>4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8</c:v>
                </c:pt>
                <c:pt idx="507">
                  <c:v>5</c:v>
                </c:pt>
                <c:pt idx="508">
                  <c:v>8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4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5</c:v>
                </c:pt>
                <c:pt idx="518">
                  <c:v>8</c:v>
                </c:pt>
                <c:pt idx="519">
                  <c:v>6</c:v>
                </c:pt>
                <c:pt idx="520">
                  <c:v>7</c:v>
                </c:pt>
                <c:pt idx="521">
                  <c:v>5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7</c:v>
                </c:pt>
                <c:pt idx="526">
                  <c:v>8</c:v>
                </c:pt>
                <c:pt idx="527">
                  <c:v>5</c:v>
                </c:pt>
                <c:pt idx="528">
                  <c:v>8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4</c:v>
                </c:pt>
                <c:pt idx="533">
                  <c:v>6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5</c:v>
                </c:pt>
                <c:pt idx="538">
                  <c:v>8</c:v>
                </c:pt>
                <c:pt idx="539">
                  <c:v>6</c:v>
                </c:pt>
                <c:pt idx="540">
                  <c:v>7</c:v>
                </c:pt>
                <c:pt idx="541">
                  <c:v>5</c:v>
                </c:pt>
                <c:pt idx="542">
                  <c:v>4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5</c:v>
                </c:pt>
                <c:pt idx="548">
                  <c:v>8</c:v>
                </c:pt>
                <c:pt idx="549">
                  <c:v>6</c:v>
                </c:pt>
                <c:pt idx="550">
                  <c:v>7</c:v>
                </c:pt>
                <c:pt idx="551">
                  <c:v>5</c:v>
                </c:pt>
                <c:pt idx="552">
                  <c:v>4</c:v>
                </c:pt>
                <c:pt idx="553">
                  <c:v>6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5</c:v>
                </c:pt>
                <c:pt idx="558">
                  <c:v>8</c:v>
                </c:pt>
                <c:pt idx="559">
                  <c:v>6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5</c:v>
                </c:pt>
                <c:pt idx="568">
                  <c:v>8</c:v>
                </c:pt>
                <c:pt idx="569">
                  <c:v>6</c:v>
                </c:pt>
                <c:pt idx="570">
                  <c:v>7</c:v>
                </c:pt>
                <c:pt idx="571">
                  <c:v>4</c:v>
                </c:pt>
                <c:pt idx="572">
                  <c:v>8</c:v>
                </c:pt>
                <c:pt idx="573">
                  <c:v>9</c:v>
                </c:pt>
                <c:pt idx="574">
                  <c:v>5</c:v>
                </c:pt>
                <c:pt idx="575">
                  <c:v>8</c:v>
                </c:pt>
                <c:pt idx="576">
                  <c:v>7</c:v>
                </c:pt>
                <c:pt idx="577">
                  <c:v>8</c:v>
                </c:pt>
                <c:pt idx="578">
                  <c:v>5</c:v>
                </c:pt>
                <c:pt idx="579">
                  <c:v>6</c:v>
                </c:pt>
                <c:pt idx="580">
                  <c:v>8</c:v>
                </c:pt>
                <c:pt idx="581">
                  <c:v>5</c:v>
                </c:pt>
                <c:pt idx="582">
                  <c:v>8</c:v>
                </c:pt>
                <c:pt idx="583">
                  <c:v>7</c:v>
                </c:pt>
                <c:pt idx="584">
                  <c:v>4</c:v>
                </c:pt>
                <c:pt idx="585">
                  <c:v>8</c:v>
                </c:pt>
                <c:pt idx="586">
                  <c:v>5</c:v>
                </c:pt>
                <c:pt idx="587">
                  <c:v>8</c:v>
                </c:pt>
                <c:pt idx="588">
                  <c:v>5</c:v>
                </c:pt>
                <c:pt idx="589">
                  <c:v>7</c:v>
                </c:pt>
                <c:pt idx="590">
                  <c:v>9</c:v>
                </c:pt>
                <c:pt idx="591">
                  <c:v>5</c:v>
                </c:pt>
                <c:pt idx="592">
                  <c:v>8</c:v>
                </c:pt>
                <c:pt idx="593">
                  <c:v>7</c:v>
                </c:pt>
                <c:pt idx="594">
                  <c:v>8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7</c:v>
                </c:pt>
                <c:pt idx="601">
                  <c:v>4</c:v>
                </c:pt>
                <c:pt idx="602">
                  <c:v>8</c:v>
                </c:pt>
                <c:pt idx="603">
                  <c:v>5</c:v>
                </c:pt>
                <c:pt idx="604">
                  <c:v>8</c:v>
                </c:pt>
                <c:pt idx="605">
                  <c:v>5</c:v>
                </c:pt>
                <c:pt idx="606">
                  <c:v>7</c:v>
                </c:pt>
                <c:pt idx="607">
                  <c:v>9</c:v>
                </c:pt>
                <c:pt idx="608">
                  <c:v>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7</c:v>
                </c:pt>
                <c:pt idx="614">
                  <c:v>8</c:v>
                </c:pt>
                <c:pt idx="615">
                  <c:v>5</c:v>
                </c:pt>
                <c:pt idx="616">
                  <c:v>9</c:v>
                </c:pt>
                <c:pt idx="617">
                  <c:v>7</c:v>
                </c:pt>
                <c:pt idx="618">
                  <c:v>4</c:v>
                </c:pt>
                <c:pt idx="619">
                  <c:v>8</c:v>
                </c:pt>
                <c:pt idx="620">
                  <c:v>5</c:v>
                </c:pt>
                <c:pt idx="621">
                  <c:v>8</c:v>
                </c:pt>
                <c:pt idx="622">
                  <c:v>5</c:v>
                </c:pt>
                <c:pt idx="623">
                  <c:v>7</c:v>
                </c:pt>
                <c:pt idx="624">
                  <c:v>9</c:v>
                </c:pt>
                <c:pt idx="625">
                  <c:v>5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5</c:v>
                </c:pt>
                <c:pt idx="630">
                  <c:v>7</c:v>
                </c:pt>
                <c:pt idx="631">
                  <c:v>8</c:v>
                </c:pt>
                <c:pt idx="632">
                  <c:v>5</c:v>
                </c:pt>
                <c:pt idx="633">
                  <c:v>9</c:v>
                </c:pt>
                <c:pt idx="634">
                  <c:v>7</c:v>
                </c:pt>
                <c:pt idx="635">
                  <c:v>4</c:v>
                </c:pt>
                <c:pt idx="636">
                  <c:v>8</c:v>
                </c:pt>
                <c:pt idx="637">
                  <c:v>5</c:v>
                </c:pt>
                <c:pt idx="638">
                  <c:v>8</c:v>
                </c:pt>
                <c:pt idx="639">
                  <c:v>5</c:v>
                </c:pt>
                <c:pt idx="640">
                  <c:v>7</c:v>
                </c:pt>
                <c:pt idx="641">
                  <c:v>9</c:v>
                </c:pt>
                <c:pt idx="642">
                  <c:v>5</c:v>
                </c:pt>
                <c:pt idx="643">
                  <c:v>8</c:v>
                </c:pt>
                <c:pt idx="644">
                  <c:v>7</c:v>
                </c:pt>
                <c:pt idx="645">
                  <c:v>8</c:v>
                </c:pt>
                <c:pt idx="646">
                  <c:v>5</c:v>
                </c:pt>
                <c:pt idx="647">
                  <c:v>7</c:v>
                </c:pt>
                <c:pt idx="648">
                  <c:v>8</c:v>
                </c:pt>
                <c:pt idx="649">
                  <c:v>5</c:v>
                </c:pt>
                <c:pt idx="650">
                  <c:v>9</c:v>
                </c:pt>
                <c:pt idx="651">
                  <c:v>7</c:v>
                </c:pt>
                <c:pt idx="652">
                  <c:v>4</c:v>
                </c:pt>
                <c:pt idx="653">
                  <c:v>8</c:v>
                </c:pt>
                <c:pt idx="654">
                  <c:v>5</c:v>
                </c:pt>
                <c:pt idx="655">
                  <c:v>8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8</c:v>
                </c:pt>
                <c:pt idx="661">
                  <c:v>7</c:v>
                </c:pt>
                <c:pt idx="662">
                  <c:v>8</c:v>
                </c:pt>
                <c:pt idx="663">
                  <c:v>5</c:v>
                </c:pt>
                <c:pt idx="664">
                  <c:v>7</c:v>
                </c:pt>
                <c:pt idx="665">
                  <c:v>8</c:v>
                </c:pt>
                <c:pt idx="666">
                  <c:v>5</c:v>
                </c:pt>
                <c:pt idx="667">
                  <c:v>9</c:v>
                </c:pt>
                <c:pt idx="668">
                  <c:v>7</c:v>
                </c:pt>
                <c:pt idx="669">
                  <c:v>4</c:v>
                </c:pt>
                <c:pt idx="670">
                  <c:v>8</c:v>
                </c:pt>
                <c:pt idx="671">
                  <c:v>5</c:v>
                </c:pt>
                <c:pt idx="672">
                  <c:v>8</c:v>
                </c:pt>
                <c:pt idx="673">
                  <c:v>5</c:v>
                </c:pt>
                <c:pt idx="674">
                  <c:v>7</c:v>
                </c:pt>
                <c:pt idx="675">
                  <c:v>9</c:v>
                </c:pt>
                <c:pt idx="676">
                  <c:v>5</c:v>
                </c:pt>
                <c:pt idx="677">
                  <c:v>8</c:v>
                </c:pt>
                <c:pt idx="678">
                  <c:v>7</c:v>
                </c:pt>
                <c:pt idx="679">
                  <c:v>8</c:v>
                </c:pt>
                <c:pt idx="680">
                  <c:v>5</c:v>
                </c:pt>
                <c:pt idx="681">
                  <c:v>7</c:v>
                </c:pt>
                <c:pt idx="682">
                  <c:v>8</c:v>
                </c:pt>
                <c:pt idx="683">
                  <c:v>5</c:v>
                </c:pt>
                <c:pt idx="684">
                  <c:v>9</c:v>
                </c:pt>
                <c:pt idx="685">
                  <c:v>7</c:v>
                </c:pt>
                <c:pt idx="686">
                  <c:v>4</c:v>
                </c:pt>
                <c:pt idx="687">
                  <c:v>8</c:v>
                </c:pt>
                <c:pt idx="688">
                  <c:v>5</c:v>
                </c:pt>
                <c:pt idx="689">
                  <c:v>8</c:v>
                </c:pt>
                <c:pt idx="690">
                  <c:v>5</c:v>
                </c:pt>
                <c:pt idx="691">
                  <c:v>7</c:v>
                </c:pt>
                <c:pt idx="692">
                  <c:v>9</c:v>
                </c:pt>
                <c:pt idx="693">
                  <c:v>5</c:v>
                </c:pt>
                <c:pt idx="694">
                  <c:v>8</c:v>
                </c:pt>
                <c:pt idx="695">
                  <c:v>7</c:v>
                </c:pt>
                <c:pt idx="696">
                  <c:v>8</c:v>
                </c:pt>
                <c:pt idx="697">
                  <c:v>5</c:v>
                </c:pt>
                <c:pt idx="698">
                  <c:v>7</c:v>
                </c:pt>
                <c:pt idx="699">
                  <c:v>8</c:v>
                </c:pt>
                <c:pt idx="700">
                  <c:v>5</c:v>
                </c:pt>
                <c:pt idx="701">
                  <c:v>9</c:v>
                </c:pt>
                <c:pt idx="702">
                  <c:v>7</c:v>
                </c:pt>
                <c:pt idx="70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EA-48BE-81A2-CC08DB98AB31}"/>
            </c:ext>
          </c:extLst>
        </c:ser>
        <c:ser>
          <c:idx val="1"/>
          <c:order val="1"/>
          <c:tx>
            <c:v>Predicted Addicted_Score</c:v>
          </c:tx>
          <c:spPr>
            <a:ln w="19050">
              <a:noFill/>
            </a:ln>
          </c:spPr>
          <c:xVal>
            <c:numRef>
              <c:f>Values!$B$2:$B$705</c:f>
              <c:numCache>
                <c:formatCode>General</c:formatCode>
                <c:ptCount val="704"/>
                <c:pt idx="0">
                  <c:v>6.5</c:v>
                </c:pt>
                <c:pt idx="1">
                  <c:v>7.5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4.5</c:v>
                </c:pt>
                <c:pt idx="6">
                  <c:v>8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6.2</c:v>
                </c:pt>
                <c:pt idx="11">
                  <c:v>5.8</c:v>
                </c:pt>
                <c:pt idx="12">
                  <c:v>7.2</c:v>
                </c:pt>
                <c:pt idx="13">
                  <c:v>5.5</c:v>
                </c:pt>
                <c:pt idx="14">
                  <c:v>6.8</c:v>
                </c:pt>
                <c:pt idx="15">
                  <c:v>6</c:v>
                </c:pt>
                <c:pt idx="16">
                  <c:v>7.8</c:v>
                </c:pt>
                <c:pt idx="17">
                  <c:v>5.7</c:v>
                </c:pt>
                <c:pt idx="18">
                  <c:v>6.7</c:v>
                </c:pt>
                <c:pt idx="19">
                  <c:v>5.9</c:v>
                </c:pt>
                <c:pt idx="20">
                  <c:v>5.5</c:v>
                </c:pt>
                <c:pt idx="21">
                  <c:v>7.3</c:v>
                </c:pt>
                <c:pt idx="22">
                  <c:v>5.8</c:v>
                </c:pt>
                <c:pt idx="23">
                  <c:v>5.4</c:v>
                </c:pt>
                <c:pt idx="24">
                  <c:v>6.9</c:v>
                </c:pt>
                <c:pt idx="25">
                  <c:v>5.2</c:v>
                </c:pt>
                <c:pt idx="26">
                  <c:v>6.6</c:v>
                </c:pt>
                <c:pt idx="27">
                  <c:v>5.9</c:v>
                </c:pt>
                <c:pt idx="28">
                  <c:v>7.4</c:v>
                </c:pt>
                <c:pt idx="29">
                  <c:v>5.3</c:v>
                </c:pt>
                <c:pt idx="30">
                  <c:v>6.7</c:v>
                </c:pt>
                <c:pt idx="31">
                  <c:v>5.7</c:v>
                </c:pt>
                <c:pt idx="32">
                  <c:v>5.4</c:v>
                </c:pt>
                <c:pt idx="33">
                  <c:v>7.2</c:v>
                </c:pt>
                <c:pt idx="34">
                  <c:v>5.8</c:v>
                </c:pt>
                <c:pt idx="35">
                  <c:v>5.5</c:v>
                </c:pt>
                <c:pt idx="36">
                  <c:v>6.8</c:v>
                </c:pt>
                <c:pt idx="37">
                  <c:v>5.0999999999999996</c:v>
                </c:pt>
                <c:pt idx="38">
                  <c:v>6.5</c:v>
                </c:pt>
                <c:pt idx="39">
                  <c:v>5.8</c:v>
                </c:pt>
                <c:pt idx="40">
                  <c:v>7.3</c:v>
                </c:pt>
                <c:pt idx="41">
                  <c:v>5.4</c:v>
                </c:pt>
                <c:pt idx="42">
                  <c:v>6.6</c:v>
                </c:pt>
                <c:pt idx="43">
                  <c:v>5.7</c:v>
                </c:pt>
                <c:pt idx="44">
                  <c:v>5.3</c:v>
                </c:pt>
                <c:pt idx="45">
                  <c:v>7.1</c:v>
                </c:pt>
                <c:pt idx="46">
                  <c:v>5.9</c:v>
                </c:pt>
                <c:pt idx="47">
                  <c:v>5.6</c:v>
                </c:pt>
                <c:pt idx="48">
                  <c:v>6.7</c:v>
                </c:pt>
                <c:pt idx="49">
                  <c:v>5.2</c:v>
                </c:pt>
                <c:pt idx="50">
                  <c:v>6.4</c:v>
                </c:pt>
                <c:pt idx="51">
                  <c:v>5.8</c:v>
                </c:pt>
                <c:pt idx="52">
                  <c:v>7.2</c:v>
                </c:pt>
                <c:pt idx="53">
                  <c:v>5.5</c:v>
                </c:pt>
                <c:pt idx="54">
                  <c:v>6.5</c:v>
                </c:pt>
                <c:pt idx="55">
                  <c:v>5.6</c:v>
                </c:pt>
                <c:pt idx="56">
                  <c:v>5.2</c:v>
                </c:pt>
                <c:pt idx="57">
                  <c:v>7</c:v>
                </c:pt>
                <c:pt idx="58">
                  <c:v>5.9</c:v>
                </c:pt>
                <c:pt idx="59">
                  <c:v>5.7</c:v>
                </c:pt>
                <c:pt idx="60">
                  <c:v>7.1</c:v>
                </c:pt>
                <c:pt idx="61">
                  <c:v>5.6</c:v>
                </c:pt>
                <c:pt idx="62">
                  <c:v>6</c:v>
                </c:pt>
                <c:pt idx="63">
                  <c:v>5.2</c:v>
                </c:pt>
                <c:pt idx="64">
                  <c:v>7.4</c:v>
                </c:pt>
                <c:pt idx="65">
                  <c:v>5.8</c:v>
                </c:pt>
                <c:pt idx="66">
                  <c:v>6.5</c:v>
                </c:pt>
                <c:pt idx="67">
                  <c:v>5.4</c:v>
                </c:pt>
                <c:pt idx="68">
                  <c:v>7.2</c:v>
                </c:pt>
                <c:pt idx="69">
                  <c:v>5.9</c:v>
                </c:pt>
                <c:pt idx="70">
                  <c:v>5.5</c:v>
                </c:pt>
                <c:pt idx="71">
                  <c:v>6.8</c:v>
                </c:pt>
                <c:pt idx="72">
                  <c:v>5.7</c:v>
                </c:pt>
                <c:pt idx="73">
                  <c:v>5.3</c:v>
                </c:pt>
                <c:pt idx="74">
                  <c:v>7.3</c:v>
                </c:pt>
                <c:pt idx="75">
                  <c:v>5.8</c:v>
                </c:pt>
                <c:pt idx="76">
                  <c:v>5.4</c:v>
                </c:pt>
                <c:pt idx="77">
                  <c:v>7</c:v>
                </c:pt>
                <c:pt idx="78">
                  <c:v>5.9</c:v>
                </c:pt>
                <c:pt idx="79">
                  <c:v>5.2</c:v>
                </c:pt>
                <c:pt idx="80">
                  <c:v>7.1</c:v>
                </c:pt>
                <c:pt idx="81">
                  <c:v>5.7</c:v>
                </c:pt>
                <c:pt idx="82">
                  <c:v>6.6</c:v>
                </c:pt>
                <c:pt idx="83">
                  <c:v>7.2</c:v>
                </c:pt>
                <c:pt idx="84">
                  <c:v>5.3</c:v>
                </c:pt>
                <c:pt idx="85">
                  <c:v>5.8</c:v>
                </c:pt>
                <c:pt idx="86">
                  <c:v>5.5</c:v>
                </c:pt>
                <c:pt idx="87">
                  <c:v>7.3</c:v>
                </c:pt>
                <c:pt idx="88">
                  <c:v>6</c:v>
                </c:pt>
                <c:pt idx="89">
                  <c:v>5.2</c:v>
                </c:pt>
                <c:pt idx="90">
                  <c:v>7</c:v>
                </c:pt>
                <c:pt idx="91">
                  <c:v>5.8</c:v>
                </c:pt>
                <c:pt idx="92">
                  <c:v>6.5</c:v>
                </c:pt>
                <c:pt idx="93">
                  <c:v>5.4</c:v>
                </c:pt>
                <c:pt idx="94">
                  <c:v>7.4</c:v>
                </c:pt>
                <c:pt idx="95">
                  <c:v>5.7</c:v>
                </c:pt>
                <c:pt idx="96">
                  <c:v>5.3</c:v>
                </c:pt>
                <c:pt idx="97">
                  <c:v>7.1</c:v>
                </c:pt>
                <c:pt idx="98">
                  <c:v>5.9</c:v>
                </c:pt>
                <c:pt idx="99">
                  <c:v>5.5</c:v>
                </c:pt>
                <c:pt idx="100">
                  <c:v>5.2</c:v>
                </c:pt>
                <c:pt idx="101">
                  <c:v>7.3</c:v>
                </c:pt>
                <c:pt idx="102">
                  <c:v>5.8</c:v>
                </c:pt>
                <c:pt idx="103">
                  <c:v>5.4</c:v>
                </c:pt>
                <c:pt idx="104">
                  <c:v>7</c:v>
                </c:pt>
                <c:pt idx="105">
                  <c:v>5.7</c:v>
                </c:pt>
                <c:pt idx="106">
                  <c:v>6.6</c:v>
                </c:pt>
                <c:pt idx="107">
                  <c:v>5.5</c:v>
                </c:pt>
                <c:pt idx="108">
                  <c:v>7.2</c:v>
                </c:pt>
                <c:pt idx="109">
                  <c:v>5.8</c:v>
                </c:pt>
                <c:pt idx="110">
                  <c:v>6.2</c:v>
                </c:pt>
                <c:pt idx="111">
                  <c:v>5.9</c:v>
                </c:pt>
                <c:pt idx="112">
                  <c:v>7.1</c:v>
                </c:pt>
                <c:pt idx="113">
                  <c:v>6</c:v>
                </c:pt>
                <c:pt idx="114">
                  <c:v>6.3</c:v>
                </c:pt>
                <c:pt idx="115">
                  <c:v>7.2</c:v>
                </c:pt>
                <c:pt idx="116">
                  <c:v>5.8</c:v>
                </c:pt>
                <c:pt idx="117">
                  <c:v>6.1</c:v>
                </c:pt>
                <c:pt idx="118">
                  <c:v>7.3</c:v>
                </c:pt>
                <c:pt idx="119">
                  <c:v>6.2</c:v>
                </c:pt>
                <c:pt idx="120">
                  <c:v>5.9</c:v>
                </c:pt>
                <c:pt idx="121">
                  <c:v>7.4</c:v>
                </c:pt>
                <c:pt idx="122">
                  <c:v>6.3</c:v>
                </c:pt>
                <c:pt idx="123">
                  <c:v>5.8</c:v>
                </c:pt>
                <c:pt idx="124">
                  <c:v>7.5</c:v>
                </c:pt>
                <c:pt idx="125">
                  <c:v>6.4</c:v>
                </c:pt>
                <c:pt idx="126">
                  <c:v>5.7</c:v>
                </c:pt>
                <c:pt idx="127">
                  <c:v>7.6</c:v>
                </c:pt>
                <c:pt idx="128">
                  <c:v>6.5</c:v>
                </c:pt>
                <c:pt idx="129">
                  <c:v>5.6</c:v>
                </c:pt>
                <c:pt idx="130">
                  <c:v>7.7</c:v>
                </c:pt>
                <c:pt idx="131">
                  <c:v>6.6</c:v>
                </c:pt>
                <c:pt idx="132">
                  <c:v>5.5</c:v>
                </c:pt>
                <c:pt idx="133">
                  <c:v>7.8</c:v>
                </c:pt>
                <c:pt idx="134">
                  <c:v>6.7</c:v>
                </c:pt>
                <c:pt idx="135">
                  <c:v>5.4</c:v>
                </c:pt>
                <c:pt idx="136">
                  <c:v>7.9</c:v>
                </c:pt>
                <c:pt idx="137">
                  <c:v>6.8</c:v>
                </c:pt>
                <c:pt idx="138">
                  <c:v>5.3</c:v>
                </c:pt>
                <c:pt idx="139">
                  <c:v>8</c:v>
                </c:pt>
                <c:pt idx="140">
                  <c:v>6.9</c:v>
                </c:pt>
                <c:pt idx="141">
                  <c:v>5.2</c:v>
                </c:pt>
                <c:pt idx="142">
                  <c:v>8.1</c:v>
                </c:pt>
                <c:pt idx="143">
                  <c:v>7</c:v>
                </c:pt>
                <c:pt idx="144">
                  <c:v>5.0999999999999996</c:v>
                </c:pt>
                <c:pt idx="145">
                  <c:v>8.1999999999999993</c:v>
                </c:pt>
                <c:pt idx="146">
                  <c:v>7.1</c:v>
                </c:pt>
                <c:pt idx="147">
                  <c:v>5</c:v>
                </c:pt>
                <c:pt idx="148">
                  <c:v>8.3000000000000007</c:v>
                </c:pt>
                <c:pt idx="149">
                  <c:v>7.2</c:v>
                </c:pt>
                <c:pt idx="150">
                  <c:v>4.9000000000000004</c:v>
                </c:pt>
                <c:pt idx="151">
                  <c:v>8.4</c:v>
                </c:pt>
                <c:pt idx="152">
                  <c:v>7.3</c:v>
                </c:pt>
                <c:pt idx="153">
                  <c:v>4.8</c:v>
                </c:pt>
                <c:pt idx="154">
                  <c:v>8.5</c:v>
                </c:pt>
                <c:pt idx="155">
                  <c:v>7.4</c:v>
                </c:pt>
                <c:pt idx="156">
                  <c:v>4.7</c:v>
                </c:pt>
                <c:pt idx="157">
                  <c:v>8.6</c:v>
                </c:pt>
                <c:pt idx="158">
                  <c:v>7.5</c:v>
                </c:pt>
                <c:pt idx="159">
                  <c:v>4.5999999999999996</c:v>
                </c:pt>
                <c:pt idx="160">
                  <c:v>6.1</c:v>
                </c:pt>
                <c:pt idx="161">
                  <c:v>7.2</c:v>
                </c:pt>
                <c:pt idx="162">
                  <c:v>5.9</c:v>
                </c:pt>
                <c:pt idx="163">
                  <c:v>6.3</c:v>
                </c:pt>
                <c:pt idx="164">
                  <c:v>7</c:v>
                </c:pt>
                <c:pt idx="165">
                  <c:v>6</c:v>
                </c:pt>
                <c:pt idx="166">
                  <c:v>6.4</c:v>
                </c:pt>
                <c:pt idx="167">
                  <c:v>7.1</c:v>
                </c:pt>
                <c:pt idx="168">
                  <c:v>5.8</c:v>
                </c:pt>
                <c:pt idx="169">
                  <c:v>6.5</c:v>
                </c:pt>
                <c:pt idx="170">
                  <c:v>7.3</c:v>
                </c:pt>
                <c:pt idx="171">
                  <c:v>5.7</c:v>
                </c:pt>
                <c:pt idx="172">
                  <c:v>6.6</c:v>
                </c:pt>
                <c:pt idx="173">
                  <c:v>7.4</c:v>
                </c:pt>
                <c:pt idx="174">
                  <c:v>5.6</c:v>
                </c:pt>
                <c:pt idx="175">
                  <c:v>6.7</c:v>
                </c:pt>
                <c:pt idx="176">
                  <c:v>7.5</c:v>
                </c:pt>
                <c:pt idx="177">
                  <c:v>5.5</c:v>
                </c:pt>
                <c:pt idx="178">
                  <c:v>6.8</c:v>
                </c:pt>
                <c:pt idx="179">
                  <c:v>7.6</c:v>
                </c:pt>
                <c:pt idx="180">
                  <c:v>5.4</c:v>
                </c:pt>
                <c:pt idx="181">
                  <c:v>6.9</c:v>
                </c:pt>
                <c:pt idx="182">
                  <c:v>7.7</c:v>
                </c:pt>
                <c:pt idx="183">
                  <c:v>5.3</c:v>
                </c:pt>
                <c:pt idx="184">
                  <c:v>7</c:v>
                </c:pt>
                <c:pt idx="185">
                  <c:v>7.8</c:v>
                </c:pt>
                <c:pt idx="186">
                  <c:v>5.2</c:v>
                </c:pt>
                <c:pt idx="187">
                  <c:v>7.1</c:v>
                </c:pt>
                <c:pt idx="188">
                  <c:v>7.9</c:v>
                </c:pt>
                <c:pt idx="189">
                  <c:v>5.0999999999999996</c:v>
                </c:pt>
                <c:pt idx="190">
                  <c:v>7.2</c:v>
                </c:pt>
                <c:pt idx="191">
                  <c:v>8</c:v>
                </c:pt>
                <c:pt idx="192">
                  <c:v>5</c:v>
                </c:pt>
                <c:pt idx="193">
                  <c:v>7.3</c:v>
                </c:pt>
                <c:pt idx="194">
                  <c:v>8.1</c:v>
                </c:pt>
                <c:pt idx="195">
                  <c:v>4.9000000000000004</c:v>
                </c:pt>
                <c:pt idx="196">
                  <c:v>7.4</c:v>
                </c:pt>
                <c:pt idx="197">
                  <c:v>8.1999999999999993</c:v>
                </c:pt>
                <c:pt idx="198">
                  <c:v>4.8</c:v>
                </c:pt>
                <c:pt idx="199">
                  <c:v>7.5</c:v>
                </c:pt>
                <c:pt idx="200">
                  <c:v>8.3000000000000007</c:v>
                </c:pt>
                <c:pt idx="201">
                  <c:v>4.7</c:v>
                </c:pt>
                <c:pt idx="202">
                  <c:v>7.6</c:v>
                </c:pt>
                <c:pt idx="203">
                  <c:v>8.4</c:v>
                </c:pt>
                <c:pt idx="204">
                  <c:v>4.5999999999999996</c:v>
                </c:pt>
                <c:pt idx="205">
                  <c:v>7.7</c:v>
                </c:pt>
                <c:pt idx="206">
                  <c:v>8.5</c:v>
                </c:pt>
                <c:pt idx="207">
                  <c:v>4.5</c:v>
                </c:pt>
                <c:pt idx="208">
                  <c:v>7.8</c:v>
                </c:pt>
                <c:pt idx="209">
                  <c:v>8.6</c:v>
                </c:pt>
                <c:pt idx="210">
                  <c:v>4.4000000000000004</c:v>
                </c:pt>
                <c:pt idx="211">
                  <c:v>7.9</c:v>
                </c:pt>
                <c:pt idx="212">
                  <c:v>8.6999999999999993</c:v>
                </c:pt>
                <c:pt idx="213">
                  <c:v>4.3</c:v>
                </c:pt>
                <c:pt idx="214">
                  <c:v>8</c:v>
                </c:pt>
                <c:pt idx="215">
                  <c:v>8.8000000000000007</c:v>
                </c:pt>
                <c:pt idx="216">
                  <c:v>4.2</c:v>
                </c:pt>
                <c:pt idx="217">
                  <c:v>8.1</c:v>
                </c:pt>
                <c:pt idx="218">
                  <c:v>8.9</c:v>
                </c:pt>
                <c:pt idx="219">
                  <c:v>4.0999999999999996</c:v>
                </c:pt>
                <c:pt idx="220">
                  <c:v>6</c:v>
                </c:pt>
                <c:pt idx="221">
                  <c:v>6.5</c:v>
                </c:pt>
                <c:pt idx="222">
                  <c:v>7.5</c:v>
                </c:pt>
                <c:pt idx="223">
                  <c:v>7.8</c:v>
                </c:pt>
                <c:pt idx="224">
                  <c:v>7.9</c:v>
                </c:pt>
                <c:pt idx="225">
                  <c:v>6.8</c:v>
                </c:pt>
                <c:pt idx="226">
                  <c:v>6.5</c:v>
                </c:pt>
                <c:pt idx="227">
                  <c:v>7.2</c:v>
                </c:pt>
                <c:pt idx="228">
                  <c:v>5.8</c:v>
                </c:pt>
                <c:pt idx="229">
                  <c:v>6.7</c:v>
                </c:pt>
                <c:pt idx="230">
                  <c:v>7.4</c:v>
                </c:pt>
                <c:pt idx="231">
                  <c:v>7.9</c:v>
                </c:pt>
                <c:pt idx="232">
                  <c:v>8</c:v>
                </c:pt>
                <c:pt idx="233">
                  <c:v>6.5</c:v>
                </c:pt>
                <c:pt idx="234">
                  <c:v>6.8</c:v>
                </c:pt>
                <c:pt idx="235">
                  <c:v>7.4</c:v>
                </c:pt>
                <c:pt idx="236">
                  <c:v>5.9</c:v>
                </c:pt>
                <c:pt idx="237">
                  <c:v>6.6</c:v>
                </c:pt>
                <c:pt idx="238">
                  <c:v>7.3</c:v>
                </c:pt>
                <c:pt idx="239">
                  <c:v>7.7</c:v>
                </c:pt>
                <c:pt idx="240">
                  <c:v>7.8</c:v>
                </c:pt>
                <c:pt idx="241">
                  <c:v>6.7</c:v>
                </c:pt>
                <c:pt idx="242">
                  <c:v>6.6</c:v>
                </c:pt>
                <c:pt idx="243">
                  <c:v>7.3</c:v>
                </c:pt>
                <c:pt idx="244">
                  <c:v>5.7</c:v>
                </c:pt>
                <c:pt idx="245">
                  <c:v>6.4</c:v>
                </c:pt>
                <c:pt idx="246">
                  <c:v>7.2</c:v>
                </c:pt>
                <c:pt idx="247">
                  <c:v>7.8</c:v>
                </c:pt>
                <c:pt idx="248">
                  <c:v>8.1</c:v>
                </c:pt>
                <c:pt idx="249">
                  <c:v>6.6</c:v>
                </c:pt>
                <c:pt idx="250">
                  <c:v>6.9</c:v>
                </c:pt>
                <c:pt idx="251">
                  <c:v>7.5</c:v>
                </c:pt>
                <c:pt idx="252">
                  <c:v>5.8</c:v>
                </c:pt>
                <c:pt idx="253">
                  <c:v>6.5</c:v>
                </c:pt>
                <c:pt idx="254">
                  <c:v>7.4</c:v>
                </c:pt>
                <c:pt idx="255">
                  <c:v>7.6</c:v>
                </c:pt>
                <c:pt idx="256">
                  <c:v>8.1999999999999993</c:v>
                </c:pt>
                <c:pt idx="257">
                  <c:v>6.8</c:v>
                </c:pt>
                <c:pt idx="258">
                  <c:v>6.7</c:v>
                </c:pt>
                <c:pt idx="259">
                  <c:v>7.6</c:v>
                </c:pt>
                <c:pt idx="260">
                  <c:v>5.6</c:v>
                </c:pt>
                <c:pt idx="261">
                  <c:v>6.3</c:v>
                </c:pt>
                <c:pt idx="262">
                  <c:v>7.5</c:v>
                </c:pt>
                <c:pt idx="263">
                  <c:v>7.7</c:v>
                </c:pt>
                <c:pt idx="264">
                  <c:v>8.3000000000000007</c:v>
                </c:pt>
                <c:pt idx="265">
                  <c:v>6.9</c:v>
                </c:pt>
                <c:pt idx="266">
                  <c:v>7</c:v>
                </c:pt>
                <c:pt idx="267">
                  <c:v>7.7</c:v>
                </c:pt>
                <c:pt idx="268">
                  <c:v>5.7</c:v>
                </c:pt>
                <c:pt idx="269">
                  <c:v>6.4</c:v>
                </c:pt>
                <c:pt idx="270">
                  <c:v>7.3</c:v>
                </c:pt>
                <c:pt idx="271">
                  <c:v>7.8</c:v>
                </c:pt>
                <c:pt idx="272">
                  <c:v>8.4</c:v>
                </c:pt>
                <c:pt idx="273">
                  <c:v>6.7</c:v>
                </c:pt>
                <c:pt idx="274">
                  <c:v>7.1</c:v>
                </c:pt>
                <c:pt idx="275">
                  <c:v>7.8</c:v>
                </c:pt>
                <c:pt idx="276">
                  <c:v>5.5</c:v>
                </c:pt>
                <c:pt idx="277">
                  <c:v>6.5</c:v>
                </c:pt>
                <c:pt idx="278">
                  <c:v>7.4</c:v>
                </c:pt>
                <c:pt idx="279">
                  <c:v>7.9</c:v>
                </c:pt>
                <c:pt idx="280">
                  <c:v>8.5</c:v>
                </c:pt>
                <c:pt idx="281">
                  <c:v>6.8</c:v>
                </c:pt>
                <c:pt idx="282">
                  <c:v>7.2</c:v>
                </c:pt>
                <c:pt idx="283">
                  <c:v>7.9</c:v>
                </c:pt>
                <c:pt idx="284">
                  <c:v>5.4</c:v>
                </c:pt>
                <c:pt idx="285">
                  <c:v>6.6</c:v>
                </c:pt>
                <c:pt idx="286">
                  <c:v>7.5</c:v>
                </c:pt>
                <c:pt idx="287">
                  <c:v>8</c:v>
                </c:pt>
                <c:pt idx="288">
                  <c:v>8.6</c:v>
                </c:pt>
                <c:pt idx="289">
                  <c:v>6.9</c:v>
                </c:pt>
                <c:pt idx="290">
                  <c:v>7.3</c:v>
                </c:pt>
                <c:pt idx="291">
                  <c:v>8</c:v>
                </c:pt>
                <c:pt idx="292">
                  <c:v>5.3</c:v>
                </c:pt>
                <c:pt idx="293">
                  <c:v>6.7</c:v>
                </c:pt>
                <c:pt idx="294">
                  <c:v>7.6</c:v>
                </c:pt>
                <c:pt idx="295">
                  <c:v>8.1</c:v>
                </c:pt>
                <c:pt idx="296">
                  <c:v>8.6999999999999993</c:v>
                </c:pt>
                <c:pt idx="297">
                  <c:v>7</c:v>
                </c:pt>
                <c:pt idx="298">
                  <c:v>7.4</c:v>
                </c:pt>
                <c:pt idx="299">
                  <c:v>8.1</c:v>
                </c:pt>
                <c:pt idx="300">
                  <c:v>5.2</c:v>
                </c:pt>
                <c:pt idx="301">
                  <c:v>6.8</c:v>
                </c:pt>
                <c:pt idx="302">
                  <c:v>7.7</c:v>
                </c:pt>
                <c:pt idx="303">
                  <c:v>8.1999999999999993</c:v>
                </c:pt>
                <c:pt idx="304">
                  <c:v>8.8000000000000007</c:v>
                </c:pt>
                <c:pt idx="305">
                  <c:v>7.1</c:v>
                </c:pt>
                <c:pt idx="306">
                  <c:v>7.5</c:v>
                </c:pt>
                <c:pt idx="307">
                  <c:v>8.1999999999999993</c:v>
                </c:pt>
                <c:pt idx="308">
                  <c:v>5.0999999999999996</c:v>
                </c:pt>
                <c:pt idx="309">
                  <c:v>6.9</c:v>
                </c:pt>
                <c:pt idx="310">
                  <c:v>7.8</c:v>
                </c:pt>
                <c:pt idx="311">
                  <c:v>8.3000000000000007</c:v>
                </c:pt>
                <c:pt idx="312">
                  <c:v>8.9</c:v>
                </c:pt>
                <c:pt idx="313">
                  <c:v>7.2</c:v>
                </c:pt>
                <c:pt idx="314">
                  <c:v>7.6</c:v>
                </c:pt>
                <c:pt idx="315">
                  <c:v>8.3000000000000007</c:v>
                </c:pt>
                <c:pt idx="316">
                  <c:v>5</c:v>
                </c:pt>
                <c:pt idx="317">
                  <c:v>7</c:v>
                </c:pt>
                <c:pt idx="318">
                  <c:v>7.9</c:v>
                </c:pt>
                <c:pt idx="319">
                  <c:v>8.4</c:v>
                </c:pt>
                <c:pt idx="320">
                  <c:v>6.8</c:v>
                </c:pt>
                <c:pt idx="321">
                  <c:v>7.8</c:v>
                </c:pt>
                <c:pt idx="322">
                  <c:v>7</c:v>
                </c:pt>
                <c:pt idx="323">
                  <c:v>6.5</c:v>
                </c:pt>
                <c:pt idx="324">
                  <c:v>7.9</c:v>
                </c:pt>
                <c:pt idx="325">
                  <c:v>6.7</c:v>
                </c:pt>
                <c:pt idx="326">
                  <c:v>5.5</c:v>
                </c:pt>
                <c:pt idx="327">
                  <c:v>6.6</c:v>
                </c:pt>
                <c:pt idx="328">
                  <c:v>7.5</c:v>
                </c:pt>
                <c:pt idx="329">
                  <c:v>6.9</c:v>
                </c:pt>
                <c:pt idx="330">
                  <c:v>6.7</c:v>
                </c:pt>
                <c:pt idx="331">
                  <c:v>7.9</c:v>
                </c:pt>
                <c:pt idx="332">
                  <c:v>7.1</c:v>
                </c:pt>
                <c:pt idx="333">
                  <c:v>6.4</c:v>
                </c:pt>
                <c:pt idx="334">
                  <c:v>8</c:v>
                </c:pt>
                <c:pt idx="335">
                  <c:v>6.8</c:v>
                </c:pt>
                <c:pt idx="336">
                  <c:v>5.4</c:v>
                </c:pt>
                <c:pt idx="337">
                  <c:v>6.5</c:v>
                </c:pt>
                <c:pt idx="338">
                  <c:v>7.6</c:v>
                </c:pt>
                <c:pt idx="339">
                  <c:v>7</c:v>
                </c:pt>
                <c:pt idx="340">
                  <c:v>6.9</c:v>
                </c:pt>
                <c:pt idx="341">
                  <c:v>8</c:v>
                </c:pt>
                <c:pt idx="342">
                  <c:v>7.2</c:v>
                </c:pt>
                <c:pt idx="343">
                  <c:v>6.3</c:v>
                </c:pt>
                <c:pt idx="344">
                  <c:v>8.1</c:v>
                </c:pt>
                <c:pt idx="345">
                  <c:v>6.9</c:v>
                </c:pt>
                <c:pt idx="346">
                  <c:v>5.3</c:v>
                </c:pt>
                <c:pt idx="347">
                  <c:v>6.4</c:v>
                </c:pt>
                <c:pt idx="348">
                  <c:v>7.7</c:v>
                </c:pt>
                <c:pt idx="349">
                  <c:v>7.1</c:v>
                </c:pt>
                <c:pt idx="350">
                  <c:v>7</c:v>
                </c:pt>
                <c:pt idx="351">
                  <c:v>8.1</c:v>
                </c:pt>
                <c:pt idx="352">
                  <c:v>7.3</c:v>
                </c:pt>
                <c:pt idx="353">
                  <c:v>6.2</c:v>
                </c:pt>
                <c:pt idx="354">
                  <c:v>8.1999999999999993</c:v>
                </c:pt>
                <c:pt idx="355">
                  <c:v>7</c:v>
                </c:pt>
                <c:pt idx="356">
                  <c:v>5.2</c:v>
                </c:pt>
                <c:pt idx="357">
                  <c:v>6.3</c:v>
                </c:pt>
                <c:pt idx="358">
                  <c:v>7.8</c:v>
                </c:pt>
                <c:pt idx="359">
                  <c:v>7.2</c:v>
                </c:pt>
                <c:pt idx="360">
                  <c:v>7.1</c:v>
                </c:pt>
                <c:pt idx="361">
                  <c:v>8.1999999999999993</c:v>
                </c:pt>
                <c:pt idx="362">
                  <c:v>7.4</c:v>
                </c:pt>
                <c:pt idx="363">
                  <c:v>6.1</c:v>
                </c:pt>
                <c:pt idx="364">
                  <c:v>8.3000000000000007</c:v>
                </c:pt>
                <c:pt idx="365">
                  <c:v>7.1</c:v>
                </c:pt>
                <c:pt idx="366">
                  <c:v>5.0999999999999996</c:v>
                </c:pt>
                <c:pt idx="367">
                  <c:v>6.2</c:v>
                </c:pt>
                <c:pt idx="368">
                  <c:v>7.9</c:v>
                </c:pt>
                <c:pt idx="369">
                  <c:v>7.3</c:v>
                </c:pt>
                <c:pt idx="370">
                  <c:v>7.2</c:v>
                </c:pt>
                <c:pt idx="371">
                  <c:v>8.3000000000000007</c:v>
                </c:pt>
                <c:pt idx="372">
                  <c:v>7.5</c:v>
                </c:pt>
                <c:pt idx="373">
                  <c:v>6</c:v>
                </c:pt>
                <c:pt idx="374">
                  <c:v>8.4</c:v>
                </c:pt>
                <c:pt idx="375">
                  <c:v>7.2</c:v>
                </c:pt>
                <c:pt idx="376">
                  <c:v>5</c:v>
                </c:pt>
                <c:pt idx="377">
                  <c:v>6.1</c:v>
                </c:pt>
                <c:pt idx="378">
                  <c:v>8</c:v>
                </c:pt>
                <c:pt idx="379">
                  <c:v>7.4</c:v>
                </c:pt>
                <c:pt idx="380">
                  <c:v>7.3</c:v>
                </c:pt>
                <c:pt idx="381">
                  <c:v>8.4</c:v>
                </c:pt>
                <c:pt idx="382">
                  <c:v>7.6</c:v>
                </c:pt>
                <c:pt idx="383">
                  <c:v>5.9</c:v>
                </c:pt>
                <c:pt idx="384">
                  <c:v>8.5</c:v>
                </c:pt>
                <c:pt idx="385">
                  <c:v>7.3</c:v>
                </c:pt>
                <c:pt idx="386">
                  <c:v>4.9000000000000004</c:v>
                </c:pt>
                <c:pt idx="387">
                  <c:v>6</c:v>
                </c:pt>
                <c:pt idx="388">
                  <c:v>8.1</c:v>
                </c:pt>
                <c:pt idx="389">
                  <c:v>7.5</c:v>
                </c:pt>
                <c:pt idx="390">
                  <c:v>7.4</c:v>
                </c:pt>
                <c:pt idx="391">
                  <c:v>8.5</c:v>
                </c:pt>
                <c:pt idx="392">
                  <c:v>7.7</c:v>
                </c:pt>
                <c:pt idx="393">
                  <c:v>5.8</c:v>
                </c:pt>
                <c:pt idx="394">
                  <c:v>8.6</c:v>
                </c:pt>
                <c:pt idx="395">
                  <c:v>7.4</c:v>
                </c:pt>
                <c:pt idx="396">
                  <c:v>4.8</c:v>
                </c:pt>
                <c:pt idx="397">
                  <c:v>5.9</c:v>
                </c:pt>
                <c:pt idx="398">
                  <c:v>8.1999999999999993</c:v>
                </c:pt>
                <c:pt idx="399">
                  <c:v>7.6</c:v>
                </c:pt>
                <c:pt idx="400">
                  <c:v>7.5</c:v>
                </c:pt>
                <c:pt idx="401">
                  <c:v>8.6</c:v>
                </c:pt>
                <c:pt idx="402">
                  <c:v>7.8</c:v>
                </c:pt>
                <c:pt idx="403">
                  <c:v>5.7</c:v>
                </c:pt>
                <c:pt idx="404">
                  <c:v>8.6999999999999993</c:v>
                </c:pt>
                <c:pt idx="405">
                  <c:v>7.5</c:v>
                </c:pt>
                <c:pt idx="406">
                  <c:v>4.7</c:v>
                </c:pt>
                <c:pt idx="407">
                  <c:v>5.8</c:v>
                </c:pt>
                <c:pt idx="408">
                  <c:v>8.3000000000000007</c:v>
                </c:pt>
                <c:pt idx="409">
                  <c:v>7.7</c:v>
                </c:pt>
                <c:pt idx="410">
                  <c:v>7.6</c:v>
                </c:pt>
                <c:pt idx="411">
                  <c:v>8.6999999999999993</c:v>
                </c:pt>
                <c:pt idx="412">
                  <c:v>7.9</c:v>
                </c:pt>
                <c:pt idx="413">
                  <c:v>5.6</c:v>
                </c:pt>
                <c:pt idx="414">
                  <c:v>8.8000000000000007</c:v>
                </c:pt>
                <c:pt idx="415">
                  <c:v>7.6</c:v>
                </c:pt>
                <c:pt idx="416">
                  <c:v>4.5999999999999996</c:v>
                </c:pt>
                <c:pt idx="417">
                  <c:v>5.7</c:v>
                </c:pt>
                <c:pt idx="418">
                  <c:v>8.4</c:v>
                </c:pt>
                <c:pt idx="419">
                  <c:v>7.8</c:v>
                </c:pt>
                <c:pt idx="420">
                  <c:v>7.7</c:v>
                </c:pt>
                <c:pt idx="421">
                  <c:v>8.8000000000000007</c:v>
                </c:pt>
                <c:pt idx="422">
                  <c:v>8</c:v>
                </c:pt>
                <c:pt idx="423">
                  <c:v>5.5</c:v>
                </c:pt>
                <c:pt idx="424">
                  <c:v>8.9</c:v>
                </c:pt>
                <c:pt idx="425">
                  <c:v>7.7</c:v>
                </c:pt>
                <c:pt idx="426">
                  <c:v>4.5</c:v>
                </c:pt>
                <c:pt idx="427">
                  <c:v>5.6</c:v>
                </c:pt>
                <c:pt idx="428">
                  <c:v>8.5</c:v>
                </c:pt>
                <c:pt idx="429">
                  <c:v>7.9</c:v>
                </c:pt>
                <c:pt idx="430">
                  <c:v>7.8</c:v>
                </c:pt>
                <c:pt idx="431">
                  <c:v>8.9</c:v>
                </c:pt>
                <c:pt idx="432">
                  <c:v>8.1</c:v>
                </c:pt>
                <c:pt idx="433">
                  <c:v>5.4</c:v>
                </c:pt>
                <c:pt idx="434">
                  <c:v>9</c:v>
                </c:pt>
                <c:pt idx="435">
                  <c:v>7.8</c:v>
                </c:pt>
                <c:pt idx="436">
                  <c:v>4.4000000000000004</c:v>
                </c:pt>
                <c:pt idx="437">
                  <c:v>5.5</c:v>
                </c:pt>
                <c:pt idx="438">
                  <c:v>8.6</c:v>
                </c:pt>
                <c:pt idx="439">
                  <c:v>8</c:v>
                </c:pt>
                <c:pt idx="440">
                  <c:v>7.9</c:v>
                </c:pt>
                <c:pt idx="441">
                  <c:v>9</c:v>
                </c:pt>
                <c:pt idx="442">
                  <c:v>8.1999999999999993</c:v>
                </c:pt>
                <c:pt idx="443">
                  <c:v>5.3</c:v>
                </c:pt>
                <c:pt idx="444">
                  <c:v>9.1</c:v>
                </c:pt>
                <c:pt idx="445">
                  <c:v>7.9</c:v>
                </c:pt>
                <c:pt idx="446">
                  <c:v>4.3</c:v>
                </c:pt>
                <c:pt idx="447">
                  <c:v>5.4</c:v>
                </c:pt>
                <c:pt idx="448">
                  <c:v>8.6999999999999993</c:v>
                </c:pt>
                <c:pt idx="449">
                  <c:v>8.1</c:v>
                </c:pt>
                <c:pt idx="450">
                  <c:v>8</c:v>
                </c:pt>
                <c:pt idx="451">
                  <c:v>9.1</c:v>
                </c:pt>
                <c:pt idx="452">
                  <c:v>8.3000000000000007</c:v>
                </c:pt>
                <c:pt idx="453">
                  <c:v>5.2</c:v>
                </c:pt>
                <c:pt idx="454">
                  <c:v>9.1999999999999993</c:v>
                </c:pt>
                <c:pt idx="455">
                  <c:v>8</c:v>
                </c:pt>
                <c:pt idx="456">
                  <c:v>4.2</c:v>
                </c:pt>
                <c:pt idx="457">
                  <c:v>5.3</c:v>
                </c:pt>
                <c:pt idx="458">
                  <c:v>8.8000000000000007</c:v>
                </c:pt>
                <c:pt idx="459">
                  <c:v>8.1999999999999993</c:v>
                </c:pt>
                <c:pt idx="460">
                  <c:v>8.1</c:v>
                </c:pt>
                <c:pt idx="461">
                  <c:v>9.1999999999999993</c:v>
                </c:pt>
                <c:pt idx="462">
                  <c:v>8.4</c:v>
                </c:pt>
                <c:pt idx="463">
                  <c:v>5.0999999999999996</c:v>
                </c:pt>
                <c:pt idx="464">
                  <c:v>9.3000000000000007</c:v>
                </c:pt>
                <c:pt idx="465">
                  <c:v>8.1</c:v>
                </c:pt>
                <c:pt idx="466">
                  <c:v>4.0999999999999996</c:v>
                </c:pt>
                <c:pt idx="467">
                  <c:v>5.2</c:v>
                </c:pt>
                <c:pt idx="468">
                  <c:v>8.9</c:v>
                </c:pt>
                <c:pt idx="469">
                  <c:v>8.3000000000000007</c:v>
                </c:pt>
                <c:pt idx="470">
                  <c:v>8.1999999999999993</c:v>
                </c:pt>
                <c:pt idx="471">
                  <c:v>9.3000000000000007</c:v>
                </c:pt>
                <c:pt idx="472">
                  <c:v>8.5</c:v>
                </c:pt>
                <c:pt idx="473">
                  <c:v>5</c:v>
                </c:pt>
                <c:pt idx="474">
                  <c:v>9.4</c:v>
                </c:pt>
                <c:pt idx="475">
                  <c:v>8.1999999999999993</c:v>
                </c:pt>
                <c:pt idx="476">
                  <c:v>4</c:v>
                </c:pt>
                <c:pt idx="477">
                  <c:v>5.0999999999999996</c:v>
                </c:pt>
                <c:pt idx="478">
                  <c:v>9</c:v>
                </c:pt>
                <c:pt idx="479">
                  <c:v>8.4</c:v>
                </c:pt>
                <c:pt idx="480">
                  <c:v>8.3000000000000007</c:v>
                </c:pt>
                <c:pt idx="481">
                  <c:v>9.4</c:v>
                </c:pt>
                <c:pt idx="482">
                  <c:v>8.6</c:v>
                </c:pt>
                <c:pt idx="483">
                  <c:v>4.9000000000000004</c:v>
                </c:pt>
                <c:pt idx="484">
                  <c:v>9.5</c:v>
                </c:pt>
                <c:pt idx="485">
                  <c:v>8.3000000000000007</c:v>
                </c:pt>
                <c:pt idx="486">
                  <c:v>3.9</c:v>
                </c:pt>
                <c:pt idx="487">
                  <c:v>5</c:v>
                </c:pt>
                <c:pt idx="488">
                  <c:v>9.1</c:v>
                </c:pt>
                <c:pt idx="489">
                  <c:v>8.5</c:v>
                </c:pt>
                <c:pt idx="490">
                  <c:v>8.4</c:v>
                </c:pt>
                <c:pt idx="491">
                  <c:v>9.5</c:v>
                </c:pt>
                <c:pt idx="492">
                  <c:v>8.6999999999999993</c:v>
                </c:pt>
                <c:pt idx="493">
                  <c:v>4.8</c:v>
                </c:pt>
                <c:pt idx="494">
                  <c:v>9.6</c:v>
                </c:pt>
                <c:pt idx="495">
                  <c:v>8.4</c:v>
                </c:pt>
                <c:pt idx="496">
                  <c:v>3.8</c:v>
                </c:pt>
                <c:pt idx="497">
                  <c:v>4.9000000000000004</c:v>
                </c:pt>
                <c:pt idx="498">
                  <c:v>9.1999999999999993</c:v>
                </c:pt>
                <c:pt idx="499">
                  <c:v>8.6</c:v>
                </c:pt>
                <c:pt idx="500">
                  <c:v>6.3</c:v>
                </c:pt>
                <c:pt idx="501">
                  <c:v>7.8</c:v>
                </c:pt>
                <c:pt idx="502">
                  <c:v>8.1999999999999993</c:v>
                </c:pt>
                <c:pt idx="503">
                  <c:v>7.5</c:v>
                </c:pt>
                <c:pt idx="504">
                  <c:v>7</c:v>
                </c:pt>
                <c:pt idx="505">
                  <c:v>6.8</c:v>
                </c:pt>
                <c:pt idx="506">
                  <c:v>6.5</c:v>
                </c:pt>
                <c:pt idx="507">
                  <c:v>7.9</c:v>
                </c:pt>
                <c:pt idx="508">
                  <c:v>6</c:v>
                </c:pt>
                <c:pt idx="509">
                  <c:v>7.4</c:v>
                </c:pt>
                <c:pt idx="510">
                  <c:v>6.4</c:v>
                </c:pt>
                <c:pt idx="511">
                  <c:v>7.9</c:v>
                </c:pt>
                <c:pt idx="512">
                  <c:v>8.3000000000000007</c:v>
                </c:pt>
                <c:pt idx="513">
                  <c:v>7.6</c:v>
                </c:pt>
                <c:pt idx="514">
                  <c:v>6.9</c:v>
                </c:pt>
                <c:pt idx="515">
                  <c:v>6.7</c:v>
                </c:pt>
                <c:pt idx="516">
                  <c:v>6.4</c:v>
                </c:pt>
                <c:pt idx="517">
                  <c:v>8</c:v>
                </c:pt>
                <c:pt idx="518">
                  <c:v>5.9</c:v>
                </c:pt>
                <c:pt idx="519">
                  <c:v>7.5</c:v>
                </c:pt>
                <c:pt idx="520">
                  <c:v>6.5</c:v>
                </c:pt>
                <c:pt idx="521">
                  <c:v>8</c:v>
                </c:pt>
                <c:pt idx="522">
                  <c:v>8.4</c:v>
                </c:pt>
                <c:pt idx="523">
                  <c:v>7.7</c:v>
                </c:pt>
                <c:pt idx="524">
                  <c:v>6.8</c:v>
                </c:pt>
                <c:pt idx="525">
                  <c:v>6.6</c:v>
                </c:pt>
                <c:pt idx="526">
                  <c:v>6.3</c:v>
                </c:pt>
                <c:pt idx="527">
                  <c:v>8.1</c:v>
                </c:pt>
                <c:pt idx="528">
                  <c:v>5.8</c:v>
                </c:pt>
                <c:pt idx="529">
                  <c:v>7.6</c:v>
                </c:pt>
                <c:pt idx="530">
                  <c:v>6.6</c:v>
                </c:pt>
                <c:pt idx="531">
                  <c:v>8.1</c:v>
                </c:pt>
                <c:pt idx="532">
                  <c:v>8.5</c:v>
                </c:pt>
                <c:pt idx="533">
                  <c:v>7.8</c:v>
                </c:pt>
                <c:pt idx="534">
                  <c:v>6.7</c:v>
                </c:pt>
                <c:pt idx="535">
                  <c:v>6.5</c:v>
                </c:pt>
                <c:pt idx="536">
                  <c:v>6.2</c:v>
                </c:pt>
                <c:pt idx="537">
                  <c:v>8.1999999999999993</c:v>
                </c:pt>
                <c:pt idx="538">
                  <c:v>5.7</c:v>
                </c:pt>
                <c:pt idx="539">
                  <c:v>7.7</c:v>
                </c:pt>
                <c:pt idx="540">
                  <c:v>6.7</c:v>
                </c:pt>
                <c:pt idx="541">
                  <c:v>8.1999999999999993</c:v>
                </c:pt>
                <c:pt idx="542">
                  <c:v>8.6</c:v>
                </c:pt>
                <c:pt idx="543">
                  <c:v>7.9</c:v>
                </c:pt>
                <c:pt idx="544">
                  <c:v>6.6</c:v>
                </c:pt>
                <c:pt idx="545">
                  <c:v>6.4</c:v>
                </c:pt>
                <c:pt idx="546">
                  <c:v>6.1</c:v>
                </c:pt>
                <c:pt idx="547">
                  <c:v>8.3000000000000007</c:v>
                </c:pt>
                <c:pt idx="548">
                  <c:v>5.6</c:v>
                </c:pt>
                <c:pt idx="549">
                  <c:v>7.8</c:v>
                </c:pt>
                <c:pt idx="550">
                  <c:v>6.8</c:v>
                </c:pt>
                <c:pt idx="551">
                  <c:v>8.3000000000000007</c:v>
                </c:pt>
                <c:pt idx="552">
                  <c:v>8.6999999999999993</c:v>
                </c:pt>
                <c:pt idx="553">
                  <c:v>8</c:v>
                </c:pt>
                <c:pt idx="554">
                  <c:v>6.5</c:v>
                </c:pt>
                <c:pt idx="555">
                  <c:v>6.3</c:v>
                </c:pt>
                <c:pt idx="556">
                  <c:v>6</c:v>
                </c:pt>
                <c:pt idx="557">
                  <c:v>8.4</c:v>
                </c:pt>
                <c:pt idx="558">
                  <c:v>5.5</c:v>
                </c:pt>
                <c:pt idx="559">
                  <c:v>7.9</c:v>
                </c:pt>
                <c:pt idx="560">
                  <c:v>6.9</c:v>
                </c:pt>
                <c:pt idx="561">
                  <c:v>8.4</c:v>
                </c:pt>
                <c:pt idx="562">
                  <c:v>8.8000000000000007</c:v>
                </c:pt>
                <c:pt idx="563">
                  <c:v>8.1</c:v>
                </c:pt>
                <c:pt idx="564">
                  <c:v>6.4</c:v>
                </c:pt>
                <c:pt idx="565">
                  <c:v>6.2</c:v>
                </c:pt>
                <c:pt idx="566">
                  <c:v>5.9</c:v>
                </c:pt>
                <c:pt idx="567">
                  <c:v>8.5</c:v>
                </c:pt>
                <c:pt idx="568">
                  <c:v>5.4</c:v>
                </c:pt>
                <c:pt idx="569">
                  <c:v>8</c:v>
                </c:pt>
                <c:pt idx="570">
                  <c:v>7.2</c:v>
                </c:pt>
                <c:pt idx="571">
                  <c:v>7.8</c:v>
                </c:pt>
                <c:pt idx="572">
                  <c:v>6.8</c:v>
                </c:pt>
                <c:pt idx="573">
                  <c:v>5.9</c:v>
                </c:pt>
                <c:pt idx="574">
                  <c:v>7.5</c:v>
                </c:pt>
                <c:pt idx="575">
                  <c:v>6.2</c:v>
                </c:pt>
                <c:pt idx="576">
                  <c:v>6.7</c:v>
                </c:pt>
                <c:pt idx="577">
                  <c:v>6.1</c:v>
                </c:pt>
                <c:pt idx="578">
                  <c:v>7.4</c:v>
                </c:pt>
                <c:pt idx="579">
                  <c:v>7</c:v>
                </c:pt>
                <c:pt idx="580">
                  <c:v>6.4</c:v>
                </c:pt>
                <c:pt idx="581">
                  <c:v>7.3</c:v>
                </c:pt>
                <c:pt idx="582">
                  <c:v>6</c:v>
                </c:pt>
                <c:pt idx="583">
                  <c:v>6.5</c:v>
                </c:pt>
                <c:pt idx="584">
                  <c:v>7.6</c:v>
                </c:pt>
                <c:pt idx="585">
                  <c:v>6.3</c:v>
                </c:pt>
                <c:pt idx="586">
                  <c:v>7.7</c:v>
                </c:pt>
                <c:pt idx="587">
                  <c:v>6.2</c:v>
                </c:pt>
                <c:pt idx="588">
                  <c:v>7.4</c:v>
                </c:pt>
                <c:pt idx="589">
                  <c:v>6.8</c:v>
                </c:pt>
                <c:pt idx="590">
                  <c:v>5.8</c:v>
                </c:pt>
                <c:pt idx="591">
                  <c:v>7.5</c:v>
                </c:pt>
                <c:pt idx="592">
                  <c:v>6.1</c:v>
                </c:pt>
                <c:pt idx="593">
                  <c:v>6.9</c:v>
                </c:pt>
                <c:pt idx="594">
                  <c:v>6.3</c:v>
                </c:pt>
                <c:pt idx="595">
                  <c:v>6.7</c:v>
                </c:pt>
                <c:pt idx="596">
                  <c:v>7.3</c:v>
                </c:pt>
                <c:pt idx="597">
                  <c:v>6.2</c:v>
                </c:pt>
                <c:pt idx="598">
                  <c:v>7.1</c:v>
                </c:pt>
                <c:pt idx="599">
                  <c:v>6</c:v>
                </c:pt>
                <c:pt idx="600">
                  <c:v>6.8</c:v>
                </c:pt>
                <c:pt idx="601">
                  <c:v>7.6</c:v>
                </c:pt>
                <c:pt idx="602">
                  <c:v>6.4</c:v>
                </c:pt>
                <c:pt idx="603">
                  <c:v>7.4</c:v>
                </c:pt>
                <c:pt idx="604">
                  <c:v>6.3</c:v>
                </c:pt>
                <c:pt idx="605">
                  <c:v>7.2</c:v>
                </c:pt>
                <c:pt idx="606">
                  <c:v>6.6</c:v>
                </c:pt>
                <c:pt idx="607">
                  <c:v>5.7</c:v>
                </c:pt>
                <c:pt idx="608">
                  <c:v>7.4</c:v>
                </c:pt>
                <c:pt idx="609">
                  <c:v>6.2</c:v>
                </c:pt>
                <c:pt idx="610">
                  <c:v>6.9</c:v>
                </c:pt>
                <c:pt idx="611">
                  <c:v>6.1</c:v>
                </c:pt>
                <c:pt idx="612">
                  <c:v>7.3</c:v>
                </c:pt>
                <c:pt idx="613">
                  <c:v>6.7</c:v>
                </c:pt>
                <c:pt idx="614">
                  <c:v>6.4</c:v>
                </c:pt>
                <c:pt idx="615">
                  <c:v>7.2</c:v>
                </c:pt>
                <c:pt idx="616">
                  <c:v>5.9</c:v>
                </c:pt>
                <c:pt idx="617">
                  <c:v>6.8</c:v>
                </c:pt>
                <c:pt idx="618">
                  <c:v>7.5</c:v>
                </c:pt>
                <c:pt idx="619">
                  <c:v>6.3</c:v>
                </c:pt>
                <c:pt idx="620">
                  <c:v>7.4</c:v>
                </c:pt>
                <c:pt idx="621">
                  <c:v>6.2</c:v>
                </c:pt>
                <c:pt idx="622">
                  <c:v>7.3</c:v>
                </c:pt>
                <c:pt idx="623">
                  <c:v>6.6</c:v>
                </c:pt>
                <c:pt idx="624">
                  <c:v>5.8</c:v>
                </c:pt>
                <c:pt idx="625">
                  <c:v>7.3</c:v>
                </c:pt>
                <c:pt idx="626">
                  <c:v>6.1</c:v>
                </c:pt>
                <c:pt idx="627">
                  <c:v>6.8</c:v>
                </c:pt>
                <c:pt idx="628">
                  <c:v>6.2</c:v>
                </c:pt>
                <c:pt idx="629">
                  <c:v>7.2</c:v>
                </c:pt>
                <c:pt idx="630">
                  <c:v>6.7</c:v>
                </c:pt>
                <c:pt idx="631">
                  <c:v>6.3</c:v>
                </c:pt>
                <c:pt idx="632">
                  <c:v>7.1</c:v>
                </c:pt>
                <c:pt idx="633">
                  <c:v>5.9</c:v>
                </c:pt>
                <c:pt idx="634">
                  <c:v>6.7</c:v>
                </c:pt>
                <c:pt idx="635">
                  <c:v>7.4</c:v>
                </c:pt>
                <c:pt idx="636">
                  <c:v>6.4</c:v>
                </c:pt>
                <c:pt idx="637">
                  <c:v>7.5</c:v>
                </c:pt>
                <c:pt idx="638">
                  <c:v>6.2</c:v>
                </c:pt>
                <c:pt idx="639">
                  <c:v>7.3</c:v>
                </c:pt>
                <c:pt idx="640">
                  <c:v>6.5</c:v>
                </c:pt>
                <c:pt idx="641">
                  <c:v>5.7</c:v>
                </c:pt>
                <c:pt idx="642">
                  <c:v>7.2</c:v>
                </c:pt>
                <c:pt idx="643">
                  <c:v>6</c:v>
                </c:pt>
                <c:pt idx="644">
                  <c:v>6.8</c:v>
                </c:pt>
                <c:pt idx="645">
                  <c:v>6.2</c:v>
                </c:pt>
                <c:pt idx="646">
                  <c:v>7.1</c:v>
                </c:pt>
                <c:pt idx="647">
                  <c:v>6.6</c:v>
                </c:pt>
                <c:pt idx="648">
                  <c:v>6.3</c:v>
                </c:pt>
                <c:pt idx="649">
                  <c:v>7.2</c:v>
                </c:pt>
                <c:pt idx="650">
                  <c:v>5.9</c:v>
                </c:pt>
                <c:pt idx="651">
                  <c:v>6.7</c:v>
                </c:pt>
                <c:pt idx="652">
                  <c:v>7.5</c:v>
                </c:pt>
                <c:pt idx="653">
                  <c:v>6.3</c:v>
                </c:pt>
                <c:pt idx="654">
                  <c:v>7.4</c:v>
                </c:pt>
                <c:pt idx="655">
                  <c:v>6.1</c:v>
                </c:pt>
                <c:pt idx="656">
                  <c:v>7.3</c:v>
                </c:pt>
                <c:pt idx="657">
                  <c:v>6.6</c:v>
                </c:pt>
                <c:pt idx="658">
                  <c:v>5.8</c:v>
                </c:pt>
                <c:pt idx="659">
                  <c:v>7.3</c:v>
                </c:pt>
                <c:pt idx="660">
                  <c:v>6</c:v>
                </c:pt>
                <c:pt idx="661">
                  <c:v>6.8</c:v>
                </c:pt>
                <c:pt idx="662">
                  <c:v>6.2</c:v>
                </c:pt>
                <c:pt idx="663">
                  <c:v>7.2</c:v>
                </c:pt>
                <c:pt idx="664">
                  <c:v>6.7</c:v>
                </c:pt>
                <c:pt idx="665">
                  <c:v>6.2</c:v>
                </c:pt>
                <c:pt idx="666">
                  <c:v>7.1</c:v>
                </c:pt>
                <c:pt idx="667">
                  <c:v>5.9</c:v>
                </c:pt>
                <c:pt idx="668">
                  <c:v>6.7</c:v>
                </c:pt>
                <c:pt idx="669">
                  <c:v>7.4</c:v>
                </c:pt>
                <c:pt idx="670">
                  <c:v>6.4</c:v>
                </c:pt>
                <c:pt idx="671">
                  <c:v>7.5</c:v>
                </c:pt>
                <c:pt idx="672">
                  <c:v>6.2</c:v>
                </c:pt>
                <c:pt idx="673">
                  <c:v>7.3</c:v>
                </c:pt>
                <c:pt idx="674">
                  <c:v>6.5</c:v>
                </c:pt>
                <c:pt idx="675">
                  <c:v>5.7</c:v>
                </c:pt>
                <c:pt idx="676">
                  <c:v>7.2</c:v>
                </c:pt>
                <c:pt idx="677">
                  <c:v>6</c:v>
                </c:pt>
                <c:pt idx="678">
                  <c:v>6.8</c:v>
                </c:pt>
                <c:pt idx="679">
                  <c:v>6.3</c:v>
                </c:pt>
                <c:pt idx="680">
                  <c:v>7.2</c:v>
                </c:pt>
                <c:pt idx="681">
                  <c:v>6.6</c:v>
                </c:pt>
                <c:pt idx="682">
                  <c:v>6.4</c:v>
                </c:pt>
                <c:pt idx="683">
                  <c:v>7.1</c:v>
                </c:pt>
                <c:pt idx="684">
                  <c:v>6</c:v>
                </c:pt>
                <c:pt idx="685">
                  <c:v>6.8</c:v>
                </c:pt>
                <c:pt idx="686">
                  <c:v>7.5</c:v>
                </c:pt>
                <c:pt idx="687">
                  <c:v>6.2</c:v>
                </c:pt>
                <c:pt idx="688">
                  <c:v>7.4</c:v>
                </c:pt>
                <c:pt idx="689">
                  <c:v>6.1</c:v>
                </c:pt>
                <c:pt idx="690">
                  <c:v>7.3</c:v>
                </c:pt>
                <c:pt idx="691">
                  <c:v>6.5</c:v>
                </c:pt>
                <c:pt idx="692">
                  <c:v>5.8</c:v>
                </c:pt>
                <c:pt idx="693">
                  <c:v>7.3</c:v>
                </c:pt>
                <c:pt idx="694">
                  <c:v>6.1</c:v>
                </c:pt>
                <c:pt idx="695">
                  <c:v>6.7</c:v>
                </c:pt>
                <c:pt idx="696">
                  <c:v>6.2</c:v>
                </c:pt>
                <c:pt idx="697">
                  <c:v>7.1</c:v>
                </c:pt>
                <c:pt idx="698">
                  <c:v>6.6</c:v>
                </c:pt>
                <c:pt idx="699">
                  <c:v>6.3</c:v>
                </c:pt>
                <c:pt idx="700">
                  <c:v>7.2</c:v>
                </c:pt>
                <c:pt idx="701">
                  <c:v>5.9</c:v>
                </c:pt>
                <c:pt idx="702">
                  <c:v>6.7</c:v>
                </c:pt>
                <c:pt idx="703">
                  <c:v>7.5</c:v>
                </c:pt>
              </c:numCache>
            </c:numRef>
          </c:xVal>
          <c:yVal>
            <c:numRef>
              <c:f>'Linear Regression'!$B$28:$B$731</c:f>
              <c:numCache>
                <c:formatCode>General</c:formatCode>
                <c:ptCount val="704"/>
                <c:pt idx="0">
                  <c:v>6.7729099126835655</c:v>
                </c:pt>
                <c:pt idx="1">
                  <c:v>3.1582540023863865</c:v>
                </c:pt>
                <c:pt idx="2">
                  <c:v>8.4414545342877965</c:v>
                </c:pt>
                <c:pt idx="3">
                  <c:v>4.6191509348464139</c:v>
                </c:pt>
                <c:pt idx="4">
                  <c:v>6.1975649677665432</c:v>
                </c:pt>
                <c:pt idx="5">
                  <c:v>9.9086714310038246</c:v>
                </c:pt>
                <c:pt idx="6">
                  <c:v>2.369152567783483</c:v>
                </c:pt>
                <c:pt idx="7">
                  <c:v>6.224951479542546</c:v>
                </c:pt>
                <c:pt idx="8">
                  <c:v>4.745094654314518</c:v>
                </c:pt>
                <c:pt idx="9">
                  <c:v>4.6254708991024147</c:v>
                </c:pt>
                <c:pt idx="10">
                  <c:v>7.4989939309872247</c:v>
                </c:pt>
                <c:pt idx="11">
                  <c:v>6.2605823840657875</c:v>
                </c:pt>
                <c:pt idx="12">
                  <c:v>3.9014024224203729</c:v>
                </c:pt>
                <c:pt idx="13">
                  <c:v>8.3471106360996963</c:v>
                </c:pt>
                <c:pt idx="14">
                  <c:v>5.3413239204907796</c:v>
                </c:pt>
                <c:pt idx="15">
                  <c:v>6.8567205371116655</c:v>
                </c:pt>
                <c:pt idx="16">
                  <c:v>3.0932210444655253</c:v>
                </c:pt>
                <c:pt idx="17">
                  <c:v>7.6080844124393279</c:v>
                </c:pt>
                <c:pt idx="18">
                  <c:v>4.6926105117752757</c:v>
                </c:pt>
                <c:pt idx="19">
                  <c:v>6.8882292452612885</c:v>
                </c:pt>
                <c:pt idx="20">
                  <c:v>8.3218307790756931</c:v>
                </c:pt>
                <c:pt idx="21">
                  <c:v>3.874107023774751</c:v>
                </c:pt>
                <c:pt idx="22">
                  <c:v>6.913417989154909</c:v>
                </c:pt>
                <c:pt idx="23">
                  <c:v>8.3512328324733165</c:v>
                </c:pt>
                <c:pt idx="24">
                  <c:v>5.3098152123411566</c:v>
                </c:pt>
                <c:pt idx="25">
                  <c:v>8.4016103202605574</c:v>
                </c:pt>
                <c:pt idx="26">
                  <c:v>4.7199059104208958</c:v>
                </c:pt>
                <c:pt idx="27">
                  <c:v>6.8819092810052878</c:v>
                </c:pt>
                <c:pt idx="28">
                  <c:v>3.1813360915280073</c:v>
                </c:pt>
                <c:pt idx="29">
                  <c:v>8.3764215763669352</c:v>
                </c:pt>
                <c:pt idx="30">
                  <c:v>4.6947171665272736</c:v>
                </c:pt>
                <c:pt idx="31">
                  <c:v>6.9322867687925287</c:v>
                </c:pt>
                <c:pt idx="32">
                  <c:v>8.3449128682173157</c:v>
                </c:pt>
                <c:pt idx="33">
                  <c:v>3.8971891129163736</c:v>
                </c:pt>
                <c:pt idx="34">
                  <c:v>6.9092046796509097</c:v>
                </c:pt>
                <c:pt idx="35">
                  <c:v>8.3281507433316939</c:v>
                </c:pt>
                <c:pt idx="36">
                  <c:v>4.6632084583776541</c:v>
                </c:pt>
                <c:pt idx="37">
                  <c:v>8.4246924094021782</c:v>
                </c:pt>
                <c:pt idx="38">
                  <c:v>5.4084635331636406</c:v>
                </c:pt>
                <c:pt idx="39">
                  <c:v>6.9049913701469086</c:v>
                </c:pt>
                <c:pt idx="40">
                  <c:v>3.8698937142707517</c:v>
                </c:pt>
                <c:pt idx="41">
                  <c:v>8.3533394872253144</c:v>
                </c:pt>
                <c:pt idx="42">
                  <c:v>5.3832747892700201</c:v>
                </c:pt>
                <c:pt idx="43">
                  <c:v>6.9280734592885276</c:v>
                </c:pt>
                <c:pt idx="44">
                  <c:v>8.3679949573589347</c:v>
                </c:pt>
                <c:pt idx="45">
                  <c:v>3.9202712020579944</c:v>
                </c:pt>
                <c:pt idx="46">
                  <c:v>6.8903359000132882</c:v>
                </c:pt>
                <c:pt idx="47">
                  <c:v>8.3050686541900731</c:v>
                </c:pt>
                <c:pt idx="48">
                  <c:v>5.3538727358724003</c:v>
                </c:pt>
                <c:pt idx="49">
                  <c:v>8.4058236297645568</c:v>
                </c:pt>
                <c:pt idx="50">
                  <c:v>5.427332312801262</c:v>
                </c:pt>
                <c:pt idx="51">
                  <c:v>6.9092046796509097</c:v>
                </c:pt>
                <c:pt idx="52">
                  <c:v>3.8929758034123725</c:v>
                </c:pt>
                <c:pt idx="53">
                  <c:v>8.3302573980836954</c:v>
                </c:pt>
                <c:pt idx="54">
                  <c:v>5.4021435689076398</c:v>
                </c:pt>
                <c:pt idx="55">
                  <c:v>6.9553688579341495</c:v>
                </c:pt>
                <c:pt idx="56">
                  <c:v>8.3910770465005555</c:v>
                </c:pt>
                <c:pt idx="57">
                  <c:v>3.9433532911996134</c:v>
                </c:pt>
                <c:pt idx="58">
                  <c:v>6.8861225905092871</c:v>
                </c:pt>
                <c:pt idx="59">
                  <c:v>8.2819865650484523</c:v>
                </c:pt>
                <c:pt idx="60">
                  <c:v>4.6002821552087925</c:v>
                </c:pt>
                <c:pt idx="61">
                  <c:v>7.6416997753409488</c:v>
                </c:pt>
                <c:pt idx="62">
                  <c:v>6.8567205371116655</c:v>
                </c:pt>
                <c:pt idx="63">
                  <c:v>9.0731946544033555</c:v>
                </c:pt>
                <c:pt idx="64">
                  <c:v>3.8489182798811323</c:v>
                </c:pt>
                <c:pt idx="65">
                  <c:v>6.9113113344029093</c:v>
                </c:pt>
                <c:pt idx="66">
                  <c:v>5.4084635331636406</c:v>
                </c:pt>
                <c:pt idx="67">
                  <c:v>8.3512328324733165</c:v>
                </c:pt>
                <c:pt idx="68">
                  <c:v>3.9014024224203729</c:v>
                </c:pt>
                <c:pt idx="69">
                  <c:v>6.8840159357572874</c:v>
                </c:pt>
                <c:pt idx="70">
                  <c:v>8.3239374338276946</c:v>
                </c:pt>
                <c:pt idx="71">
                  <c:v>5.3307906467307777</c:v>
                </c:pt>
                <c:pt idx="72">
                  <c:v>6.9343934235445284</c:v>
                </c:pt>
                <c:pt idx="73">
                  <c:v>8.3743149216149355</c:v>
                </c:pt>
                <c:pt idx="74">
                  <c:v>3.874107023774751</c:v>
                </c:pt>
                <c:pt idx="75">
                  <c:v>6.9070980248989082</c:v>
                </c:pt>
                <c:pt idx="76">
                  <c:v>8.3470195229693136</c:v>
                </c:pt>
                <c:pt idx="77">
                  <c:v>5.2825198136955365</c:v>
                </c:pt>
                <c:pt idx="78">
                  <c:v>6.8882292452612885</c:v>
                </c:pt>
                <c:pt idx="79">
                  <c:v>8.3973970107565563</c:v>
                </c:pt>
                <c:pt idx="80">
                  <c:v>3.9265911663139952</c:v>
                </c:pt>
                <c:pt idx="81">
                  <c:v>6.9322867687925287</c:v>
                </c:pt>
                <c:pt idx="82">
                  <c:v>5.3853814440220198</c:v>
                </c:pt>
                <c:pt idx="83">
                  <c:v>3.8992957676683733</c:v>
                </c:pt>
                <c:pt idx="84">
                  <c:v>8.3701016121109344</c:v>
                </c:pt>
                <c:pt idx="85">
                  <c:v>6.9049913701469086</c:v>
                </c:pt>
                <c:pt idx="86">
                  <c:v>8.3218307790756931</c:v>
                </c:pt>
                <c:pt idx="87">
                  <c:v>3.8762136785267525</c:v>
                </c:pt>
                <c:pt idx="88">
                  <c:v>6.8609338466156666</c:v>
                </c:pt>
                <c:pt idx="89">
                  <c:v>8.3952903560045566</c:v>
                </c:pt>
                <c:pt idx="90">
                  <c:v>5.2825198136955365</c:v>
                </c:pt>
                <c:pt idx="91">
                  <c:v>6.9092046796509097</c:v>
                </c:pt>
                <c:pt idx="92">
                  <c:v>5.4042502236596413</c:v>
                </c:pt>
                <c:pt idx="93">
                  <c:v>8.3470195229693136</c:v>
                </c:pt>
                <c:pt idx="94">
                  <c:v>3.851024934633132</c:v>
                </c:pt>
                <c:pt idx="95">
                  <c:v>6.9343934235445284</c:v>
                </c:pt>
                <c:pt idx="96">
                  <c:v>8.3722082668629358</c:v>
                </c:pt>
                <c:pt idx="97">
                  <c:v>3.9223778568099941</c:v>
                </c:pt>
                <c:pt idx="98">
                  <c:v>6.8861225905092871</c:v>
                </c:pt>
                <c:pt idx="99">
                  <c:v>8.3239374338276946</c:v>
                </c:pt>
                <c:pt idx="100">
                  <c:v>8.3952903560045566</c:v>
                </c:pt>
                <c:pt idx="101">
                  <c:v>3.874107023774751</c:v>
                </c:pt>
                <c:pt idx="102">
                  <c:v>6.9092046796509097</c:v>
                </c:pt>
                <c:pt idx="103">
                  <c:v>8.349126177721315</c:v>
                </c:pt>
                <c:pt idx="104">
                  <c:v>5.2825198136955365</c:v>
                </c:pt>
                <c:pt idx="105">
                  <c:v>6.9322867687925287</c:v>
                </c:pt>
                <c:pt idx="106">
                  <c:v>5.3853814440220198</c:v>
                </c:pt>
                <c:pt idx="107">
                  <c:v>8.3260440885796942</c:v>
                </c:pt>
                <c:pt idx="108">
                  <c:v>3.8971891129163736</c:v>
                </c:pt>
                <c:pt idx="109">
                  <c:v>6.913417989154909</c:v>
                </c:pt>
                <c:pt idx="110">
                  <c:v>8.1918559763643515</c:v>
                </c:pt>
                <c:pt idx="111">
                  <c:v>6.9114024475332902</c:v>
                </c:pt>
                <c:pt idx="112">
                  <c:v>5.3036774743459194</c:v>
                </c:pt>
                <c:pt idx="113">
                  <c:v>8.2211669166315904</c:v>
                </c:pt>
                <c:pt idx="114">
                  <c:v>6.8148607814628059</c:v>
                </c:pt>
                <c:pt idx="115">
                  <c:v>4.6090110510615006</c:v>
                </c:pt>
                <c:pt idx="116">
                  <c:v>8.2736510591708328</c:v>
                </c:pt>
                <c:pt idx="117">
                  <c:v>6.8673449240020501</c:v>
                </c:pt>
                <c:pt idx="118">
                  <c:v>5.2575132960626778</c:v>
                </c:pt>
                <c:pt idx="119">
                  <c:v>8.1771093931003502</c:v>
                </c:pt>
                <c:pt idx="120">
                  <c:v>6.9135091022852899</c:v>
                </c:pt>
                <c:pt idx="121">
                  <c:v>4.562846872778259</c:v>
                </c:pt>
                <c:pt idx="122">
                  <c:v>8.1540273039587277</c:v>
                </c:pt>
                <c:pt idx="123">
                  <c:v>6.9323778819229114</c:v>
                </c:pt>
                <c:pt idx="124">
                  <c:v>5.2113491177794362</c:v>
                </c:pt>
                <c:pt idx="125">
                  <c:v>8.1309452148171086</c:v>
                </c:pt>
                <c:pt idx="126">
                  <c:v>6.9512466615605311</c:v>
                </c:pt>
                <c:pt idx="127">
                  <c:v>4.5166826944950174</c:v>
                </c:pt>
                <c:pt idx="128">
                  <c:v>8.1078631256754878</c:v>
                </c:pt>
                <c:pt idx="129">
                  <c:v>6.9701154411981507</c:v>
                </c:pt>
                <c:pt idx="130">
                  <c:v>5.1651849394961964</c:v>
                </c:pt>
                <c:pt idx="131">
                  <c:v>8.084781036533867</c:v>
                </c:pt>
                <c:pt idx="132">
                  <c:v>6.9889842208357722</c:v>
                </c:pt>
                <c:pt idx="133">
                  <c:v>4.4705185162117758</c:v>
                </c:pt>
                <c:pt idx="134">
                  <c:v>8.0616989473922462</c:v>
                </c:pt>
                <c:pt idx="135">
                  <c:v>7.0078530004733937</c:v>
                </c:pt>
                <c:pt idx="136">
                  <c:v>5.119020761212953</c:v>
                </c:pt>
                <c:pt idx="137">
                  <c:v>8.0386168582506254</c:v>
                </c:pt>
                <c:pt idx="138">
                  <c:v>7.0267217801110116</c:v>
                </c:pt>
                <c:pt idx="139">
                  <c:v>4.4243543379285359</c:v>
                </c:pt>
                <c:pt idx="140">
                  <c:v>8.0155347691090046</c:v>
                </c:pt>
                <c:pt idx="141">
                  <c:v>7.045590559748633</c:v>
                </c:pt>
                <c:pt idx="142">
                  <c:v>5.0728565829297114</c:v>
                </c:pt>
                <c:pt idx="143">
                  <c:v>7.9924526799673838</c:v>
                </c:pt>
                <c:pt idx="144">
                  <c:v>7.0644593393862545</c:v>
                </c:pt>
                <c:pt idx="145">
                  <c:v>4.3781901596452926</c:v>
                </c:pt>
                <c:pt idx="146">
                  <c:v>7.969370590825763</c:v>
                </c:pt>
                <c:pt idx="147">
                  <c:v>7.0833281190238742</c:v>
                </c:pt>
                <c:pt idx="148">
                  <c:v>5.0266924046464698</c:v>
                </c:pt>
                <c:pt idx="149">
                  <c:v>7.9462885016841422</c:v>
                </c:pt>
                <c:pt idx="150">
                  <c:v>7.1021968986614938</c:v>
                </c:pt>
                <c:pt idx="151">
                  <c:v>4.332025981362051</c:v>
                </c:pt>
                <c:pt idx="152">
                  <c:v>7.9232064125425214</c:v>
                </c:pt>
                <c:pt idx="153">
                  <c:v>7.1210656782991153</c:v>
                </c:pt>
                <c:pt idx="154">
                  <c:v>4.9805282263632282</c:v>
                </c:pt>
                <c:pt idx="155">
                  <c:v>7.9001243234009006</c:v>
                </c:pt>
                <c:pt idx="156">
                  <c:v>7.139934457936735</c:v>
                </c:pt>
                <c:pt idx="157">
                  <c:v>4.2858618030788094</c:v>
                </c:pt>
                <c:pt idx="158">
                  <c:v>7.8770422342592799</c:v>
                </c:pt>
                <c:pt idx="159">
                  <c:v>7.1588032375743547</c:v>
                </c:pt>
                <c:pt idx="160">
                  <c:v>7.5305026391368459</c:v>
                </c:pt>
                <c:pt idx="161">
                  <c:v>5.2805953852042986</c:v>
                </c:pt>
                <c:pt idx="162">
                  <c:v>7.5705580168784135</c:v>
                </c:pt>
                <c:pt idx="163">
                  <c:v>7.4759118418456039</c:v>
                </c:pt>
                <c:pt idx="164">
                  <c:v>5.3288662182395399</c:v>
                </c:pt>
                <c:pt idx="165">
                  <c:v>7.5474759277367927</c:v>
                </c:pt>
                <c:pt idx="166">
                  <c:v>7.4591497169599839</c:v>
                </c:pt>
                <c:pt idx="167">
                  <c:v>5.3099974386019202</c:v>
                </c:pt>
                <c:pt idx="168">
                  <c:v>7.5936401060200343</c:v>
                </c:pt>
                <c:pt idx="169">
                  <c:v>7.4318543183143619</c:v>
                </c:pt>
                <c:pt idx="170">
                  <c:v>5.2638332603186786</c:v>
                </c:pt>
                <c:pt idx="171">
                  <c:v>7.6082955761536528</c:v>
                </c:pt>
                <c:pt idx="172">
                  <c:v>7.4150921934287419</c:v>
                </c:pt>
                <c:pt idx="173">
                  <c:v>5.2449644806810589</c:v>
                </c:pt>
                <c:pt idx="174">
                  <c:v>7.6376976295512762</c:v>
                </c:pt>
                <c:pt idx="175">
                  <c:v>7.38779679478312</c:v>
                </c:pt>
                <c:pt idx="176">
                  <c:v>5.2197757367874367</c:v>
                </c:pt>
                <c:pt idx="177">
                  <c:v>7.6481397901808954</c:v>
                </c:pt>
                <c:pt idx="178">
                  <c:v>7.3710346698975018</c:v>
                </c:pt>
                <c:pt idx="179">
                  <c:v>5.200906957149817</c:v>
                </c:pt>
                <c:pt idx="180">
                  <c:v>7.6817551530825163</c:v>
                </c:pt>
                <c:pt idx="181">
                  <c:v>7.3437392712518799</c:v>
                </c:pt>
                <c:pt idx="182">
                  <c:v>5.1757182132561965</c:v>
                </c:pt>
                <c:pt idx="183">
                  <c:v>7.6879840042081362</c:v>
                </c:pt>
                <c:pt idx="184">
                  <c:v>7.3269771463662599</c:v>
                </c:pt>
                <c:pt idx="185">
                  <c:v>5.1568494336185751</c:v>
                </c:pt>
                <c:pt idx="186">
                  <c:v>7.7258126766137583</c:v>
                </c:pt>
                <c:pt idx="187">
                  <c:v>7.2996817477206397</c:v>
                </c:pt>
                <c:pt idx="188">
                  <c:v>5.1316606897249546</c:v>
                </c:pt>
                <c:pt idx="189">
                  <c:v>7.7278282182353788</c:v>
                </c:pt>
                <c:pt idx="190">
                  <c:v>7.2829196228350179</c:v>
                </c:pt>
                <c:pt idx="191">
                  <c:v>5.1127919100873349</c:v>
                </c:pt>
                <c:pt idx="192">
                  <c:v>7.7698702001449984</c:v>
                </c:pt>
                <c:pt idx="193">
                  <c:v>7.255624224189396</c:v>
                </c:pt>
                <c:pt idx="194">
                  <c:v>5.0876031661937127</c:v>
                </c:pt>
                <c:pt idx="195">
                  <c:v>7.7676724322626178</c:v>
                </c:pt>
                <c:pt idx="196">
                  <c:v>7.2388620993037778</c:v>
                </c:pt>
                <c:pt idx="197">
                  <c:v>5.068734386556093</c:v>
                </c:pt>
                <c:pt idx="198">
                  <c:v>7.8139277236762421</c:v>
                </c:pt>
                <c:pt idx="199">
                  <c:v>7.2115667006581559</c:v>
                </c:pt>
                <c:pt idx="200">
                  <c:v>5.0435456426624707</c:v>
                </c:pt>
                <c:pt idx="201">
                  <c:v>7.8075166462898586</c:v>
                </c:pt>
                <c:pt idx="202">
                  <c:v>7.1948045757725358</c:v>
                </c:pt>
                <c:pt idx="203">
                  <c:v>5.0246768630248511</c:v>
                </c:pt>
                <c:pt idx="204">
                  <c:v>7.8579852472074823</c:v>
                </c:pt>
                <c:pt idx="205">
                  <c:v>7.1675091771269157</c:v>
                </c:pt>
                <c:pt idx="206">
                  <c:v>4.9994881191312306</c:v>
                </c:pt>
                <c:pt idx="207">
                  <c:v>7.8473608603171012</c:v>
                </c:pt>
                <c:pt idx="208">
                  <c:v>7.1507470522412939</c:v>
                </c:pt>
                <c:pt idx="209">
                  <c:v>4.9806193394936091</c:v>
                </c:pt>
                <c:pt idx="210">
                  <c:v>7.9020427707387224</c:v>
                </c:pt>
                <c:pt idx="211">
                  <c:v>7.123451653595672</c:v>
                </c:pt>
                <c:pt idx="212">
                  <c:v>4.9554305955999904</c:v>
                </c:pt>
                <c:pt idx="213">
                  <c:v>7.8872050743443403</c:v>
                </c:pt>
                <c:pt idx="214">
                  <c:v>7.106689528710052</c:v>
                </c:pt>
                <c:pt idx="215">
                  <c:v>4.936561815962369</c:v>
                </c:pt>
                <c:pt idx="216">
                  <c:v>7.9461002942699661</c:v>
                </c:pt>
                <c:pt idx="217">
                  <c:v>7.0793941300644319</c:v>
                </c:pt>
                <c:pt idx="218">
                  <c:v>4.9113730720687467</c:v>
                </c:pt>
                <c:pt idx="219">
                  <c:v>7.9270492883715828</c:v>
                </c:pt>
                <c:pt idx="220">
                  <c:v>8.2422334641515924</c:v>
                </c:pt>
                <c:pt idx="221">
                  <c:v>6.785549841195567</c:v>
                </c:pt>
                <c:pt idx="222">
                  <c:v>4.5397647836366382</c:v>
                </c:pt>
                <c:pt idx="223">
                  <c:v>5.1421028503545738</c:v>
                </c:pt>
                <c:pt idx="224">
                  <c:v>3.7756409292130306</c:v>
                </c:pt>
                <c:pt idx="225">
                  <c:v>6.7163035737707046</c:v>
                </c:pt>
                <c:pt idx="226">
                  <c:v>6.7729099126835655</c:v>
                </c:pt>
                <c:pt idx="227">
                  <c:v>5.2805953852042986</c:v>
                </c:pt>
                <c:pt idx="228">
                  <c:v>8.9663019408336329</c:v>
                </c:pt>
                <c:pt idx="229">
                  <c:v>6.7372790081603258</c:v>
                </c:pt>
                <c:pt idx="230">
                  <c:v>5.2365378616730585</c:v>
                </c:pt>
                <c:pt idx="231">
                  <c:v>3.7798542387170317</c:v>
                </c:pt>
                <c:pt idx="232">
                  <c:v>3.7483455305674087</c:v>
                </c:pt>
                <c:pt idx="233">
                  <c:v>7.4550275205863654</c:v>
                </c:pt>
                <c:pt idx="234">
                  <c:v>6.7057703000107045</c:v>
                </c:pt>
                <c:pt idx="235">
                  <c:v>5.2323245521690573</c:v>
                </c:pt>
                <c:pt idx="236">
                  <c:v>8.9411131969400124</c:v>
                </c:pt>
                <c:pt idx="237">
                  <c:v>6.7603610973019448</c:v>
                </c:pt>
                <c:pt idx="238">
                  <c:v>5.2554066413106764</c:v>
                </c:pt>
                <c:pt idx="239">
                  <c:v>4.4893872958493954</c:v>
                </c:pt>
                <c:pt idx="240">
                  <c:v>3.7945097088506521</c:v>
                </c:pt>
                <c:pt idx="241">
                  <c:v>7.4067566875511224</c:v>
                </c:pt>
                <c:pt idx="242">
                  <c:v>6.7498278235419447</c:v>
                </c:pt>
                <c:pt idx="243">
                  <c:v>5.2575132960626778</c:v>
                </c:pt>
                <c:pt idx="244">
                  <c:v>8.9851707204712525</c:v>
                </c:pt>
                <c:pt idx="245">
                  <c:v>6.8044186208331867</c:v>
                </c:pt>
                <c:pt idx="246">
                  <c:v>5.2805953852042986</c:v>
                </c:pt>
                <c:pt idx="247">
                  <c:v>3.7987230183546514</c:v>
                </c:pt>
                <c:pt idx="248">
                  <c:v>3.729476750929789</c:v>
                </c:pt>
                <c:pt idx="249">
                  <c:v>7.4319454314447428</c:v>
                </c:pt>
                <c:pt idx="250">
                  <c:v>6.6826882108690819</c:v>
                </c:pt>
                <c:pt idx="251">
                  <c:v>5.2134557725314359</c:v>
                </c:pt>
                <c:pt idx="252">
                  <c:v>8.9599819765776338</c:v>
                </c:pt>
                <c:pt idx="253">
                  <c:v>6.7771232221875666</c:v>
                </c:pt>
                <c:pt idx="254">
                  <c:v>5.2302178974170577</c:v>
                </c:pt>
                <c:pt idx="255">
                  <c:v>4.5082560754870169</c:v>
                </c:pt>
                <c:pt idx="256">
                  <c:v>3.7042880070361686</c:v>
                </c:pt>
                <c:pt idx="257">
                  <c:v>7.3836745984095016</c:v>
                </c:pt>
                <c:pt idx="258">
                  <c:v>6.7267457344003256</c:v>
                </c:pt>
                <c:pt idx="259">
                  <c:v>5.1882670286378154</c:v>
                </c:pt>
                <c:pt idx="260">
                  <c:v>8.9998261906048729</c:v>
                </c:pt>
                <c:pt idx="261">
                  <c:v>6.8169674362148056</c:v>
                </c:pt>
                <c:pt idx="262">
                  <c:v>5.2071358082754369</c:v>
                </c:pt>
                <c:pt idx="263">
                  <c:v>3.8175917979922711</c:v>
                </c:pt>
                <c:pt idx="264">
                  <c:v>3.6812059178945478</c:v>
                </c:pt>
                <c:pt idx="265">
                  <c:v>7.3605925092678808</c:v>
                </c:pt>
                <c:pt idx="266">
                  <c:v>6.6596061217274611</c:v>
                </c:pt>
                <c:pt idx="267">
                  <c:v>5.1651849394961964</c:v>
                </c:pt>
                <c:pt idx="268">
                  <c:v>8.9746374467112524</c:v>
                </c:pt>
                <c:pt idx="269">
                  <c:v>6.7938853470731866</c:v>
                </c:pt>
                <c:pt idx="270">
                  <c:v>5.2532999865586767</c:v>
                </c:pt>
                <c:pt idx="271">
                  <c:v>3.7945097088506521</c:v>
                </c:pt>
                <c:pt idx="272">
                  <c:v>3.658123828752927</c:v>
                </c:pt>
                <c:pt idx="273">
                  <c:v>7.4067566875511224</c:v>
                </c:pt>
                <c:pt idx="274">
                  <c:v>6.6365240325858421</c:v>
                </c:pt>
                <c:pt idx="275">
                  <c:v>5.1421028503545738</c:v>
                </c:pt>
                <c:pt idx="276">
                  <c:v>9.020801624994494</c:v>
                </c:pt>
                <c:pt idx="277">
                  <c:v>6.7708032579315658</c:v>
                </c:pt>
                <c:pt idx="278">
                  <c:v>5.2302178974170577</c:v>
                </c:pt>
                <c:pt idx="279">
                  <c:v>3.7714276197090295</c:v>
                </c:pt>
                <c:pt idx="280">
                  <c:v>3.6350417396113062</c:v>
                </c:pt>
                <c:pt idx="281">
                  <c:v>7.3836745984095016</c:v>
                </c:pt>
                <c:pt idx="282">
                  <c:v>6.6134419434442195</c:v>
                </c:pt>
                <c:pt idx="283">
                  <c:v>5.119020761212953</c:v>
                </c:pt>
                <c:pt idx="284">
                  <c:v>9.0438837141361148</c:v>
                </c:pt>
                <c:pt idx="285">
                  <c:v>6.747721168789945</c:v>
                </c:pt>
                <c:pt idx="286">
                  <c:v>5.2071358082754369</c:v>
                </c:pt>
                <c:pt idx="287">
                  <c:v>3.7483455305674087</c:v>
                </c:pt>
                <c:pt idx="288">
                  <c:v>3.6119596504696854</c:v>
                </c:pt>
                <c:pt idx="289">
                  <c:v>7.3605925092678808</c:v>
                </c:pt>
                <c:pt idx="290">
                  <c:v>6.5903598543025987</c:v>
                </c:pt>
                <c:pt idx="291">
                  <c:v>5.095938672071334</c:v>
                </c:pt>
                <c:pt idx="292">
                  <c:v>9.0669658032777356</c:v>
                </c:pt>
                <c:pt idx="293">
                  <c:v>6.7246390796483242</c:v>
                </c:pt>
                <c:pt idx="294">
                  <c:v>5.1840537191338143</c:v>
                </c:pt>
                <c:pt idx="295">
                  <c:v>3.7252634414257897</c:v>
                </c:pt>
                <c:pt idx="296">
                  <c:v>3.5888775613280646</c:v>
                </c:pt>
                <c:pt idx="297">
                  <c:v>7.33751042012626</c:v>
                </c:pt>
                <c:pt idx="298">
                  <c:v>6.5672777651609797</c:v>
                </c:pt>
                <c:pt idx="299">
                  <c:v>5.0728565829297114</c:v>
                </c:pt>
                <c:pt idx="300">
                  <c:v>9.0900478924193564</c:v>
                </c:pt>
                <c:pt idx="301">
                  <c:v>6.7015569905067034</c:v>
                </c:pt>
                <c:pt idx="302">
                  <c:v>5.1609716299921935</c:v>
                </c:pt>
                <c:pt idx="303">
                  <c:v>3.7021813522841689</c:v>
                </c:pt>
                <c:pt idx="304">
                  <c:v>3.5657954721864438</c:v>
                </c:pt>
                <c:pt idx="305">
                  <c:v>7.314428330984641</c:v>
                </c:pt>
                <c:pt idx="306">
                  <c:v>6.5441956760193589</c:v>
                </c:pt>
                <c:pt idx="307">
                  <c:v>5.0497744937880906</c:v>
                </c:pt>
                <c:pt idx="308">
                  <c:v>9.1131299815609772</c:v>
                </c:pt>
                <c:pt idx="309">
                  <c:v>6.6784749013650826</c:v>
                </c:pt>
                <c:pt idx="310">
                  <c:v>5.1378895408505745</c:v>
                </c:pt>
                <c:pt idx="311">
                  <c:v>3.6790992631425463</c:v>
                </c:pt>
                <c:pt idx="312">
                  <c:v>3.542713383044823</c:v>
                </c:pt>
                <c:pt idx="313">
                  <c:v>7.2913462418430184</c:v>
                </c:pt>
                <c:pt idx="314">
                  <c:v>6.5211135868777363</c:v>
                </c:pt>
                <c:pt idx="315">
                  <c:v>5.0266924046464698</c:v>
                </c:pt>
                <c:pt idx="316">
                  <c:v>9.136212070702598</c:v>
                </c:pt>
                <c:pt idx="317">
                  <c:v>6.6553928122234618</c:v>
                </c:pt>
                <c:pt idx="318">
                  <c:v>5.1148074517089519</c:v>
                </c:pt>
                <c:pt idx="319">
                  <c:v>3.6560171740009273</c:v>
                </c:pt>
                <c:pt idx="320">
                  <c:v>6.7099836095147039</c:v>
                </c:pt>
                <c:pt idx="321">
                  <c:v>4.4684118614597761</c:v>
                </c:pt>
                <c:pt idx="322">
                  <c:v>5.9922350970886651</c:v>
                </c:pt>
                <c:pt idx="323">
                  <c:v>8.1226097089394891</c:v>
                </c:pt>
                <c:pt idx="324">
                  <c:v>4.4453297723181553</c:v>
                </c:pt>
                <c:pt idx="325">
                  <c:v>6.7372790081603258</c:v>
                </c:pt>
                <c:pt idx="326">
                  <c:v>8.3534306003556971</c:v>
                </c:pt>
                <c:pt idx="327">
                  <c:v>6.7603610973019448</c:v>
                </c:pt>
                <c:pt idx="328">
                  <c:v>5.2113491177794362</c:v>
                </c:pt>
                <c:pt idx="329">
                  <c:v>6.6911148298770824</c:v>
                </c:pt>
                <c:pt idx="330">
                  <c:v>6.7288523891523235</c:v>
                </c:pt>
                <c:pt idx="331">
                  <c:v>4.4432231175661538</c:v>
                </c:pt>
                <c:pt idx="332">
                  <c:v>5.9670463531950428</c:v>
                </c:pt>
                <c:pt idx="333">
                  <c:v>8.1456917980811081</c:v>
                </c:pt>
                <c:pt idx="334">
                  <c:v>4.420141028424533</c:v>
                </c:pt>
                <c:pt idx="335">
                  <c:v>6.714196919018705</c:v>
                </c:pt>
                <c:pt idx="336">
                  <c:v>8.3765126894973161</c:v>
                </c:pt>
                <c:pt idx="337">
                  <c:v>6.7834431864435674</c:v>
                </c:pt>
                <c:pt idx="338">
                  <c:v>5.1882670286378154</c:v>
                </c:pt>
                <c:pt idx="339">
                  <c:v>6.6680327407354634</c:v>
                </c:pt>
                <c:pt idx="340">
                  <c:v>6.6847948656210834</c:v>
                </c:pt>
                <c:pt idx="341">
                  <c:v>4.420141028424533</c:v>
                </c:pt>
                <c:pt idx="342">
                  <c:v>5.943964264053422</c:v>
                </c:pt>
                <c:pt idx="343">
                  <c:v>8.1687738872227289</c:v>
                </c:pt>
                <c:pt idx="344">
                  <c:v>4.397058939282914</c:v>
                </c:pt>
                <c:pt idx="345">
                  <c:v>6.6911148298770824</c:v>
                </c:pt>
                <c:pt idx="346">
                  <c:v>8.3995947786389369</c:v>
                </c:pt>
                <c:pt idx="347">
                  <c:v>6.8065252755851882</c:v>
                </c:pt>
                <c:pt idx="348">
                  <c:v>5.1651849394961964</c:v>
                </c:pt>
                <c:pt idx="349">
                  <c:v>6.6449506515938426</c:v>
                </c:pt>
                <c:pt idx="350">
                  <c:v>6.6617127764794626</c:v>
                </c:pt>
                <c:pt idx="351">
                  <c:v>4.397058939282914</c:v>
                </c:pt>
                <c:pt idx="352">
                  <c:v>5.9208821749117995</c:v>
                </c:pt>
                <c:pt idx="353">
                  <c:v>8.1918559763643515</c:v>
                </c:pt>
                <c:pt idx="354">
                  <c:v>4.3739768501412915</c:v>
                </c:pt>
                <c:pt idx="355">
                  <c:v>6.6680327407354634</c:v>
                </c:pt>
                <c:pt idx="356">
                  <c:v>8.4226768677805595</c:v>
                </c:pt>
                <c:pt idx="357">
                  <c:v>6.8296073647268072</c:v>
                </c:pt>
                <c:pt idx="358">
                  <c:v>5.1421028503545738</c:v>
                </c:pt>
                <c:pt idx="359">
                  <c:v>6.6218685624522218</c:v>
                </c:pt>
                <c:pt idx="360">
                  <c:v>6.6386306873378418</c:v>
                </c:pt>
                <c:pt idx="361">
                  <c:v>4.3739768501412915</c:v>
                </c:pt>
                <c:pt idx="362">
                  <c:v>5.8978000857701804</c:v>
                </c:pt>
                <c:pt idx="363">
                  <c:v>8.2149380655059723</c:v>
                </c:pt>
                <c:pt idx="364">
                  <c:v>4.3508947609996707</c:v>
                </c:pt>
                <c:pt idx="365">
                  <c:v>6.6449506515938426</c:v>
                </c:pt>
                <c:pt idx="366">
                  <c:v>8.4457589569221803</c:v>
                </c:pt>
                <c:pt idx="367">
                  <c:v>6.852689453868428</c:v>
                </c:pt>
                <c:pt idx="368">
                  <c:v>5.119020761212953</c:v>
                </c:pt>
                <c:pt idx="369">
                  <c:v>6.5987864733105992</c:v>
                </c:pt>
                <c:pt idx="370">
                  <c:v>6.615548598196221</c:v>
                </c:pt>
                <c:pt idx="371">
                  <c:v>4.3508947609996707</c:v>
                </c:pt>
                <c:pt idx="372">
                  <c:v>5.8747179966285596</c:v>
                </c:pt>
                <c:pt idx="373">
                  <c:v>8.2380201546475913</c:v>
                </c:pt>
                <c:pt idx="374">
                  <c:v>4.3278126718580516</c:v>
                </c:pt>
                <c:pt idx="375">
                  <c:v>6.6218685624522218</c:v>
                </c:pt>
                <c:pt idx="376">
                  <c:v>8.4688410460637993</c:v>
                </c:pt>
                <c:pt idx="377">
                  <c:v>6.8757715430100506</c:v>
                </c:pt>
                <c:pt idx="378">
                  <c:v>5.095938672071334</c:v>
                </c:pt>
                <c:pt idx="379">
                  <c:v>6.5757043841689802</c:v>
                </c:pt>
                <c:pt idx="380">
                  <c:v>6.5924665090545984</c:v>
                </c:pt>
                <c:pt idx="381">
                  <c:v>4.3278126718580516</c:v>
                </c:pt>
                <c:pt idx="382">
                  <c:v>5.8516359074869388</c:v>
                </c:pt>
                <c:pt idx="383">
                  <c:v>8.2611022437892139</c:v>
                </c:pt>
                <c:pt idx="384">
                  <c:v>4.3047305827164308</c:v>
                </c:pt>
                <c:pt idx="385">
                  <c:v>6.5987864733105992</c:v>
                </c:pt>
                <c:pt idx="386">
                  <c:v>8.4919231352054219</c:v>
                </c:pt>
                <c:pt idx="387">
                  <c:v>6.8988536321516696</c:v>
                </c:pt>
                <c:pt idx="388">
                  <c:v>5.0728565829297114</c:v>
                </c:pt>
                <c:pt idx="389">
                  <c:v>6.5526222950273594</c:v>
                </c:pt>
                <c:pt idx="390">
                  <c:v>6.5693844199129794</c:v>
                </c:pt>
                <c:pt idx="391">
                  <c:v>4.3047305827164308</c:v>
                </c:pt>
                <c:pt idx="392">
                  <c:v>5.828553818345318</c:v>
                </c:pt>
                <c:pt idx="393">
                  <c:v>8.2841843329308347</c:v>
                </c:pt>
                <c:pt idx="394">
                  <c:v>4.2816484935748083</c:v>
                </c:pt>
                <c:pt idx="395">
                  <c:v>6.5757043841689802</c:v>
                </c:pt>
                <c:pt idx="396">
                  <c:v>8.5150052243470427</c:v>
                </c:pt>
                <c:pt idx="397">
                  <c:v>6.9219357212932904</c:v>
                </c:pt>
                <c:pt idx="398">
                  <c:v>5.0497744937880906</c:v>
                </c:pt>
                <c:pt idx="399">
                  <c:v>6.5295402058857368</c:v>
                </c:pt>
                <c:pt idx="400">
                  <c:v>6.5463023307713586</c:v>
                </c:pt>
                <c:pt idx="401">
                  <c:v>4.2816484935748083</c:v>
                </c:pt>
                <c:pt idx="402">
                  <c:v>5.8054717292036973</c:v>
                </c:pt>
                <c:pt idx="403">
                  <c:v>8.3072664220724537</c:v>
                </c:pt>
                <c:pt idx="404">
                  <c:v>4.2585664044331892</c:v>
                </c:pt>
                <c:pt idx="405">
                  <c:v>6.5526222950273594</c:v>
                </c:pt>
                <c:pt idx="406">
                  <c:v>8.5380873134886617</c:v>
                </c:pt>
                <c:pt idx="407">
                  <c:v>6.945017810434913</c:v>
                </c:pt>
                <c:pt idx="408">
                  <c:v>5.0266924046464698</c:v>
                </c:pt>
                <c:pt idx="409">
                  <c:v>6.5064581167441178</c:v>
                </c:pt>
                <c:pt idx="410">
                  <c:v>6.5232202416297378</c:v>
                </c:pt>
                <c:pt idx="411">
                  <c:v>4.2585664044331892</c:v>
                </c:pt>
                <c:pt idx="412">
                  <c:v>5.7823896400620765</c:v>
                </c:pt>
                <c:pt idx="413">
                  <c:v>8.3303485112140763</c:v>
                </c:pt>
                <c:pt idx="414">
                  <c:v>4.2354843152915684</c:v>
                </c:pt>
                <c:pt idx="415">
                  <c:v>6.5295402058857368</c:v>
                </c:pt>
                <c:pt idx="416">
                  <c:v>8.5611694026302825</c:v>
                </c:pt>
                <c:pt idx="417">
                  <c:v>6.968099899576532</c:v>
                </c:pt>
                <c:pt idx="418">
                  <c:v>5.003610315504849</c:v>
                </c:pt>
                <c:pt idx="419">
                  <c:v>6.483376027602497</c:v>
                </c:pt>
                <c:pt idx="420">
                  <c:v>6.500138152488117</c:v>
                </c:pt>
                <c:pt idx="421">
                  <c:v>4.2354843152915684</c:v>
                </c:pt>
                <c:pt idx="422">
                  <c:v>5.7593075509204557</c:v>
                </c:pt>
                <c:pt idx="423">
                  <c:v>8.3534306003556971</c:v>
                </c:pt>
                <c:pt idx="424">
                  <c:v>4.2124022261499459</c:v>
                </c:pt>
                <c:pt idx="425">
                  <c:v>6.5064581167441178</c:v>
                </c:pt>
                <c:pt idx="426">
                  <c:v>8.5842514917719051</c:v>
                </c:pt>
                <c:pt idx="427">
                  <c:v>6.9911819887181528</c:v>
                </c:pt>
                <c:pt idx="428">
                  <c:v>4.9805282263632282</c:v>
                </c:pt>
                <c:pt idx="429">
                  <c:v>6.4602939384608762</c:v>
                </c:pt>
                <c:pt idx="430">
                  <c:v>6.4770560633464962</c:v>
                </c:pt>
                <c:pt idx="431">
                  <c:v>4.2124022261499459</c:v>
                </c:pt>
                <c:pt idx="432">
                  <c:v>5.7362254617788349</c:v>
                </c:pt>
                <c:pt idx="433">
                  <c:v>8.3765126894973161</c:v>
                </c:pt>
                <c:pt idx="434">
                  <c:v>4.1893201370083251</c:v>
                </c:pt>
                <c:pt idx="435">
                  <c:v>6.483376027602497</c:v>
                </c:pt>
                <c:pt idx="436">
                  <c:v>8.6073335809135241</c:v>
                </c:pt>
                <c:pt idx="437">
                  <c:v>7.0142640778597753</c:v>
                </c:pt>
                <c:pt idx="438">
                  <c:v>4.9574461372216074</c:v>
                </c:pt>
                <c:pt idx="439">
                  <c:v>6.4372118493192554</c:v>
                </c:pt>
                <c:pt idx="440">
                  <c:v>6.4539739742048754</c:v>
                </c:pt>
                <c:pt idx="441">
                  <c:v>4.1893201370083251</c:v>
                </c:pt>
                <c:pt idx="442">
                  <c:v>5.7131433726372141</c:v>
                </c:pt>
                <c:pt idx="443">
                  <c:v>8.3995947786389369</c:v>
                </c:pt>
                <c:pt idx="444">
                  <c:v>4.166238047866706</c:v>
                </c:pt>
                <c:pt idx="445">
                  <c:v>6.4602939384608762</c:v>
                </c:pt>
                <c:pt idx="446">
                  <c:v>8.6304156700551449</c:v>
                </c:pt>
                <c:pt idx="447">
                  <c:v>7.0373461670013961</c:v>
                </c:pt>
                <c:pt idx="448">
                  <c:v>4.9343640480799884</c:v>
                </c:pt>
                <c:pt idx="449">
                  <c:v>6.4141297601776346</c:v>
                </c:pt>
                <c:pt idx="450">
                  <c:v>6.4308918850632546</c:v>
                </c:pt>
                <c:pt idx="451">
                  <c:v>4.166238047866706</c:v>
                </c:pt>
                <c:pt idx="452">
                  <c:v>5.6900612834955915</c:v>
                </c:pt>
                <c:pt idx="453">
                  <c:v>8.4226768677805595</c:v>
                </c:pt>
                <c:pt idx="454">
                  <c:v>4.1431559587250852</c:v>
                </c:pt>
                <c:pt idx="455">
                  <c:v>6.4372118493192554</c:v>
                </c:pt>
                <c:pt idx="456">
                  <c:v>8.6534977591967674</c:v>
                </c:pt>
                <c:pt idx="457">
                  <c:v>7.0604282561430152</c:v>
                </c:pt>
                <c:pt idx="458">
                  <c:v>4.9112819589383658</c:v>
                </c:pt>
                <c:pt idx="459">
                  <c:v>6.3910476710360138</c:v>
                </c:pt>
                <c:pt idx="460">
                  <c:v>6.4078097959216338</c:v>
                </c:pt>
                <c:pt idx="461">
                  <c:v>4.1431559587250852</c:v>
                </c:pt>
                <c:pt idx="462">
                  <c:v>5.6669791943539725</c:v>
                </c:pt>
                <c:pt idx="463">
                  <c:v>8.4457589569221803</c:v>
                </c:pt>
                <c:pt idx="464">
                  <c:v>4.1200738695834627</c:v>
                </c:pt>
                <c:pt idx="465">
                  <c:v>6.4141297601776346</c:v>
                </c:pt>
                <c:pt idx="466">
                  <c:v>8.6765798483383882</c:v>
                </c:pt>
                <c:pt idx="467">
                  <c:v>7.083510345284636</c:v>
                </c:pt>
                <c:pt idx="468">
                  <c:v>4.888199869796745</c:v>
                </c:pt>
                <c:pt idx="469">
                  <c:v>6.3679655818943912</c:v>
                </c:pt>
                <c:pt idx="470">
                  <c:v>6.384727706780013</c:v>
                </c:pt>
                <c:pt idx="471">
                  <c:v>4.1200738695834627</c:v>
                </c:pt>
                <c:pt idx="472">
                  <c:v>5.6438971052123517</c:v>
                </c:pt>
                <c:pt idx="473">
                  <c:v>8.4688410460637993</c:v>
                </c:pt>
                <c:pt idx="474">
                  <c:v>4.0969917804418436</c:v>
                </c:pt>
                <c:pt idx="475">
                  <c:v>6.3910476710360138</c:v>
                </c:pt>
                <c:pt idx="476">
                  <c:v>8.6996619374800073</c:v>
                </c:pt>
                <c:pt idx="477">
                  <c:v>7.1065924344262585</c:v>
                </c:pt>
                <c:pt idx="478">
                  <c:v>4.865117780655126</c:v>
                </c:pt>
                <c:pt idx="479">
                  <c:v>6.3448834927527722</c:v>
                </c:pt>
                <c:pt idx="480">
                  <c:v>6.3616456176383904</c:v>
                </c:pt>
                <c:pt idx="481">
                  <c:v>4.0969917804418436</c:v>
                </c:pt>
                <c:pt idx="482">
                  <c:v>5.6208150160707309</c:v>
                </c:pt>
                <c:pt idx="483">
                  <c:v>8.4919231352054219</c:v>
                </c:pt>
                <c:pt idx="484">
                  <c:v>4.0739096913002228</c:v>
                </c:pt>
                <c:pt idx="485">
                  <c:v>6.3679655818943912</c:v>
                </c:pt>
                <c:pt idx="486">
                  <c:v>8.7227440266216281</c:v>
                </c:pt>
                <c:pt idx="487">
                  <c:v>7.1296745235678776</c:v>
                </c:pt>
                <c:pt idx="488">
                  <c:v>4.8420356915135034</c:v>
                </c:pt>
                <c:pt idx="489">
                  <c:v>6.3218014036111514</c:v>
                </c:pt>
                <c:pt idx="490">
                  <c:v>6.3385635284967714</c:v>
                </c:pt>
                <c:pt idx="491">
                  <c:v>4.0739096913002228</c:v>
                </c:pt>
                <c:pt idx="492">
                  <c:v>5.5977329269291101</c:v>
                </c:pt>
                <c:pt idx="493">
                  <c:v>8.5150052243470427</c:v>
                </c:pt>
                <c:pt idx="494">
                  <c:v>4.0508276021586003</c:v>
                </c:pt>
                <c:pt idx="495">
                  <c:v>6.3448834927527722</c:v>
                </c:pt>
                <c:pt idx="496">
                  <c:v>8.7458261157632506</c:v>
                </c:pt>
                <c:pt idx="497">
                  <c:v>7.1527566127094984</c:v>
                </c:pt>
                <c:pt idx="498">
                  <c:v>4.8189536023718826</c:v>
                </c:pt>
                <c:pt idx="499">
                  <c:v>6.2987193144695288</c:v>
                </c:pt>
                <c:pt idx="500">
                  <c:v>6.835927328982808</c:v>
                </c:pt>
                <c:pt idx="501">
                  <c:v>5.1484228146105746</c:v>
                </c:pt>
                <c:pt idx="502">
                  <c:v>4.3781901596452926</c:v>
                </c:pt>
                <c:pt idx="503">
                  <c:v>5.8810379608845604</c:v>
                </c:pt>
                <c:pt idx="504">
                  <c:v>6.6659260859834619</c:v>
                </c:pt>
                <c:pt idx="505">
                  <c:v>6.7163035737707046</c:v>
                </c:pt>
                <c:pt idx="506">
                  <c:v>8.1373562922034903</c:v>
                </c:pt>
                <c:pt idx="507">
                  <c:v>5.1211274159649527</c:v>
                </c:pt>
                <c:pt idx="508">
                  <c:v>8.2485534284075932</c:v>
                </c:pt>
                <c:pt idx="509">
                  <c:v>5.9041200500261812</c:v>
                </c:pt>
                <c:pt idx="510">
                  <c:v>6.8128452398411889</c:v>
                </c:pt>
                <c:pt idx="511">
                  <c:v>5.1253407254689538</c:v>
                </c:pt>
                <c:pt idx="512">
                  <c:v>4.3551080705036718</c:v>
                </c:pt>
                <c:pt idx="513">
                  <c:v>5.8579558717429379</c:v>
                </c:pt>
                <c:pt idx="514">
                  <c:v>6.6890081751250827</c:v>
                </c:pt>
                <c:pt idx="515">
                  <c:v>6.7393856629123237</c:v>
                </c:pt>
                <c:pt idx="516">
                  <c:v>8.1604383813451111</c:v>
                </c:pt>
                <c:pt idx="517">
                  <c:v>5.0980453268233319</c:v>
                </c:pt>
                <c:pt idx="518">
                  <c:v>8.271635517549214</c:v>
                </c:pt>
                <c:pt idx="519">
                  <c:v>5.8810379608845604</c:v>
                </c:pt>
                <c:pt idx="520">
                  <c:v>6.7897631506995664</c:v>
                </c:pt>
                <c:pt idx="521">
                  <c:v>5.1022586363273348</c:v>
                </c:pt>
                <c:pt idx="522">
                  <c:v>4.332025981362051</c:v>
                </c:pt>
                <c:pt idx="523">
                  <c:v>5.8348737826013188</c:v>
                </c:pt>
                <c:pt idx="524">
                  <c:v>6.7120902642667035</c:v>
                </c:pt>
                <c:pt idx="525">
                  <c:v>6.7624677520539462</c:v>
                </c:pt>
                <c:pt idx="526">
                  <c:v>8.1835204704867319</c:v>
                </c:pt>
                <c:pt idx="527">
                  <c:v>5.0749632376817129</c:v>
                </c:pt>
                <c:pt idx="528">
                  <c:v>8.2947176066908348</c:v>
                </c:pt>
                <c:pt idx="529">
                  <c:v>5.8579558717429379</c:v>
                </c:pt>
                <c:pt idx="530">
                  <c:v>6.7666810615579456</c:v>
                </c:pt>
                <c:pt idx="531">
                  <c:v>5.0791765471857122</c:v>
                </c:pt>
                <c:pt idx="532">
                  <c:v>4.3089438922204302</c:v>
                </c:pt>
                <c:pt idx="533">
                  <c:v>5.811791693459698</c:v>
                </c:pt>
                <c:pt idx="534">
                  <c:v>6.7351723534083243</c:v>
                </c:pt>
                <c:pt idx="535">
                  <c:v>6.785549841195567</c:v>
                </c:pt>
                <c:pt idx="536">
                  <c:v>8.2066025596283527</c:v>
                </c:pt>
                <c:pt idx="537">
                  <c:v>5.0518811485400903</c:v>
                </c:pt>
                <c:pt idx="538">
                  <c:v>8.3177996958324556</c:v>
                </c:pt>
                <c:pt idx="539">
                  <c:v>5.8348737826013188</c:v>
                </c:pt>
                <c:pt idx="540">
                  <c:v>6.7435989724163266</c:v>
                </c:pt>
                <c:pt idx="541">
                  <c:v>5.0560944580440914</c:v>
                </c:pt>
                <c:pt idx="542">
                  <c:v>4.2858618030788094</c:v>
                </c:pt>
                <c:pt idx="543">
                  <c:v>5.7887096043180772</c:v>
                </c:pt>
                <c:pt idx="544">
                  <c:v>6.7582544425499451</c:v>
                </c:pt>
                <c:pt idx="545">
                  <c:v>6.8086319303371861</c:v>
                </c:pt>
                <c:pt idx="546">
                  <c:v>8.2296846487699735</c:v>
                </c:pt>
                <c:pt idx="547">
                  <c:v>5.0287990593984695</c:v>
                </c:pt>
                <c:pt idx="548">
                  <c:v>8.3408817849740764</c:v>
                </c:pt>
                <c:pt idx="549">
                  <c:v>5.811791693459698</c:v>
                </c:pt>
                <c:pt idx="550">
                  <c:v>6.7205168832747058</c:v>
                </c:pt>
                <c:pt idx="551">
                  <c:v>5.0330123689024706</c:v>
                </c:pt>
                <c:pt idx="552">
                  <c:v>4.2627797139371904</c:v>
                </c:pt>
                <c:pt idx="553">
                  <c:v>5.7656275151764564</c:v>
                </c:pt>
                <c:pt idx="554">
                  <c:v>6.7813365316915659</c:v>
                </c:pt>
                <c:pt idx="555">
                  <c:v>6.8317140194788069</c:v>
                </c:pt>
                <c:pt idx="556">
                  <c:v>8.2527667379115925</c:v>
                </c:pt>
                <c:pt idx="557">
                  <c:v>5.0057169702568505</c:v>
                </c:pt>
                <c:pt idx="558">
                  <c:v>8.3639638741156972</c:v>
                </c:pt>
                <c:pt idx="559">
                  <c:v>5.7887096043180772</c:v>
                </c:pt>
                <c:pt idx="560">
                  <c:v>6.6974347941330832</c:v>
                </c:pt>
                <c:pt idx="561">
                  <c:v>5.0099302797608498</c:v>
                </c:pt>
                <c:pt idx="562">
                  <c:v>4.2396976247955678</c:v>
                </c:pt>
                <c:pt idx="563">
                  <c:v>5.7425454260348356</c:v>
                </c:pt>
                <c:pt idx="564">
                  <c:v>6.8044186208331867</c:v>
                </c:pt>
                <c:pt idx="565">
                  <c:v>6.8547961086204294</c:v>
                </c:pt>
                <c:pt idx="566">
                  <c:v>8.2758488270532151</c:v>
                </c:pt>
                <c:pt idx="567">
                  <c:v>4.9826348811152279</c:v>
                </c:pt>
                <c:pt idx="568">
                  <c:v>8.3870459632573198</c:v>
                </c:pt>
                <c:pt idx="569">
                  <c:v>5.7656275151764564</c:v>
                </c:pt>
                <c:pt idx="570">
                  <c:v>7.9821016324681455</c:v>
                </c:pt>
                <c:pt idx="571">
                  <c:v>4.4620918972037753</c:v>
                </c:pt>
                <c:pt idx="572">
                  <c:v>7.3817791073718286</c:v>
                </c:pt>
                <c:pt idx="573">
                  <c:v>9.6150153495491359</c:v>
                </c:pt>
                <c:pt idx="574">
                  <c:v>5.2050291535234354</c:v>
                </c:pt>
                <c:pt idx="575">
                  <c:v>8.2066025596283527</c:v>
                </c:pt>
                <c:pt idx="576">
                  <c:v>6.7457056271683244</c:v>
                </c:pt>
                <c:pt idx="577">
                  <c:v>8.2212580297619731</c:v>
                </c:pt>
                <c:pt idx="578">
                  <c:v>5.2365378616730585</c:v>
                </c:pt>
                <c:pt idx="579">
                  <c:v>6.6680327407354634</c:v>
                </c:pt>
                <c:pt idx="580">
                  <c:v>8.1541184170891103</c:v>
                </c:pt>
                <c:pt idx="581">
                  <c:v>5.2617266055666772</c:v>
                </c:pt>
                <c:pt idx="582">
                  <c:v>8.2464467736555935</c:v>
                </c:pt>
                <c:pt idx="583">
                  <c:v>6.785549841195567</c:v>
                </c:pt>
                <c:pt idx="584">
                  <c:v>4.518789349247017</c:v>
                </c:pt>
                <c:pt idx="585">
                  <c:v>8.1772005062307311</c:v>
                </c:pt>
                <c:pt idx="586">
                  <c:v>5.1609716299921935</c:v>
                </c:pt>
                <c:pt idx="587">
                  <c:v>8.2023892501243516</c:v>
                </c:pt>
                <c:pt idx="588">
                  <c:v>5.2302178974170577</c:v>
                </c:pt>
                <c:pt idx="589">
                  <c:v>6.7205168832747058</c:v>
                </c:pt>
                <c:pt idx="590">
                  <c:v>9.631777474434756</c:v>
                </c:pt>
                <c:pt idx="591">
                  <c:v>5.2071358082754369</c:v>
                </c:pt>
                <c:pt idx="592">
                  <c:v>8.2296846487699735</c:v>
                </c:pt>
                <c:pt idx="593">
                  <c:v>6.6974347941330832</c:v>
                </c:pt>
                <c:pt idx="594">
                  <c:v>8.17298719672673</c:v>
                </c:pt>
                <c:pt idx="595">
                  <c:v>6.7435989724163266</c:v>
                </c:pt>
                <c:pt idx="596">
                  <c:v>5.2617266055666772</c:v>
                </c:pt>
                <c:pt idx="597">
                  <c:v>8.1981759406203523</c:v>
                </c:pt>
                <c:pt idx="598">
                  <c:v>5.3078907838499205</c:v>
                </c:pt>
                <c:pt idx="599">
                  <c:v>8.9180311077983916</c:v>
                </c:pt>
                <c:pt idx="600">
                  <c:v>6.7163035737707046</c:v>
                </c:pt>
                <c:pt idx="601">
                  <c:v>4.5145760397430177</c:v>
                </c:pt>
                <c:pt idx="602">
                  <c:v>8.1520117623371089</c:v>
                </c:pt>
                <c:pt idx="603">
                  <c:v>5.2323245521690573</c:v>
                </c:pt>
                <c:pt idx="604">
                  <c:v>8.1750938514787297</c:v>
                </c:pt>
                <c:pt idx="605">
                  <c:v>5.2784887304522989</c:v>
                </c:pt>
                <c:pt idx="606">
                  <c:v>6.7666810615579456</c:v>
                </c:pt>
                <c:pt idx="607">
                  <c:v>9.6548595635763768</c:v>
                </c:pt>
                <c:pt idx="608">
                  <c:v>5.2302178974170577</c:v>
                </c:pt>
                <c:pt idx="609">
                  <c:v>8.2023892501243516</c:v>
                </c:pt>
                <c:pt idx="610">
                  <c:v>6.6932214846290838</c:v>
                </c:pt>
                <c:pt idx="611">
                  <c:v>8.2212580297619731</c:v>
                </c:pt>
                <c:pt idx="612">
                  <c:v>5.2596199508146775</c:v>
                </c:pt>
                <c:pt idx="613">
                  <c:v>6.7414923176643251</c:v>
                </c:pt>
                <c:pt idx="614">
                  <c:v>8.149905107585111</c:v>
                </c:pt>
                <c:pt idx="615">
                  <c:v>5.2763820757002975</c:v>
                </c:pt>
                <c:pt idx="616">
                  <c:v>9.6065887305411355</c:v>
                </c:pt>
                <c:pt idx="617">
                  <c:v>6.7184102285227043</c:v>
                </c:pt>
                <c:pt idx="618">
                  <c:v>4.5334448193806374</c:v>
                </c:pt>
                <c:pt idx="619">
                  <c:v>8.1750938514787297</c:v>
                </c:pt>
                <c:pt idx="620">
                  <c:v>5.2302178974170577</c:v>
                </c:pt>
                <c:pt idx="621">
                  <c:v>8.2002825953723519</c:v>
                </c:pt>
                <c:pt idx="622">
                  <c:v>5.2554066413106764</c:v>
                </c:pt>
                <c:pt idx="623">
                  <c:v>6.7645744068059459</c:v>
                </c:pt>
                <c:pt idx="624">
                  <c:v>9.631777474434756</c:v>
                </c:pt>
                <c:pt idx="625">
                  <c:v>5.2532999865586767</c:v>
                </c:pt>
                <c:pt idx="626">
                  <c:v>8.2254713392659742</c:v>
                </c:pt>
                <c:pt idx="627">
                  <c:v>6.7163035737707046</c:v>
                </c:pt>
                <c:pt idx="628">
                  <c:v>8.1981759406203523</c:v>
                </c:pt>
                <c:pt idx="629">
                  <c:v>5.2784887304522989</c:v>
                </c:pt>
                <c:pt idx="630">
                  <c:v>6.7393856629123237</c:v>
                </c:pt>
                <c:pt idx="631">
                  <c:v>8.17298719672673</c:v>
                </c:pt>
                <c:pt idx="632">
                  <c:v>5.3015708195939197</c:v>
                </c:pt>
                <c:pt idx="633">
                  <c:v>9.6086953852931352</c:v>
                </c:pt>
                <c:pt idx="634">
                  <c:v>6.7414923176643251</c:v>
                </c:pt>
                <c:pt idx="635">
                  <c:v>4.5586335632742596</c:v>
                </c:pt>
                <c:pt idx="636">
                  <c:v>8.149905107585111</c:v>
                </c:pt>
                <c:pt idx="637">
                  <c:v>5.2071358082754369</c:v>
                </c:pt>
                <c:pt idx="638">
                  <c:v>8.1981759406203523</c:v>
                </c:pt>
                <c:pt idx="639">
                  <c:v>5.2532999865586767</c:v>
                </c:pt>
                <c:pt idx="640">
                  <c:v>6.7876564959475667</c:v>
                </c:pt>
                <c:pt idx="641">
                  <c:v>9.6569662183283764</c:v>
                </c:pt>
                <c:pt idx="642">
                  <c:v>5.2763820757002975</c:v>
                </c:pt>
                <c:pt idx="643">
                  <c:v>8.2485534284075932</c:v>
                </c:pt>
                <c:pt idx="644">
                  <c:v>6.7120902642667035</c:v>
                </c:pt>
                <c:pt idx="645">
                  <c:v>8.1960692858683508</c:v>
                </c:pt>
                <c:pt idx="646">
                  <c:v>5.3015708195939197</c:v>
                </c:pt>
                <c:pt idx="647">
                  <c:v>6.7624677520539462</c:v>
                </c:pt>
                <c:pt idx="648">
                  <c:v>8.17298719672673</c:v>
                </c:pt>
                <c:pt idx="649">
                  <c:v>5.2784887304522989</c:v>
                </c:pt>
                <c:pt idx="650">
                  <c:v>9.6065887305411355</c:v>
                </c:pt>
                <c:pt idx="651">
                  <c:v>6.7393856629123237</c:v>
                </c:pt>
                <c:pt idx="652">
                  <c:v>4.5355514741326388</c:v>
                </c:pt>
                <c:pt idx="653">
                  <c:v>8.17298719672673</c:v>
                </c:pt>
                <c:pt idx="654">
                  <c:v>5.2302178974170577</c:v>
                </c:pt>
                <c:pt idx="655">
                  <c:v>8.2212580297619731</c:v>
                </c:pt>
                <c:pt idx="656">
                  <c:v>5.2554066413106764</c:v>
                </c:pt>
                <c:pt idx="657">
                  <c:v>6.7645744068059459</c:v>
                </c:pt>
                <c:pt idx="658">
                  <c:v>9.6338841291867574</c:v>
                </c:pt>
                <c:pt idx="659">
                  <c:v>5.2532999865586767</c:v>
                </c:pt>
                <c:pt idx="660">
                  <c:v>8.2464467736555935</c:v>
                </c:pt>
                <c:pt idx="661">
                  <c:v>6.714196919018705</c:v>
                </c:pt>
                <c:pt idx="662">
                  <c:v>8.1981759406203523</c:v>
                </c:pt>
                <c:pt idx="663">
                  <c:v>5.2784887304522989</c:v>
                </c:pt>
                <c:pt idx="664">
                  <c:v>6.7393856629123237</c:v>
                </c:pt>
                <c:pt idx="665">
                  <c:v>8.1960692858683508</c:v>
                </c:pt>
                <c:pt idx="666">
                  <c:v>5.3015708195939197</c:v>
                </c:pt>
                <c:pt idx="667">
                  <c:v>9.6086953852931352</c:v>
                </c:pt>
                <c:pt idx="668">
                  <c:v>6.7414923176643251</c:v>
                </c:pt>
                <c:pt idx="669">
                  <c:v>4.5586335632742596</c:v>
                </c:pt>
                <c:pt idx="670">
                  <c:v>8.149905107585111</c:v>
                </c:pt>
                <c:pt idx="671">
                  <c:v>5.2071358082754369</c:v>
                </c:pt>
                <c:pt idx="672">
                  <c:v>8.1981759406203523</c:v>
                </c:pt>
                <c:pt idx="673">
                  <c:v>5.2532999865586767</c:v>
                </c:pt>
                <c:pt idx="674">
                  <c:v>6.7876564959475667</c:v>
                </c:pt>
                <c:pt idx="675">
                  <c:v>9.6569662183283764</c:v>
                </c:pt>
                <c:pt idx="676">
                  <c:v>5.2763820757002975</c:v>
                </c:pt>
                <c:pt idx="677">
                  <c:v>8.2485534284075932</c:v>
                </c:pt>
                <c:pt idx="678">
                  <c:v>6.7120902642667035</c:v>
                </c:pt>
                <c:pt idx="679">
                  <c:v>8.17298719672673</c:v>
                </c:pt>
                <c:pt idx="680">
                  <c:v>5.2784887304522989</c:v>
                </c:pt>
                <c:pt idx="681">
                  <c:v>6.7645744068059459</c:v>
                </c:pt>
                <c:pt idx="682">
                  <c:v>8.149905107585111</c:v>
                </c:pt>
                <c:pt idx="683">
                  <c:v>5.3015708195939197</c:v>
                </c:pt>
                <c:pt idx="684">
                  <c:v>9.5835066413995147</c:v>
                </c:pt>
                <c:pt idx="685">
                  <c:v>6.7163035737707046</c:v>
                </c:pt>
                <c:pt idx="686">
                  <c:v>4.5334448193806374</c:v>
                </c:pt>
                <c:pt idx="687">
                  <c:v>8.1960692858683508</c:v>
                </c:pt>
                <c:pt idx="688">
                  <c:v>5.2302178974170577</c:v>
                </c:pt>
                <c:pt idx="689">
                  <c:v>8.2212580297619731</c:v>
                </c:pt>
                <c:pt idx="690">
                  <c:v>5.2554066413106764</c:v>
                </c:pt>
                <c:pt idx="691">
                  <c:v>6.7876564959475667</c:v>
                </c:pt>
                <c:pt idx="692">
                  <c:v>9.631777474434756</c:v>
                </c:pt>
                <c:pt idx="693">
                  <c:v>5.2532999865586767</c:v>
                </c:pt>
                <c:pt idx="694">
                  <c:v>8.2233646845139727</c:v>
                </c:pt>
                <c:pt idx="695">
                  <c:v>6.7372790081603258</c:v>
                </c:pt>
                <c:pt idx="696">
                  <c:v>8.1960692858683508</c:v>
                </c:pt>
                <c:pt idx="697">
                  <c:v>5.3015708195939197</c:v>
                </c:pt>
                <c:pt idx="698">
                  <c:v>6.7624677520539462</c:v>
                </c:pt>
                <c:pt idx="699">
                  <c:v>8.17298719672673</c:v>
                </c:pt>
                <c:pt idx="700">
                  <c:v>5.2784887304522989</c:v>
                </c:pt>
                <c:pt idx="701">
                  <c:v>9.6065887305411355</c:v>
                </c:pt>
                <c:pt idx="702">
                  <c:v>6.7393856629123237</c:v>
                </c:pt>
                <c:pt idx="703">
                  <c:v>4.5355514741326388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EA-48BE-81A2-CC08DB9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6624"/>
        <c:axId val="158402351"/>
      </c:scatterChart>
      <c:valAx>
        <c:axId val="50135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Sleep_Hours_Per_Night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02351"/>
        <c:crosses val="autoZero"/>
        <c:crossBetween val="midCat"/>
      </c:valAx>
      <c:valAx>
        <c:axId val="15840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Addicted_Score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56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Mental_Health_Score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Addicted_Score</c:v>
          </c:tx>
          <c:spPr>
            <a:ln w="19050">
              <a:noFill/>
            </a:ln>
          </c:spPr>
          <c:xVal>
            <c:numRef>
              <c:f>Values!$C$2:$C$705</c:f>
              <c:numCache>
                <c:formatCode>General</c:formatCode>
                <c:ptCount val="70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8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8</c:v>
                </c:pt>
                <c:pt idx="65">
                  <c:v>6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8</c:v>
                </c:pt>
                <c:pt idx="88">
                  <c:v>6</c:v>
                </c:pt>
                <c:pt idx="89">
                  <c:v>5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6</c:v>
                </c:pt>
                <c:pt idx="96">
                  <c:v>5</c:v>
                </c:pt>
                <c:pt idx="97">
                  <c:v>8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5</c:v>
                </c:pt>
                <c:pt idx="123">
                  <c:v>6</c:v>
                </c:pt>
                <c:pt idx="124">
                  <c:v>7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8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8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5</c:v>
                </c:pt>
                <c:pt idx="150">
                  <c:v>6</c:v>
                </c:pt>
                <c:pt idx="151">
                  <c:v>8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5</c:v>
                </c:pt>
                <c:pt idx="156">
                  <c:v>6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7</c:v>
                </c:pt>
                <c:pt idx="165">
                  <c:v>6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6</c:v>
                </c:pt>
                <c:pt idx="196">
                  <c:v>5</c:v>
                </c:pt>
                <c:pt idx="197">
                  <c:v>7</c:v>
                </c:pt>
                <c:pt idx="198">
                  <c:v>6</c:v>
                </c:pt>
                <c:pt idx="199">
                  <c:v>5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7</c:v>
                </c:pt>
                <c:pt idx="204">
                  <c:v>6</c:v>
                </c:pt>
                <c:pt idx="205">
                  <c:v>5</c:v>
                </c:pt>
                <c:pt idx="206">
                  <c:v>7</c:v>
                </c:pt>
                <c:pt idx="207">
                  <c:v>6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7</c:v>
                </c:pt>
                <c:pt idx="216">
                  <c:v>6</c:v>
                </c:pt>
                <c:pt idx="217">
                  <c:v>5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8</c:v>
                </c:pt>
                <c:pt idx="223">
                  <c:v>7</c:v>
                </c:pt>
                <c:pt idx="224">
                  <c:v>8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4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5</c:v>
                </c:pt>
                <c:pt idx="234">
                  <c:v>6</c:v>
                </c:pt>
                <c:pt idx="235">
                  <c:v>7</c:v>
                </c:pt>
                <c:pt idx="236">
                  <c:v>4</c:v>
                </c:pt>
                <c:pt idx="237">
                  <c:v>6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4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5</c:v>
                </c:pt>
                <c:pt idx="266">
                  <c:v>6</c:v>
                </c:pt>
                <c:pt idx="267">
                  <c:v>7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8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4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4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8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4</c:v>
                </c:pt>
                <c:pt idx="301">
                  <c:v>6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4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8</c:v>
                </c:pt>
                <c:pt idx="313">
                  <c:v>5</c:v>
                </c:pt>
                <c:pt idx="314">
                  <c:v>6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8</c:v>
                </c:pt>
                <c:pt idx="322">
                  <c:v>7</c:v>
                </c:pt>
                <c:pt idx="323">
                  <c:v>5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6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5</c:v>
                </c:pt>
                <c:pt idx="337">
                  <c:v>6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8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7</c:v>
                </c:pt>
                <c:pt idx="353">
                  <c:v>5</c:v>
                </c:pt>
                <c:pt idx="354">
                  <c:v>8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8</c:v>
                </c:pt>
                <c:pt idx="362">
                  <c:v>7</c:v>
                </c:pt>
                <c:pt idx="363">
                  <c:v>5</c:v>
                </c:pt>
                <c:pt idx="364">
                  <c:v>8</c:v>
                </c:pt>
                <c:pt idx="365">
                  <c:v>6</c:v>
                </c:pt>
                <c:pt idx="366">
                  <c:v>5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8</c:v>
                </c:pt>
                <c:pt idx="372">
                  <c:v>7</c:v>
                </c:pt>
                <c:pt idx="373">
                  <c:v>5</c:v>
                </c:pt>
                <c:pt idx="374">
                  <c:v>8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8</c:v>
                </c:pt>
                <c:pt idx="382">
                  <c:v>7</c:v>
                </c:pt>
                <c:pt idx="383">
                  <c:v>5</c:v>
                </c:pt>
                <c:pt idx="384">
                  <c:v>8</c:v>
                </c:pt>
                <c:pt idx="385">
                  <c:v>6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8</c:v>
                </c:pt>
                <c:pt idx="392">
                  <c:v>7</c:v>
                </c:pt>
                <c:pt idx="393">
                  <c:v>5</c:v>
                </c:pt>
                <c:pt idx="394">
                  <c:v>8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7</c:v>
                </c:pt>
                <c:pt idx="403">
                  <c:v>5</c:v>
                </c:pt>
                <c:pt idx="404">
                  <c:v>8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7</c:v>
                </c:pt>
                <c:pt idx="409">
                  <c:v>6</c:v>
                </c:pt>
                <c:pt idx="410">
                  <c:v>6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8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7</c:v>
                </c:pt>
                <c:pt idx="423">
                  <c:v>5</c:v>
                </c:pt>
                <c:pt idx="424">
                  <c:v>8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8</c:v>
                </c:pt>
                <c:pt idx="432">
                  <c:v>7</c:v>
                </c:pt>
                <c:pt idx="433">
                  <c:v>5</c:v>
                </c:pt>
                <c:pt idx="434">
                  <c:v>8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7</c:v>
                </c:pt>
                <c:pt idx="443">
                  <c:v>5</c:v>
                </c:pt>
                <c:pt idx="444">
                  <c:v>8</c:v>
                </c:pt>
                <c:pt idx="445">
                  <c:v>6</c:v>
                </c:pt>
                <c:pt idx="446">
                  <c:v>5</c:v>
                </c:pt>
                <c:pt idx="447">
                  <c:v>6</c:v>
                </c:pt>
                <c:pt idx="448">
                  <c:v>7</c:v>
                </c:pt>
                <c:pt idx="449">
                  <c:v>6</c:v>
                </c:pt>
                <c:pt idx="450">
                  <c:v>6</c:v>
                </c:pt>
                <c:pt idx="451">
                  <c:v>8</c:v>
                </c:pt>
                <c:pt idx="452">
                  <c:v>7</c:v>
                </c:pt>
                <c:pt idx="453">
                  <c:v>5</c:v>
                </c:pt>
                <c:pt idx="454">
                  <c:v>8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8</c:v>
                </c:pt>
                <c:pt idx="462">
                  <c:v>7</c:v>
                </c:pt>
                <c:pt idx="463">
                  <c:v>5</c:v>
                </c:pt>
                <c:pt idx="464">
                  <c:v>8</c:v>
                </c:pt>
                <c:pt idx="465">
                  <c:v>6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6</c:v>
                </c:pt>
                <c:pt idx="470">
                  <c:v>6</c:v>
                </c:pt>
                <c:pt idx="471">
                  <c:v>8</c:v>
                </c:pt>
                <c:pt idx="472">
                  <c:v>7</c:v>
                </c:pt>
                <c:pt idx="473">
                  <c:v>5</c:v>
                </c:pt>
                <c:pt idx="474">
                  <c:v>8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6</c:v>
                </c:pt>
                <c:pt idx="480">
                  <c:v>6</c:v>
                </c:pt>
                <c:pt idx="481">
                  <c:v>8</c:v>
                </c:pt>
                <c:pt idx="482">
                  <c:v>7</c:v>
                </c:pt>
                <c:pt idx="483">
                  <c:v>5</c:v>
                </c:pt>
                <c:pt idx="484">
                  <c:v>8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8</c:v>
                </c:pt>
                <c:pt idx="492">
                  <c:v>7</c:v>
                </c:pt>
                <c:pt idx="493">
                  <c:v>5</c:v>
                </c:pt>
                <c:pt idx="494">
                  <c:v>8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7</c:v>
                </c:pt>
                <c:pt idx="508">
                  <c:v>5</c:v>
                </c:pt>
                <c:pt idx="509">
                  <c:v>7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7</c:v>
                </c:pt>
                <c:pt idx="514">
                  <c:v>6</c:v>
                </c:pt>
                <c:pt idx="515">
                  <c:v>6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8</c:v>
                </c:pt>
                <c:pt idx="523">
                  <c:v>7</c:v>
                </c:pt>
                <c:pt idx="524">
                  <c:v>6</c:v>
                </c:pt>
                <c:pt idx="525">
                  <c:v>6</c:v>
                </c:pt>
                <c:pt idx="526">
                  <c:v>5</c:v>
                </c:pt>
                <c:pt idx="527">
                  <c:v>7</c:v>
                </c:pt>
                <c:pt idx="528">
                  <c:v>5</c:v>
                </c:pt>
                <c:pt idx="529">
                  <c:v>7</c:v>
                </c:pt>
                <c:pt idx="530">
                  <c:v>6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7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7</c:v>
                </c:pt>
                <c:pt idx="542">
                  <c:v>8</c:v>
                </c:pt>
                <c:pt idx="543">
                  <c:v>7</c:v>
                </c:pt>
                <c:pt idx="544">
                  <c:v>6</c:v>
                </c:pt>
                <c:pt idx="545">
                  <c:v>6</c:v>
                </c:pt>
                <c:pt idx="546">
                  <c:v>5</c:v>
                </c:pt>
                <c:pt idx="547">
                  <c:v>7</c:v>
                </c:pt>
                <c:pt idx="548">
                  <c:v>5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8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7</c:v>
                </c:pt>
                <c:pt idx="558">
                  <c:v>5</c:v>
                </c:pt>
                <c:pt idx="559">
                  <c:v>7</c:v>
                </c:pt>
                <c:pt idx="560">
                  <c:v>6</c:v>
                </c:pt>
                <c:pt idx="561">
                  <c:v>7</c:v>
                </c:pt>
                <c:pt idx="562">
                  <c:v>8</c:v>
                </c:pt>
                <c:pt idx="563">
                  <c:v>7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7</c:v>
                </c:pt>
                <c:pt idx="568">
                  <c:v>5</c:v>
                </c:pt>
                <c:pt idx="569">
                  <c:v>7</c:v>
                </c:pt>
                <c:pt idx="570">
                  <c:v>5</c:v>
                </c:pt>
                <c:pt idx="571">
                  <c:v>8</c:v>
                </c:pt>
                <c:pt idx="572">
                  <c:v>6</c:v>
                </c:pt>
                <c:pt idx="573">
                  <c:v>4</c:v>
                </c:pt>
                <c:pt idx="574">
                  <c:v>7</c:v>
                </c:pt>
                <c:pt idx="575">
                  <c:v>5</c:v>
                </c:pt>
                <c:pt idx="576">
                  <c:v>6</c:v>
                </c:pt>
                <c:pt idx="577">
                  <c:v>5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7</c:v>
                </c:pt>
                <c:pt idx="582">
                  <c:v>5</c:v>
                </c:pt>
                <c:pt idx="583">
                  <c:v>6</c:v>
                </c:pt>
                <c:pt idx="584">
                  <c:v>8</c:v>
                </c:pt>
                <c:pt idx="585">
                  <c:v>5</c:v>
                </c:pt>
                <c:pt idx="586">
                  <c:v>7</c:v>
                </c:pt>
                <c:pt idx="587">
                  <c:v>5</c:v>
                </c:pt>
                <c:pt idx="588">
                  <c:v>7</c:v>
                </c:pt>
                <c:pt idx="589">
                  <c:v>6</c:v>
                </c:pt>
                <c:pt idx="590">
                  <c:v>4</c:v>
                </c:pt>
                <c:pt idx="591">
                  <c:v>7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6</c:v>
                </c:pt>
                <c:pt idx="596">
                  <c:v>7</c:v>
                </c:pt>
                <c:pt idx="597">
                  <c:v>5</c:v>
                </c:pt>
                <c:pt idx="598">
                  <c:v>7</c:v>
                </c:pt>
                <c:pt idx="599">
                  <c:v>4</c:v>
                </c:pt>
                <c:pt idx="600">
                  <c:v>6</c:v>
                </c:pt>
                <c:pt idx="601">
                  <c:v>8</c:v>
                </c:pt>
                <c:pt idx="602">
                  <c:v>5</c:v>
                </c:pt>
                <c:pt idx="603">
                  <c:v>7</c:v>
                </c:pt>
                <c:pt idx="604">
                  <c:v>5</c:v>
                </c:pt>
                <c:pt idx="605">
                  <c:v>7</c:v>
                </c:pt>
                <c:pt idx="606">
                  <c:v>6</c:v>
                </c:pt>
                <c:pt idx="607">
                  <c:v>4</c:v>
                </c:pt>
                <c:pt idx="608">
                  <c:v>7</c:v>
                </c:pt>
                <c:pt idx="609">
                  <c:v>5</c:v>
                </c:pt>
                <c:pt idx="610">
                  <c:v>6</c:v>
                </c:pt>
                <c:pt idx="611">
                  <c:v>5</c:v>
                </c:pt>
                <c:pt idx="612">
                  <c:v>7</c:v>
                </c:pt>
                <c:pt idx="613">
                  <c:v>6</c:v>
                </c:pt>
                <c:pt idx="614">
                  <c:v>5</c:v>
                </c:pt>
                <c:pt idx="615">
                  <c:v>7</c:v>
                </c:pt>
                <c:pt idx="616">
                  <c:v>4</c:v>
                </c:pt>
                <c:pt idx="617">
                  <c:v>6</c:v>
                </c:pt>
                <c:pt idx="618">
                  <c:v>8</c:v>
                </c:pt>
                <c:pt idx="619">
                  <c:v>5</c:v>
                </c:pt>
                <c:pt idx="620">
                  <c:v>7</c:v>
                </c:pt>
                <c:pt idx="621">
                  <c:v>5</c:v>
                </c:pt>
                <c:pt idx="622">
                  <c:v>7</c:v>
                </c:pt>
                <c:pt idx="623">
                  <c:v>6</c:v>
                </c:pt>
                <c:pt idx="624">
                  <c:v>4</c:v>
                </c:pt>
                <c:pt idx="625">
                  <c:v>7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7</c:v>
                </c:pt>
                <c:pt idx="630">
                  <c:v>6</c:v>
                </c:pt>
                <c:pt idx="631">
                  <c:v>5</c:v>
                </c:pt>
                <c:pt idx="632">
                  <c:v>7</c:v>
                </c:pt>
                <c:pt idx="633">
                  <c:v>4</c:v>
                </c:pt>
                <c:pt idx="634">
                  <c:v>6</c:v>
                </c:pt>
                <c:pt idx="635">
                  <c:v>8</c:v>
                </c:pt>
                <c:pt idx="636">
                  <c:v>5</c:v>
                </c:pt>
                <c:pt idx="637">
                  <c:v>7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4</c:v>
                </c:pt>
                <c:pt idx="642">
                  <c:v>7</c:v>
                </c:pt>
                <c:pt idx="643">
                  <c:v>5</c:v>
                </c:pt>
                <c:pt idx="644">
                  <c:v>6</c:v>
                </c:pt>
                <c:pt idx="645">
                  <c:v>5</c:v>
                </c:pt>
                <c:pt idx="646">
                  <c:v>7</c:v>
                </c:pt>
                <c:pt idx="647">
                  <c:v>6</c:v>
                </c:pt>
                <c:pt idx="648">
                  <c:v>5</c:v>
                </c:pt>
                <c:pt idx="649">
                  <c:v>7</c:v>
                </c:pt>
                <c:pt idx="650">
                  <c:v>4</c:v>
                </c:pt>
                <c:pt idx="651">
                  <c:v>6</c:v>
                </c:pt>
                <c:pt idx="652">
                  <c:v>8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7</c:v>
                </c:pt>
                <c:pt idx="657">
                  <c:v>6</c:v>
                </c:pt>
                <c:pt idx="658">
                  <c:v>4</c:v>
                </c:pt>
                <c:pt idx="659">
                  <c:v>7</c:v>
                </c:pt>
                <c:pt idx="660">
                  <c:v>5</c:v>
                </c:pt>
                <c:pt idx="661">
                  <c:v>6</c:v>
                </c:pt>
                <c:pt idx="662">
                  <c:v>5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7</c:v>
                </c:pt>
                <c:pt idx="667">
                  <c:v>4</c:v>
                </c:pt>
                <c:pt idx="668">
                  <c:v>6</c:v>
                </c:pt>
                <c:pt idx="669">
                  <c:v>8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7</c:v>
                </c:pt>
                <c:pt idx="674">
                  <c:v>6</c:v>
                </c:pt>
                <c:pt idx="675">
                  <c:v>4</c:v>
                </c:pt>
                <c:pt idx="676">
                  <c:v>7</c:v>
                </c:pt>
                <c:pt idx="677">
                  <c:v>5</c:v>
                </c:pt>
                <c:pt idx="678">
                  <c:v>6</c:v>
                </c:pt>
                <c:pt idx="679">
                  <c:v>5</c:v>
                </c:pt>
                <c:pt idx="680">
                  <c:v>7</c:v>
                </c:pt>
                <c:pt idx="681">
                  <c:v>6</c:v>
                </c:pt>
                <c:pt idx="682">
                  <c:v>5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7</c:v>
                </c:pt>
                <c:pt idx="689">
                  <c:v>5</c:v>
                </c:pt>
                <c:pt idx="690">
                  <c:v>7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7</c:v>
                </c:pt>
                <c:pt idx="701">
                  <c:v>4</c:v>
                </c:pt>
                <c:pt idx="702">
                  <c:v>6</c:v>
                </c:pt>
                <c:pt idx="703">
                  <c:v>8</c:v>
                </c:pt>
              </c:numCache>
            </c:numRef>
          </c:xVal>
          <c:yVal>
            <c:numRef>
              <c:f>Values!$E$2:$E$705</c:f>
              <c:numCache>
                <c:formatCode>General</c:formatCode>
                <c:ptCount val="704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5</c:v>
                </c:pt>
                <c:pt idx="25">
                  <c:v>9</c:v>
                </c:pt>
                <c:pt idx="26">
                  <c:v>5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8</c:v>
                </c:pt>
                <c:pt idx="42">
                  <c:v>5</c:v>
                </c:pt>
                <c:pt idx="43">
                  <c:v>7</c:v>
                </c:pt>
                <c:pt idx="44">
                  <c:v>8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9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8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7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7</c:v>
                </c:pt>
                <c:pt idx="63">
                  <c:v>9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7</c:v>
                </c:pt>
                <c:pt idx="70">
                  <c:v>8</c:v>
                </c:pt>
                <c:pt idx="71">
                  <c:v>5</c:v>
                </c:pt>
                <c:pt idx="72">
                  <c:v>7</c:v>
                </c:pt>
                <c:pt idx="73">
                  <c:v>8</c:v>
                </c:pt>
                <c:pt idx="74">
                  <c:v>4</c:v>
                </c:pt>
                <c:pt idx="75">
                  <c:v>7</c:v>
                </c:pt>
                <c:pt idx="76">
                  <c:v>8</c:v>
                </c:pt>
                <c:pt idx="77">
                  <c:v>5</c:v>
                </c:pt>
                <c:pt idx="78">
                  <c:v>7</c:v>
                </c:pt>
                <c:pt idx="79">
                  <c:v>9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4</c:v>
                </c:pt>
                <c:pt idx="88">
                  <c:v>7</c:v>
                </c:pt>
                <c:pt idx="89">
                  <c:v>9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4</c:v>
                </c:pt>
                <c:pt idx="95">
                  <c:v>7</c:v>
                </c:pt>
                <c:pt idx="96">
                  <c:v>8</c:v>
                </c:pt>
                <c:pt idx="97">
                  <c:v>4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4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7</c:v>
                </c:pt>
                <c:pt idx="106">
                  <c:v>6</c:v>
                </c:pt>
                <c:pt idx="107">
                  <c:v>8</c:v>
                </c:pt>
                <c:pt idx="108">
                  <c:v>4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7</c:v>
                </c:pt>
                <c:pt idx="118">
                  <c:v>5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5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8</c:v>
                </c:pt>
                <c:pt idx="132">
                  <c:v>7</c:v>
                </c:pt>
                <c:pt idx="133">
                  <c:v>5</c:v>
                </c:pt>
                <c:pt idx="134">
                  <c:v>8</c:v>
                </c:pt>
                <c:pt idx="135">
                  <c:v>7</c:v>
                </c:pt>
                <c:pt idx="136">
                  <c:v>5</c:v>
                </c:pt>
                <c:pt idx="137">
                  <c:v>8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5</c:v>
                </c:pt>
                <c:pt idx="143">
                  <c:v>8</c:v>
                </c:pt>
                <c:pt idx="144">
                  <c:v>7</c:v>
                </c:pt>
                <c:pt idx="145">
                  <c:v>5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8</c:v>
                </c:pt>
                <c:pt idx="150">
                  <c:v>7</c:v>
                </c:pt>
                <c:pt idx="151">
                  <c:v>5</c:v>
                </c:pt>
                <c:pt idx="152">
                  <c:v>8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7</c:v>
                </c:pt>
                <c:pt idx="157">
                  <c:v>5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7</c:v>
                </c:pt>
                <c:pt idx="164">
                  <c:v>5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7</c:v>
                </c:pt>
                <c:pt idx="179">
                  <c:v>6</c:v>
                </c:pt>
                <c:pt idx="180">
                  <c:v>8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7</c:v>
                </c:pt>
                <c:pt idx="185">
                  <c:v>6</c:v>
                </c:pt>
                <c:pt idx="186">
                  <c:v>8</c:v>
                </c:pt>
                <c:pt idx="187">
                  <c:v>7</c:v>
                </c:pt>
                <c:pt idx="188">
                  <c:v>5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8</c:v>
                </c:pt>
                <c:pt idx="193">
                  <c:v>7</c:v>
                </c:pt>
                <c:pt idx="194">
                  <c:v>5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8</c:v>
                </c:pt>
                <c:pt idx="205">
                  <c:v>7</c:v>
                </c:pt>
                <c:pt idx="206">
                  <c:v>5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7</c:v>
                </c:pt>
                <c:pt idx="212">
                  <c:v>5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8</c:v>
                </c:pt>
                <c:pt idx="217">
                  <c:v>7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7</c:v>
                </c:pt>
                <c:pt idx="222">
                  <c:v>5</c:v>
                </c:pt>
                <c:pt idx="223">
                  <c:v>4</c:v>
                </c:pt>
                <c:pt idx="224">
                  <c:v>3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9</c:v>
                </c:pt>
                <c:pt idx="229">
                  <c:v>7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8</c:v>
                </c:pt>
                <c:pt idx="234">
                  <c:v>6</c:v>
                </c:pt>
                <c:pt idx="235">
                  <c:v>5</c:v>
                </c:pt>
                <c:pt idx="236">
                  <c:v>9</c:v>
                </c:pt>
                <c:pt idx="237">
                  <c:v>7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9</c:v>
                </c:pt>
                <c:pt idx="245">
                  <c:v>7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8</c:v>
                </c:pt>
                <c:pt idx="250">
                  <c:v>6</c:v>
                </c:pt>
                <c:pt idx="251">
                  <c:v>5</c:v>
                </c:pt>
                <c:pt idx="252">
                  <c:v>9</c:v>
                </c:pt>
                <c:pt idx="253">
                  <c:v>7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7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8</c:v>
                </c:pt>
                <c:pt idx="266">
                  <c:v>6</c:v>
                </c:pt>
                <c:pt idx="267">
                  <c:v>5</c:v>
                </c:pt>
                <c:pt idx="268">
                  <c:v>9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7</c:v>
                </c:pt>
                <c:pt idx="274">
                  <c:v>6</c:v>
                </c:pt>
                <c:pt idx="275">
                  <c:v>5</c:v>
                </c:pt>
                <c:pt idx="276">
                  <c:v>9</c:v>
                </c:pt>
                <c:pt idx="277">
                  <c:v>7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6</c:v>
                </c:pt>
                <c:pt idx="283">
                  <c:v>5</c:v>
                </c:pt>
                <c:pt idx="284">
                  <c:v>9</c:v>
                </c:pt>
                <c:pt idx="285">
                  <c:v>7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8</c:v>
                </c:pt>
                <c:pt idx="298">
                  <c:v>6</c:v>
                </c:pt>
                <c:pt idx="299">
                  <c:v>5</c:v>
                </c:pt>
                <c:pt idx="300">
                  <c:v>9</c:v>
                </c:pt>
                <c:pt idx="301">
                  <c:v>7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9</c:v>
                </c:pt>
                <c:pt idx="309">
                  <c:v>7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8</c:v>
                </c:pt>
                <c:pt idx="314">
                  <c:v>6</c:v>
                </c:pt>
                <c:pt idx="315">
                  <c:v>5</c:v>
                </c:pt>
                <c:pt idx="316">
                  <c:v>9</c:v>
                </c:pt>
                <c:pt idx="317">
                  <c:v>7</c:v>
                </c:pt>
                <c:pt idx="318">
                  <c:v>5</c:v>
                </c:pt>
                <c:pt idx="319">
                  <c:v>4</c:v>
                </c:pt>
                <c:pt idx="320">
                  <c:v>7</c:v>
                </c:pt>
                <c:pt idx="321">
                  <c:v>4</c:v>
                </c:pt>
                <c:pt idx="322">
                  <c:v>6</c:v>
                </c:pt>
                <c:pt idx="323">
                  <c:v>8</c:v>
                </c:pt>
                <c:pt idx="324">
                  <c:v>4</c:v>
                </c:pt>
                <c:pt idx="325">
                  <c:v>7</c:v>
                </c:pt>
                <c:pt idx="326">
                  <c:v>9</c:v>
                </c:pt>
                <c:pt idx="327">
                  <c:v>7</c:v>
                </c:pt>
                <c:pt idx="328">
                  <c:v>5</c:v>
                </c:pt>
                <c:pt idx="329">
                  <c:v>7</c:v>
                </c:pt>
                <c:pt idx="330">
                  <c:v>7</c:v>
                </c:pt>
                <c:pt idx="331">
                  <c:v>4</c:v>
                </c:pt>
                <c:pt idx="332">
                  <c:v>6</c:v>
                </c:pt>
                <c:pt idx="333">
                  <c:v>8</c:v>
                </c:pt>
                <c:pt idx="334">
                  <c:v>4</c:v>
                </c:pt>
                <c:pt idx="335">
                  <c:v>7</c:v>
                </c:pt>
                <c:pt idx="336">
                  <c:v>9</c:v>
                </c:pt>
                <c:pt idx="337">
                  <c:v>7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4</c:v>
                </c:pt>
                <c:pt idx="342">
                  <c:v>6</c:v>
                </c:pt>
                <c:pt idx="343">
                  <c:v>8</c:v>
                </c:pt>
                <c:pt idx="344">
                  <c:v>4</c:v>
                </c:pt>
                <c:pt idx="345">
                  <c:v>7</c:v>
                </c:pt>
                <c:pt idx="346">
                  <c:v>9</c:v>
                </c:pt>
                <c:pt idx="347">
                  <c:v>7</c:v>
                </c:pt>
                <c:pt idx="348">
                  <c:v>5</c:v>
                </c:pt>
                <c:pt idx="349">
                  <c:v>7</c:v>
                </c:pt>
                <c:pt idx="350">
                  <c:v>7</c:v>
                </c:pt>
                <c:pt idx="351">
                  <c:v>4</c:v>
                </c:pt>
                <c:pt idx="352">
                  <c:v>6</c:v>
                </c:pt>
                <c:pt idx="353">
                  <c:v>8</c:v>
                </c:pt>
                <c:pt idx="354">
                  <c:v>4</c:v>
                </c:pt>
                <c:pt idx="355">
                  <c:v>7</c:v>
                </c:pt>
                <c:pt idx="356">
                  <c:v>9</c:v>
                </c:pt>
                <c:pt idx="357">
                  <c:v>7</c:v>
                </c:pt>
                <c:pt idx="358">
                  <c:v>5</c:v>
                </c:pt>
                <c:pt idx="359">
                  <c:v>7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4</c:v>
                </c:pt>
                <c:pt idx="365">
                  <c:v>7</c:v>
                </c:pt>
                <c:pt idx="366">
                  <c:v>9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7</c:v>
                </c:pt>
                <c:pt idx="371">
                  <c:v>4</c:v>
                </c:pt>
                <c:pt idx="372">
                  <c:v>6</c:v>
                </c:pt>
                <c:pt idx="373">
                  <c:v>8</c:v>
                </c:pt>
                <c:pt idx="374">
                  <c:v>4</c:v>
                </c:pt>
                <c:pt idx="375">
                  <c:v>7</c:v>
                </c:pt>
                <c:pt idx="376">
                  <c:v>9</c:v>
                </c:pt>
                <c:pt idx="377">
                  <c:v>7</c:v>
                </c:pt>
                <c:pt idx="378">
                  <c:v>5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6</c:v>
                </c:pt>
                <c:pt idx="383">
                  <c:v>8</c:v>
                </c:pt>
                <c:pt idx="384">
                  <c:v>4</c:v>
                </c:pt>
                <c:pt idx="385">
                  <c:v>7</c:v>
                </c:pt>
                <c:pt idx="386">
                  <c:v>9</c:v>
                </c:pt>
                <c:pt idx="387">
                  <c:v>7</c:v>
                </c:pt>
                <c:pt idx="388">
                  <c:v>5</c:v>
                </c:pt>
                <c:pt idx="389">
                  <c:v>7</c:v>
                </c:pt>
                <c:pt idx="390">
                  <c:v>7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4</c:v>
                </c:pt>
                <c:pt idx="395">
                  <c:v>7</c:v>
                </c:pt>
                <c:pt idx="396">
                  <c:v>9</c:v>
                </c:pt>
                <c:pt idx="397">
                  <c:v>7</c:v>
                </c:pt>
                <c:pt idx="398">
                  <c:v>5</c:v>
                </c:pt>
                <c:pt idx="399">
                  <c:v>7</c:v>
                </c:pt>
                <c:pt idx="400">
                  <c:v>7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4</c:v>
                </c:pt>
                <c:pt idx="405">
                  <c:v>7</c:v>
                </c:pt>
                <c:pt idx="406">
                  <c:v>9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7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4</c:v>
                </c:pt>
                <c:pt idx="415">
                  <c:v>7</c:v>
                </c:pt>
                <c:pt idx="416">
                  <c:v>9</c:v>
                </c:pt>
                <c:pt idx="417">
                  <c:v>7</c:v>
                </c:pt>
                <c:pt idx="418">
                  <c:v>5</c:v>
                </c:pt>
                <c:pt idx="419">
                  <c:v>7</c:v>
                </c:pt>
                <c:pt idx="420">
                  <c:v>7</c:v>
                </c:pt>
                <c:pt idx="421">
                  <c:v>4</c:v>
                </c:pt>
                <c:pt idx="422">
                  <c:v>6</c:v>
                </c:pt>
                <c:pt idx="423">
                  <c:v>8</c:v>
                </c:pt>
                <c:pt idx="424">
                  <c:v>4</c:v>
                </c:pt>
                <c:pt idx="425">
                  <c:v>7</c:v>
                </c:pt>
                <c:pt idx="426">
                  <c:v>9</c:v>
                </c:pt>
                <c:pt idx="427">
                  <c:v>7</c:v>
                </c:pt>
                <c:pt idx="428">
                  <c:v>5</c:v>
                </c:pt>
                <c:pt idx="429">
                  <c:v>7</c:v>
                </c:pt>
                <c:pt idx="430">
                  <c:v>7</c:v>
                </c:pt>
                <c:pt idx="431">
                  <c:v>4</c:v>
                </c:pt>
                <c:pt idx="432">
                  <c:v>6</c:v>
                </c:pt>
                <c:pt idx="433">
                  <c:v>8</c:v>
                </c:pt>
                <c:pt idx="434">
                  <c:v>4</c:v>
                </c:pt>
                <c:pt idx="435">
                  <c:v>7</c:v>
                </c:pt>
                <c:pt idx="436">
                  <c:v>9</c:v>
                </c:pt>
                <c:pt idx="437">
                  <c:v>7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4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9</c:v>
                </c:pt>
                <c:pt idx="447">
                  <c:v>7</c:v>
                </c:pt>
                <c:pt idx="448">
                  <c:v>5</c:v>
                </c:pt>
                <c:pt idx="449">
                  <c:v>7</c:v>
                </c:pt>
                <c:pt idx="450">
                  <c:v>7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4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7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4</c:v>
                </c:pt>
                <c:pt idx="465">
                  <c:v>7</c:v>
                </c:pt>
                <c:pt idx="466">
                  <c:v>9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7</c:v>
                </c:pt>
                <c:pt idx="471">
                  <c:v>4</c:v>
                </c:pt>
                <c:pt idx="472">
                  <c:v>6</c:v>
                </c:pt>
                <c:pt idx="473">
                  <c:v>8</c:v>
                </c:pt>
                <c:pt idx="474">
                  <c:v>4</c:v>
                </c:pt>
                <c:pt idx="475">
                  <c:v>7</c:v>
                </c:pt>
                <c:pt idx="476">
                  <c:v>9</c:v>
                </c:pt>
                <c:pt idx="477">
                  <c:v>7</c:v>
                </c:pt>
                <c:pt idx="478">
                  <c:v>5</c:v>
                </c:pt>
                <c:pt idx="479">
                  <c:v>7</c:v>
                </c:pt>
                <c:pt idx="480">
                  <c:v>7</c:v>
                </c:pt>
                <c:pt idx="481">
                  <c:v>4</c:v>
                </c:pt>
                <c:pt idx="482">
                  <c:v>6</c:v>
                </c:pt>
                <c:pt idx="483">
                  <c:v>8</c:v>
                </c:pt>
                <c:pt idx="484">
                  <c:v>4</c:v>
                </c:pt>
                <c:pt idx="485">
                  <c:v>7</c:v>
                </c:pt>
                <c:pt idx="486">
                  <c:v>9</c:v>
                </c:pt>
                <c:pt idx="487">
                  <c:v>7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4</c:v>
                </c:pt>
                <c:pt idx="492">
                  <c:v>6</c:v>
                </c:pt>
                <c:pt idx="493">
                  <c:v>8</c:v>
                </c:pt>
                <c:pt idx="494">
                  <c:v>4</c:v>
                </c:pt>
                <c:pt idx="495">
                  <c:v>7</c:v>
                </c:pt>
                <c:pt idx="496">
                  <c:v>9</c:v>
                </c:pt>
                <c:pt idx="497">
                  <c:v>7</c:v>
                </c:pt>
                <c:pt idx="498">
                  <c:v>5</c:v>
                </c:pt>
                <c:pt idx="499">
                  <c:v>7</c:v>
                </c:pt>
                <c:pt idx="500">
                  <c:v>7</c:v>
                </c:pt>
                <c:pt idx="501">
                  <c:v>5</c:v>
                </c:pt>
                <c:pt idx="502">
                  <c:v>4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8</c:v>
                </c:pt>
                <c:pt idx="507">
                  <c:v>5</c:v>
                </c:pt>
                <c:pt idx="508">
                  <c:v>8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4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5</c:v>
                </c:pt>
                <c:pt idx="518">
                  <c:v>8</c:v>
                </c:pt>
                <c:pt idx="519">
                  <c:v>6</c:v>
                </c:pt>
                <c:pt idx="520">
                  <c:v>7</c:v>
                </c:pt>
                <c:pt idx="521">
                  <c:v>5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7</c:v>
                </c:pt>
                <c:pt idx="526">
                  <c:v>8</c:v>
                </c:pt>
                <c:pt idx="527">
                  <c:v>5</c:v>
                </c:pt>
                <c:pt idx="528">
                  <c:v>8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4</c:v>
                </c:pt>
                <c:pt idx="533">
                  <c:v>6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5</c:v>
                </c:pt>
                <c:pt idx="538">
                  <c:v>8</c:v>
                </c:pt>
                <c:pt idx="539">
                  <c:v>6</c:v>
                </c:pt>
                <c:pt idx="540">
                  <c:v>7</c:v>
                </c:pt>
                <c:pt idx="541">
                  <c:v>5</c:v>
                </c:pt>
                <c:pt idx="542">
                  <c:v>4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5</c:v>
                </c:pt>
                <c:pt idx="548">
                  <c:v>8</c:v>
                </c:pt>
                <c:pt idx="549">
                  <c:v>6</c:v>
                </c:pt>
                <c:pt idx="550">
                  <c:v>7</c:v>
                </c:pt>
                <c:pt idx="551">
                  <c:v>5</c:v>
                </c:pt>
                <c:pt idx="552">
                  <c:v>4</c:v>
                </c:pt>
                <c:pt idx="553">
                  <c:v>6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5</c:v>
                </c:pt>
                <c:pt idx="558">
                  <c:v>8</c:v>
                </c:pt>
                <c:pt idx="559">
                  <c:v>6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5</c:v>
                </c:pt>
                <c:pt idx="568">
                  <c:v>8</c:v>
                </c:pt>
                <c:pt idx="569">
                  <c:v>6</c:v>
                </c:pt>
                <c:pt idx="570">
                  <c:v>7</c:v>
                </c:pt>
                <c:pt idx="571">
                  <c:v>4</c:v>
                </c:pt>
                <c:pt idx="572">
                  <c:v>8</c:v>
                </c:pt>
                <c:pt idx="573">
                  <c:v>9</c:v>
                </c:pt>
                <c:pt idx="574">
                  <c:v>5</c:v>
                </c:pt>
                <c:pt idx="575">
                  <c:v>8</c:v>
                </c:pt>
                <c:pt idx="576">
                  <c:v>7</c:v>
                </c:pt>
                <c:pt idx="577">
                  <c:v>8</c:v>
                </c:pt>
                <c:pt idx="578">
                  <c:v>5</c:v>
                </c:pt>
                <c:pt idx="579">
                  <c:v>6</c:v>
                </c:pt>
                <c:pt idx="580">
                  <c:v>8</c:v>
                </c:pt>
                <c:pt idx="581">
                  <c:v>5</c:v>
                </c:pt>
                <c:pt idx="582">
                  <c:v>8</c:v>
                </c:pt>
                <c:pt idx="583">
                  <c:v>7</c:v>
                </c:pt>
                <c:pt idx="584">
                  <c:v>4</c:v>
                </c:pt>
                <c:pt idx="585">
                  <c:v>8</c:v>
                </c:pt>
                <c:pt idx="586">
                  <c:v>5</c:v>
                </c:pt>
                <c:pt idx="587">
                  <c:v>8</c:v>
                </c:pt>
                <c:pt idx="588">
                  <c:v>5</c:v>
                </c:pt>
                <c:pt idx="589">
                  <c:v>7</c:v>
                </c:pt>
                <c:pt idx="590">
                  <c:v>9</c:v>
                </c:pt>
                <c:pt idx="591">
                  <c:v>5</c:v>
                </c:pt>
                <c:pt idx="592">
                  <c:v>8</c:v>
                </c:pt>
                <c:pt idx="593">
                  <c:v>7</c:v>
                </c:pt>
                <c:pt idx="594">
                  <c:v>8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7</c:v>
                </c:pt>
                <c:pt idx="601">
                  <c:v>4</c:v>
                </c:pt>
                <c:pt idx="602">
                  <c:v>8</c:v>
                </c:pt>
                <c:pt idx="603">
                  <c:v>5</c:v>
                </c:pt>
                <c:pt idx="604">
                  <c:v>8</c:v>
                </c:pt>
                <c:pt idx="605">
                  <c:v>5</c:v>
                </c:pt>
                <c:pt idx="606">
                  <c:v>7</c:v>
                </c:pt>
                <c:pt idx="607">
                  <c:v>9</c:v>
                </c:pt>
                <c:pt idx="608">
                  <c:v>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7</c:v>
                </c:pt>
                <c:pt idx="614">
                  <c:v>8</c:v>
                </c:pt>
                <c:pt idx="615">
                  <c:v>5</c:v>
                </c:pt>
                <c:pt idx="616">
                  <c:v>9</c:v>
                </c:pt>
                <c:pt idx="617">
                  <c:v>7</c:v>
                </c:pt>
                <c:pt idx="618">
                  <c:v>4</c:v>
                </c:pt>
                <c:pt idx="619">
                  <c:v>8</c:v>
                </c:pt>
                <c:pt idx="620">
                  <c:v>5</c:v>
                </c:pt>
                <c:pt idx="621">
                  <c:v>8</c:v>
                </c:pt>
                <c:pt idx="622">
                  <c:v>5</c:v>
                </c:pt>
                <c:pt idx="623">
                  <c:v>7</c:v>
                </c:pt>
                <c:pt idx="624">
                  <c:v>9</c:v>
                </c:pt>
                <c:pt idx="625">
                  <c:v>5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5</c:v>
                </c:pt>
                <c:pt idx="630">
                  <c:v>7</c:v>
                </c:pt>
                <c:pt idx="631">
                  <c:v>8</c:v>
                </c:pt>
                <c:pt idx="632">
                  <c:v>5</c:v>
                </c:pt>
                <c:pt idx="633">
                  <c:v>9</c:v>
                </c:pt>
                <c:pt idx="634">
                  <c:v>7</c:v>
                </c:pt>
                <c:pt idx="635">
                  <c:v>4</c:v>
                </c:pt>
                <c:pt idx="636">
                  <c:v>8</c:v>
                </c:pt>
                <c:pt idx="637">
                  <c:v>5</c:v>
                </c:pt>
                <c:pt idx="638">
                  <c:v>8</c:v>
                </c:pt>
                <c:pt idx="639">
                  <c:v>5</c:v>
                </c:pt>
                <c:pt idx="640">
                  <c:v>7</c:v>
                </c:pt>
                <c:pt idx="641">
                  <c:v>9</c:v>
                </c:pt>
                <c:pt idx="642">
                  <c:v>5</c:v>
                </c:pt>
                <c:pt idx="643">
                  <c:v>8</c:v>
                </c:pt>
                <c:pt idx="644">
                  <c:v>7</c:v>
                </c:pt>
                <c:pt idx="645">
                  <c:v>8</c:v>
                </c:pt>
                <c:pt idx="646">
                  <c:v>5</c:v>
                </c:pt>
                <c:pt idx="647">
                  <c:v>7</c:v>
                </c:pt>
                <c:pt idx="648">
                  <c:v>8</c:v>
                </c:pt>
                <c:pt idx="649">
                  <c:v>5</c:v>
                </c:pt>
                <c:pt idx="650">
                  <c:v>9</c:v>
                </c:pt>
                <c:pt idx="651">
                  <c:v>7</c:v>
                </c:pt>
                <c:pt idx="652">
                  <c:v>4</c:v>
                </c:pt>
                <c:pt idx="653">
                  <c:v>8</c:v>
                </c:pt>
                <c:pt idx="654">
                  <c:v>5</c:v>
                </c:pt>
                <c:pt idx="655">
                  <c:v>8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8</c:v>
                </c:pt>
                <c:pt idx="661">
                  <c:v>7</c:v>
                </c:pt>
                <c:pt idx="662">
                  <c:v>8</c:v>
                </c:pt>
                <c:pt idx="663">
                  <c:v>5</c:v>
                </c:pt>
                <c:pt idx="664">
                  <c:v>7</c:v>
                </c:pt>
                <c:pt idx="665">
                  <c:v>8</c:v>
                </c:pt>
                <c:pt idx="666">
                  <c:v>5</c:v>
                </c:pt>
                <c:pt idx="667">
                  <c:v>9</c:v>
                </c:pt>
                <c:pt idx="668">
                  <c:v>7</c:v>
                </c:pt>
                <c:pt idx="669">
                  <c:v>4</c:v>
                </c:pt>
                <c:pt idx="670">
                  <c:v>8</c:v>
                </c:pt>
                <c:pt idx="671">
                  <c:v>5</c:v>
                </c:pt>
                <c:pt idx="672">
                  <c:v>8</c:v>
                </c:pt>
                <c:pt idx="673">
                  <c:v>5</c:v>
                </c:pt>
                <c:pt idx="674">
                  <c:v>7</c:v>
                </c:pt>
                <c:pt idx="675">
                  <c:v>9</c:v>
                </c:pt>
                <c:pt idx="676">
                  <c:v>5</c:v>
                </c:pt>
                <c:pt idx="677">
                  <c:v>8</c:v>
                </c:pt>
                <c:pt idx="678">
                  <c:v>7</c:v>
                </c:pt>
                <c:pt idx="679">
                  <c:v>8</c:v>
                </c:pt>
                <c:pt idx="680">
                  <c:v>5</c:v>
                </c:pt>
                <c:pt idx="681">
                  <c:v>7</c:v>
                </c:pt>
                <c:pt idx="682">
                  <c:v>8</c:v>
                </c:pt>
                <c:pt idx="683">
                  <c:v>5</c:v>
                </c:pt>
                <c:pt idx="684">
                  <c:v>9</c:v>
                </c:pt>
                <c:pt idx="685">
                  <c:v>7</c:v>
                </c:pt>
                <c:pt idx="686">
                  <c:v>4</c:v>
                </c:pt>
                <c:pt idx="687">
                  <c:v>8</c:v>
                </c:pt>
                <c:pt idx="688">
                  <c:v>5</c:v>
                </c:pt>
                <c:pt idx="689">
                  <c:v>8</c:v>
                </c:pt>
                <c:pt idx="690">
                  <c:v>5</c:v>
                </c:pt>
                <c:pt idx="691">
                  <c:v>7</c:v>
                </c:pt>
                <c:pt idx="692">
                  <c:v>9</c:v>
                </c:pt>
                <c:pt idx="693">
                  <c:v>5</c:v>
                </c:pt>
                <c:pt idx="694">
                  <c:v>8</c:v>
                </c:pt>
                <c:pt idx="695">
                  <c:v>7</c:v>
                </c:pt>
                <c:pt idx="696">
                  <c:v>8</c:v>
                </c:pt>
                <c:pt idx="697">
                  <c:v>5</c:v>
                </c:pt>
                <c:pt idx="698">
                  <c:v>7</c:v>
                </c:pt>
                <c:pt idx="699">
                  <c:v>8</c:v>
                </c:pt>
                <c:pt idx="700">
                  <c:v>5</c:v>
                </c:pt>
                <c:pt idx="701">
                  <c:v>9</c:v>
                </c:pt>
                <c:pt idx="702">
                  <c:v>7</c:v>
                </c:pt>
                <c:pt idx="70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EA-4B91-9367-052566D7FDC8}"/>
            </c:ext>
          </c:extLst>
        </c:ser>
        <c:ser>
          <c:idx val="1"/>
          <c:order val="1"/>
          <c:tx>
            <c:v>Predicted Addicted_Score</c:v>
          </c:tx>
          <c:spPr>
            <a:ln w="19050">
              <a:noFill/>
            </a:ln>
          </c:spPr>
          <c:xVal>
            <c:numRef>
              <c:f>Values!$C$2:$C$705</c:f>
              <c:numCache>
                <c:formatCode>General</c:formatCode>
                <c:ptCount val="70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7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5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8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8</c:v>
                </c:pt>
                <c:pt idx="65">
                  <c:v>6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6</c:v>
                </c:pt>
                <c:pt idx="82">
                  <c:v>7</c:v>
                </c:pt>
                <c:pt idx="83">
                  <c:v>8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8</c:v>
                </c:pt>
                <c:pt idx="88">
                  <c:v>6</c:v>
                </c:pt>
                <c:pt idx="89">
                  <c:v>5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8</c:v>
                </c:pt>
                <c:pt idx="95">
                  <c:v>6</c:v>
                </c:pt>
                <c:pt idx="96">
                  <c:v>5</c:v>
                </c:pt>
                <c:pt idx="97">
                  <c:v>8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6</c:v>
                </c:pt>
                <c:pt idx="103">
                  <c:v>5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5</c:v>
                </c:pt>
                <c:pt idx="108">
                  <c:v>8</c:v>
                </c:pt>
                <c:pt idx="109">
                  <c:v>6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5</c:v>
                </c:pt>
                <c:pt idx="123">
                  <c:v>6</c:v>
                </c:pt>
                <c:pt idx="124">
                  <c:v>7</c:v>
                </c:pt>
                <c:pt idx="125">
                  <c:v>5</c:v>
                </c:pt>
                <c:pt idx="126">
                  <c:v>6</c:v>
                </c:pt>
                <c:pt idx="127">
                  <c:v>8</c:v>
                </c:pt>
                <c:pt idx="128">
                  <c:v>5</c:v>
                </c:pt>
                <c:pt idx="129">
                  <c:v>6</c:v>
                </c:pt>
                <c:pt idx="130">
                  <c:v>7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8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8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5</c:v>
                </c:pt>
                <c:pt idx="150">
                  <c:v>6</c:v>
                </c:pt>
                <c:pt idx="151">
                  <c:v>8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5</c:v>
                </c:pt>
                <c:pt idx="156">
                  <c:v>6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7</c:v>
                </c:pt>
                <c:pt idx="165">
                  <c:v>6</c:v>
                </c:pt>
                <c:pt idx="166">
                  <c:v>5</c:v>
                </c:pt>
                <c:pt idx="167">
                  <c:v>7</c:v>
                </c:pt>
                <c:pt idx="168">
                  <c:v>6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6</c:v>
                </c:pt>
                <c:pt idx="196">
                  <c:v>5</c:v>
                </c:pt>
                <c:pt idx="197">
                  <c:v>7</c:v>
                </c:pt>
                <c:pt idx="198">
                  <c:v>6</c:v>
                </c:pt>
                <c:pt idx="199">
                  <c:v>5</c:v>
                </c:pt>
                <c:pt idx="200">
                  <c:v>7</c:v>
                </c:pt>
                <c:pt idx="201">
                  <c:v>6</c:v>
                </c:pt>
                <c:pt idx="202">
                  <c:v>5</c:v>
                </c:pt>
                <c:pt idx="203">
                  <c:v>7</c:v>
                </c:pt>
                <c:pt idx="204">
                  <c:v>6</c:v>
                </c:pt>
                <c:pt idx="205">
                  <c:v>5</c:v>
                </c:pt>
                <c:pt idx="206">
                  <c:v>7</c:v>
                </c:pt>
                <c:pt idx="207">
                  <c:v>6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7</c:v>
                </c:pt>
                <c:pt idx="216">
                  <c:v>6</c:v>
                </c:pt>
                <c:pt idx="217">
                  <c:v>5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8</c:v>
                </c:pt>
                <c:pt idx="223">
                  <c:v>7</c:v>
                </c:pt>
                <c:pt idx="224">
                  <c:v>8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4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5</c:v>
                </c:pt>
                <c:pt idx="234">
                  <c:v>6</c:v>
                </c:pt>
                <c:pt idx="235">
                  <c:v>7</c:v>
                </c:pt>
                <c:pt idx="236">
                  <c:v>4</c:v>
                </c:pt>
                <c:pt idx="237">
                  <c:v>6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4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5</c:v>
                </c:pt>
                <c:pt idx="266">
                  <c:v>6</c:v>
                </c:pt>
                <c:pt idx="267">
                  <c:v>7</c:v>
                </c:pt>
                <c:pt idx="268">
                  <c:v>4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8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4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4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8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8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4</c:v>
                </c:pt>
                <c:pt idx="301">
                  <c:v>6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4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8</c:v>
                </c:pt>
                <c:pt idx="313">
                  <c:v>5</c:v>
                </c:pt>
                <c:pt idx="314">
                  <c:v>6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8</c:v>
                </c:pt>
                <c:pt idx="322">
                  <c:v>7</c:v>
                </c:pt>
                <c:pt idx="323">
                  <c:v>5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6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5</c:v>
                </c:pt>
                <c:pt idx="337">
                  <c:v>6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8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7</c:v>
                </c:pt>
                <c:pt idx="353">
                  <c:v>5</c:v>
                </c:pt>
                <c:pt idx="354">
                  <c:v>8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8</c:v>
                </c:pt>
                <c:pt idx="362">
                  <c:v>7</c:v>
                </c:pt>
                <c:pt idx="363">
                  <c:v>5</c:v>
                </c:pt>
                <c:pt idx="364">
                  <c:v>8</c:v>
                </c:pt>
                <c:pt idx="365">
                  <c:v>6</c:v>
                </c:pt>
                <c:pt idx="366">
                  <c:v>5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8</c:v>
                </c:pt>
                <c:pt idx="372">
                  <c:v>7</c:v>
                </c:pt>
                <c:pt idx="373">
                  <c:v>5</c:v>
                </c:pt>
                <c:pt idx="374">
                  <c:v>8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8</c:v>
                </c:pt>
                <c:pt idx="382">
                  <c:v>7</c:v>
                </c:pt>
                <c:pt idx="383">
                  <c:v>5</c:v>
                </c:pt>
                <c:pt idx="384">
                  <c:v>8</c:v>
                </c:pt>
                <c:pt idx="385">
                  <c:v>6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8</c:v>
                </c:pt>
                <c:pt idx="392">
                  <c:v>7</c:v>
                </c:pt>
                <c:pt idx="393">
                  <c:v>5</c:v>
                </c:pt>
                <c:pt idx="394">
                  <c:v>8</c:v>
                </c:pt>
                <c:pt idx="395">
                  <c:v>6</c:v>
                </c:pt>
                <c:pt idx="396">
                  <c:v>5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7</c:v>
                </c:pt>
                <c:pt idx="403">
                  <c:v>5</c:v>
                </c:pt>
                <c:pt idx="404">
                  <c:v>8</c:v>
                </c:pt>
                <c:pt idx="405">
                  <c:v>6</c:v>
                </c:pt>
                <c:pt idx="406">
                  <c:v>5</c:v>
                </c:pt>
                <c:pt idx="407">
                  <c:v>6</c:v>
                </c:pt>
                <c:pt idx="408">
                  <c:v>7</c:v>
                </c:pt>
                <c:pt idx="409">
                  <c:v>6</c:v>
                </c:pt>
                <c:pt idx="410">
                  <c:v>6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8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7</c:v>
                </c:pt>
                <c:pt idx="423">
                  <c:v>5</c:v>
                </c:pt>
                <c:pt idx="424">
                  <c:v>8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8</c:v>
                </c:pt>
                <c:pt idx="432">
                  <c:v>7</c:v>
                </c:pt>
                <c:pt idx="433">
                  <c:v>5</c:v>
                </c:pt>
                <c:pt idx="434">
                  <c:v>8</c:v>
                </c:pt>
                <c:pt idx="435">
                  <c:v>6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7</c:v>
                </c:pt>
                <c:pt idx="443">
                  <c:v>5</c:v>
                </c:pt>
                <c:pt idx="444">
                  <c:v>8</c:v>
                </c:pt>
                <c:pt idx="445">
                  <c:v>6</c:v>
                </c:pt>
                <c:pt idx="446">
                  <c:v>5</c:v>
                </c:pt>
                <c:pt idx="447">
                  <c:v>6</c:v>
                </c:pt>
                <c:pt idx="448">
                  <c:v>7</c:v>
                </c:pt>
                <c:pt idx="449">
                  <c:v>6</c:v>
                </c:pt>
                <c:pt idx="450">
                  <c:v>6</c:v>
                </c:pt>
                <c:pt idx="451">
                  <c:v>8</c:v>
                </c:pt>
                <c:pt idx="452">
                  <c:v>7</c:v>
                </c:pt>
                <c:pt idx="453">
                  <c:v>5</c:v>
                </c:pt>
                <c:pt idx="454">
                  <c:v>8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8</c:v>
                </c:pt>
                <c:pt idx="462">
                  <c:v>7</c:v>
                </c:pt>
                <c:pt idx="463">
                  <c:v>5</c:v>
                </c:pt>
                <c:pt idx="464">
                  <c:v>8</c:v>
                </c:pt>
                <c:pt idx="465">
                  <c:v>6</c:v>
                </c:pt>
                <c:pt idx="466">
                  <c:v>5</c:v>
                </c:pt>
                <c:pt idx="467">
                  <c:v>6</c:v>
                </c:pt>
                <c:pt idx="468">
                  <c:v>7</c:v>
                </c:pt>
                <c:pt idx="469">
                  <c:v>6</c:v>
                </c:pt>
                <c:pt idx="470">
                  <c:v>6</c:v>
                </c:pt>
                <c:pt idx="471">
                  <c:v>8</c:v>
                </c:pt>
                <c:pt idx="472">
                  <c:v>7</c:v>
                </c:pt>
                <c:pt idx="473">
                  <c:v>5</c:v>
                </c:pt>
                <c:pt idx="474">
                  <c:v>8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6</c:v>
                </c:pt>
                <c:pt idx="480">
                  <c:v>6</c:v>
                </c:pt>
                <c:pt idx="481">
                  <c:v>8</c:v>
                </c:pt>
                <c:pt idx="482">
                  <c:v>7</c:v>
                </c:pt>
                <c:pt idx="483">
                  <c:v>5</c:v>
                </c:pt>
                <c:pt idx="484">
                  <c:v>8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8</c:v>
                </c:pt>
                <c:pt idx="492">
                  <c:v>7</c:v>
                </c:pt>
                <c:pt idx="493">
                  <c:v>5</c:v>
                </c:pt>
                <c:pt idx="494">
                  <c:v>8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5</c:v>
                </c:pt>
                <c:pt idx="507">
                  <c:v>7</c:v>
                </c:pt>
                <c:pt idx="508">
                  <c:v>5</c:v>
                </c:pt>
                <c:pt idx="509">
                  <c:v>7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7</c:v>
                </c:pt>
                <c:pt idx="514">
                  <c:v>6</c:v>
                </c:pt>
                <c:pt idx="515">
                  <c:v>6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8</c:v>
                </c:pt>
                <c:pt idx="523">
                  <c:v>7</c:v>
                </c:pt>
                <c:pt idx="524">
                  <c:v>6</c:v>
                </c:pt>
                <c:pt idx="525">
                  <c:v>6</c:v>
                </c:pt>
                <c:pt idx="526">
                  <c:v>5</c:v>
                </c:pt>
                <c:pt idx="527">
                  <c:v>7</c:v>
                </c:pt>
                <c:pt idx="528">
                  <c:v>5</c:v>
                </c:pt>
                <c:pt idx="529">
                  <c:v>7</c:v>
                </c:pt>
                <c:pt idx="530">
                  <c:v>6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7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7</c:v>
                </c:pt>
                <c:pt idx="542">
                  <c:v>8</c:v>
                </c:pt>
                <c:pt idx="543">
                  <c:v>7</c:v>
                </c:pt>
                <c:pt idx="544">
                  <c:v>6</c:v>
                </c:pt>
                <c:pt idx="545">
                  <c:v>6</c:v>
                </c:pt>
                <c:pt idx="546">
                  <c:v>5</c:v>
                </c:pt>
                <c:pt idx="547">
                  <c:v>7</c:v>
                </c:pt>
                <c:pt idx="548">
                  <c:v>5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8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7</c:v>
                </c:pt>
                <c:pt idx="558">
                  <c:v>5</c:v>
                </c:pt>
                <c:pt idx="559">
                  <c:v>7</c:v>
                </c:pt>
                <c:pt idx="560">
                  <c:v>6</c:v>
                </c:pt>
                <c:pt idx="561">
                  <c:v>7</c:v>
                </c:pt>
                <c:pt idx="562">
                  <c:v>8</c:v>
                </c:pt>
                <c:pt idx="563">
                  <c:v>7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7</c:v>
                </c:pt>
                <c:pt idx="568">
                  <c:v>5</c:v>
                </c:pt>
                <c:pt idx="569">
                  <c:v>7</c:v>
                </c:pt>
                <c:pt idx="570">
                  <c:v>5</c:v>
                </c:pt>
                <c:pt idx="571">
                  <c:v>8</c:v>
                </c:pt>
                <c:pt idx="572">
                  <c:v>6</c:v>
                </c:pt>
                <c:pt idx="573">
                  <c:v>4</c:v>
                </c:pt>
                <c:pt idx="574">
                  <c:v>7</c:v>
                </c:pt>
                <c:pt idx="575">
                  <c:v>5</c:v>
                </c:pt>
                <c:pt idx="576">
                  <c:v>6</c:v>
                </c:pt>
                <c:pt idx="577">
                  <c:v>5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7</c:v>
                </c:pt>
                <c:pt idx="582">
                  <c:v>5</c:v>
                </c:pt>
                <c:pt idx="583">
                  <c:v>6</c:v>
                </c:pt>
                <c:pt idx="584">
                  <c:v>8</c:v>
                </c:pt>
                <c:pt idx="585">
                  <c:v>5</c:v>
                </c:pt>
                <c:pt idx="586">
                  <c:v>7</c:v>
                </c:pt>
                <c:pt idx="587">
                  <c:v>5</c:v>
                </c:pt>
                <c:pt idx="588">
                  <c:v>7</c:v>
                </c:pt>
                <c:pt idx="589">
                  <c:v>6</c:v>
                </c:pt>
                <c:pt idx="590">
                  <c:v>4</c:v>
                </c:pt>
                <c:pt idx="591">
                  <c:v>7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6</c:v>
                </c:pt>
                <c:pt idx="596">
                  <c:v>7</c:v>
                </c:pt>
                <c:pt idx="597">
                  <c:v>5</c:v>
                </c:pt>
                <c:pt idx="598">
                  <c:v>7</c:v>
                </c:pt>
                <c:pt idx="599">
                  <c:v>4</c:v>
                </c:pt>
                <c:pt idx="600">
                  <c:v>6</c:v>
                </c:pt>
                <c:pt idx="601">
                  <c:v>8</c:v>
                </c:pt>
                <c:pt idx="602">
                  <c:v>5</c:v>
                </c:pt>
                <c:pt idx="603">
                  <c:v>7</c:v>
                </c:pt>
                <c:pt idx="604">
                  <c:v>5</c:v>
                </c:pt>
                <c:pt idx="605">
                  <c:v>7</c:v>
                </c:pt>
                <c:pt idx="606">
                  <c:v>6</c:v>
                </c:pt>
                <c:pt idx="607">
                  <c:v>4</c:v>
                </c:pt>
                <c:pt idx="608">
                  <c:v>7</c:v>
                </c:pt>
                <c:pt idx="609">
                  <c:v>5</c:v>
                </c:pt>
                <c:pt idx="610">
                  <c:v>6</c:v>
                </c:pt>
                <c:pt idx="611">
                  <c:v>5</c:v>
                </c:pt>
                <c:pt idx="612">
                  <c:v>7</c:v>
                </c:pt>
                <c:pt idx="613">
                  <c:v>6</c:v>
                </c:pt>
                <c:pt idx="614">
                  <c:v>5</c:v>
                </c:pt>
                <c:pt idx="615">
                  <c:v>7</c:v>
                </c:pt>
                <c:pt idx="616">
                  <c:v>4</c:v>
                </c:pt>
                <c:pt idx="617">
                  <c:v>6</c:v>
                </c:pt>
                <c:pt idx="618">
                  <c:v>8</c:v>
                </c:pt>
                <c:pt idx="619">
                  <c:v>5</c:v>
                </c:pt>
                <c:pt idx="620">
                  <c:v>7</c:v>
                </c:pt>
                <c:pt idx="621">
                  <c:v>5</c:v>
                </c:pt>
                <c:pt idx="622">
                  <c:v>7</c:v>
                </c:pt>
                <c:pt idx="623">
                  <c:v>6</c:v>
                </c:pt>
                <c:pt idx="624">
                  <c:v>4</c:v>
                </c:pt>
                <c:pt idx="625">
                  <c:v>7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7</c:v>
                </c:pt>
                <c:pt idx="630">
                  <c:v>6</c:v>
                </c:pt>
                <c:pt idx="631">
                  <c:v>5</c:v>
                </c:pt>
                <c:pt idx="632">
                  <c:v>7</c:v>
                </c:pt>
                <c:pt idx="633">
                  <c:v>4</c:v>
                </c:pt>
                <c:pt idx="634">
                  <c:v>6</c:v>
                </c:pt>
                <c:pt idx="635">
                  <c:v>8</c:v>
                </c:pt>
                <c:pt idx="636">
                  <c:v>5</c:v>
                </c:pt>
                <c:pt idx="637">
                  <c:v>7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4</c:v>
                </c:pt>
                <c:pt idx="642">
                  <c:v>7</c:v>
                </c:pt>
                <c:pt idx="643">
                  <c:v>5</c:v>
                </c:pt>
                <c:pt idx="644">
                  <c:v>6</c:v>
                </c:pt>
                <c:pt idx="645">
                  <c:v>5</c:v>
                </c:pt>
                <c:pt idx="646">
                  <c:v>7</c:v>
                </c:pt>
                <c:pt idx="647">
                  <c:v>6</c:v>
                </c:pt>
                <c:pt idx="648">
                  <c:v>5</c:v>
                </c:pt>
                <c:pt idx="649">
                  <c:v>7</c:v>
                </c:pt>
                <c:pt idx="650">
                  <c:v>4</c:v>
                </c:pt>
                <c:pt idx="651">
                  <c:v>6</c:v>
                </c:pt>
                <c:pt idx="652">
                  <c:v>8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7</c:v>
                </c:pt>
                <c:pt idx="657">
                  <c:v>6</c:v>
                </c:pt>
                <c:pt idx="658">
                  <c:v>4</c:v>
                </c:pt>
                <c:pt idx="659">
                  <c:v>7</c:v>
                </c:pt>
                <c:pt idx="660">
                  <c:v>5</c:v>
                </c:pt>
                <c:pt idx="661">
                  <c:v>6</c:v>
                </c:pt>
                <c:pt idx="662">
                  <c:v>5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7</c:v>
                </c:pt>
                <c:pt idx="667">
                  <c:v>4</c:v>
                </c:pt>
                <c:pt idx="668">
                  <c:v>6</c:v>
                </c:pt>
                <c:pt idx="669">
                  <c:v>8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7</c:v>
                </c:pt>
                <c:pt idx="674">
                  <c:v>6</c:v>
                </c:pt>
                <c:pt idx="675">
                  <c:v>4</c:v>
                </c:pt>
                <c:pt idx="676">
                  <c:v>7</c:v>
                </c:pt>
                <c:pt idx="677">
                  <c:v>5</c:v>
                </c:pt>
                <c:pt idx="678">
                  <c:v>6</c:v>
                </c:pt>
                <c:pt idx="679">
                  <c:v>5</c:v>
                </c:pt>
                <c:pt idx="680">
                  <c:v>7</c:v>
                </c:pt>
                <c:pt idx="681">
                  <c:v>6</c:v>
                </c:pt>
                <c:pt idx="682">
                  <c:v>5</c:v>
                </c:pt>
                <c:pt idx="683">
                  <c:v>7</c:v>
                </c:pt>
                <c:pt idx="684">
                  <c:v>4</c:v>
                </c:pt>
                <c:pt idx="685">
                  <c:v>6</c:v>
                </c:pt>
                <c:pt idx="686">
                  <c:v>8</c:v>
                </c:pt>
                <c:pt idx="687">
                  <c:v>5</c:v>
                </c:pt>
                <c:pt idx="688">
                  <c:v>7</c:v>
                </c:pt>
                <c:pt idx="689">
                  <c:v>5</c:v>
                </c:pt>
                <c:pt idx="690">
                  <c:v>7</c:v>
                </c:pt>
                <c:pt idx="691">
                  <c:v>6</c:v>
                </c:pt>
                <c:pt idx="692">
                  <c:v>4</c:v>
                </c:pt>
                <c:pt idx="693">
                  <c:v>7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7</c:v>
                </c:pt>
                <c:pt idx="701">
                  <c:v>4</c:v>
                </c:pt>
                <c:pt idx="702">
                  <c:v>6</c:v>
                </c:pt>
                <c:pt idx="703">
                  <c:v>8</c:v>
                </c:pt>
              </c:numCache>
            </c:numRef>
          </c:xVal>
          <c:yVal>
            <c:numRef>
              <c:f>'Linear Regression'!$B$28:$B$731</c:f>
              <c:numCache>
                <c:formatCode>General</c:formatCode>
                <c:ptCount val="704"/>
                <c:pt idx="0">
                  <c:v>6.7729099126835655</c:v>
                </c:pt>
                <c:pt idx="1">
                  <c:v>3.1582540023863865</c:v>
                </c:pt>
                <c:pt idx="2">
                  <c:v>8.4414545342877965</c:v>
                </c:pt>
                <c:pt idx="3">
                  <c:v>4.6191509348464139</c:v>
                </c:pt>
                <c:pt idx="4">
                  <c:v>6.1975649677665432</c:v>
                </c:pt>
                <c:pt idx="5">
                  <c:v>9.9086714310038246</c:v>
                </c:pt>
                <c:pt idx="6">
                  <c:v>2.369152567783483</c:v>
                </c:pt>
                <c:pt idx="7">
                  <c:v>6.224951479542546</c:v>
                </c:pt>
                <c:pt idx="8">
                  <c:v>4.745094654314518</c:v>
                </c:pt>
                <c:pt idx="9">
                  <c:v>4.6254708991024147</c:v>
                </c:pt>
                <c:pt idx="10">
                  <c:v>7.4989939309872247</c:v>
                </c:pt>
                <c:pt idx="11">
                  <c:v>6.2605823840657875</c:v>
                </c:pt>
                <c:pt idx="12">
                  <c:v>3.9014024224203729</c:v>
                </c:pt>
                <c:pt idx="13">
                  <c:v>8.3471106360996963</c:v>
                </c:pt>
                <c:pt idx="14">
                  <c:v>5.3413239204907796</c:v>
                </c:pt>
                <c:pt idx="15">
                  <c:v>6.8567205371116655</c:v>
                </c:pt>
                <c:pt idx="16">
                  <c:v>3.0932210444655253</c:v>
                </c:pt>
                <c:pt idx="17">
                  <c:v>7.6080844124393279</c:v>
                </c:pt>
                <c:pt idx="18">
                  <c:v>4.6926105117752757</c:v>
                </c:pt>
                <c:pt idx="19">
                  <c:v>6.8882292452612885</c:v>
                </c:pt>
                <c:pt idx="20">
                  <c:v>8.3218307790756931</c:v>
                </c:pt>
                <c:pt idx="21">
                  <c:v>3.874107023774751</c:v>
                </c:pt>
                <c:pt idx="22">
                  <c:v>6.913417989154909</c:v>
                </c:pt>
                <c:pt idx="23">
                  <c:v>8.3512328324733165</c:v>
                </c:pt>
                <c:pt idx="24">
                  <c:v>5.3098152123411566</c:v>
                </c:pt>
                <c:pt idx="25">
                  <c:v>8.4016103202605574</c:v>
                </c:pt>
                <c:pt idx="26">
                  <c:v>4.7199059104208958</c:v>
                </c:pt>
                <c:pt idx="27">
                  <c:v>6.8819092810052878</c:v>
                </c:pt>
                <c:pt idx="28">
                  <c:v>3.1813360915280073</c:v>
                </c:pt>
                <c:pt idx="29">
                  <c:v>8.3764215763669352</c:v>
                </c:pt>
                <c:pt idx="30">
                  <c:v>4.6947171665272736</c:v>
                </c:pt>
                <c:pt idx="31">
                  <c:v>6.9322867687925287</c:v>
                </c:pt>
                <c:pt idx="32">
                  <c:v>8.3449128682173157</c:v>
                </c:pt>
                <c:pt idx="33">
                  <c:v>3.8971891129163736</c:v>
                </c:pt>
                <c:pt idx="34">
                  <c:v>6.9092046796509097</c:v>
                </c:pt>
                <c:pt idx="35">
                  <c:v>8.3281507433316939</c:v>
                </c:pt>
                <c:pt idx="36">
                  <c:v>4.6632084583776541</c:v>
                </c:pt>
                <c:pt idx="37">
                  <c:v>8.4246924094021782</c:v>
                </c:pt>
                <c:pt idx="38">
                  <c:v>5.4084635331636406</c:v>
                </c:pt>
                <c:pt idx="39">
                  <c:v>6.9049913701469086</c:v>
                </c:pt>
                <c:pt idx="40">
                  <c:v>3.8698937142707517</c:v>
                </c:pt>
                <c:pt idx="41">
                  <c:v>8.3533394872253144</c:v>
                </c:pt>
                <c:pt idx="42">
                  <c:v>5.3832747892700201</c:v>
                </c:pt>
                <c:pt idx="43">
                  <c:v>6.9280734592885276</c:v>
                </c:pt>
                <c:pt idx="44">
                  <c:v>8.3679949573589347</c:v>
                </c:pt>
                <c:pt idx="45">
                  <c:v>3.9202712020579944</c:v>
                </c:pt>
                <c:pt idx="46">
                  <c:v>6.8903359000132882</c:v>
                </c:pt>
                <c:pt idx="47">
                  <c:v>8.3050686541900731</c:v>
                </c:pt>
                <c:pt idx="48">
                  <c:v>5.3538727358724003</c:v>
                </c:pt>
                <c:pt idx="49">
                  <c:v>8.4058236297645568</c:v>
                </c:pt>
                <c:pt idx="50">
                  <c:v>5.427332312801262</c:v>
                </c:pt>
                <c:pt idx="51">
                  <c:v>6.9092046796509097</c:v>
                </c:pt>
                <c:pt idx="52">
                  <c:v>3.8929758034123725</c:v>
                </c:pt>
                <c:pt idx="53">
                  <c:v>8.3302573980836954</c:v>
                </c:pt>
                <c:pt idx="54">
                  <c:v>5.4021435689076398</c:v>
                </c:pt>
                <c:pt idx="55">
                  <c:v>6.9553688579341495</c:v>
                </c:pt>
                <c:pt idx="56">
                  <c:v>8.3910770465005555</c:v>
                </c:pt>
                <c:pt idx="57">
                  <c:v>3.9433532911996134</c:v>
                </c:pt>
                <c:pt idx="58">
                  <c:v>6.8861225905092871</c:v>
                </c:pt>
                <c:pt idx="59">
                  <c:v>8.2819865650484523</c:v>
                </c:pt>
                <c:pt idx="60">
                  <c:v>4.6002821552087925</c:v>
                </c:pt>
                <c:pt idx="61">
                  <c:v>7.6416997753409488</c:v>
                </c:pt>
                <c:pt idx="62">
                  <c:v>6.8567205371116655</c:v>
                </c:pt>
                <c:pt idx="63">
                  <c:v>9.0731946544033555</c:v>
                </c:pt>
                <c:pt idx="64">
                  <c:v>3.8489182798811323</c:v>
                </c:pt>
                <c:pt idx="65">
                  <c:v>6.9113113344029093</c:v>
                </c:pt>
                <c:pt idx="66">
                  <c:v>5.4084635331636406</c:v>
                </c:pt>
                <c:pt idx="67">
                  <c:v>8.3512328324733165</c:v>
                </c:pt>
                <c:pt idx="68">
                  <c:v>3.9014024224203729</c:v>
                </c:pt>
                <c:pt idx="69">
                  <c:v>6.8840159357572874</c:v>
                </c:pt>
                <c:pt idx="70">
                  <c:v>8.3239374338276946</c:v>
                </c:pt>
                <c:pt idx="71">
                  <c:v>5.3307906467307777</c:v>
                </c:pt>
                <c:pt idx="72">
                  <c:v>6.9343934235445284</c:v>
                </c:pt>
                <c:pt idx="73">
                  <c:v>8.3743149216149355</c:v>
                </c:pt>
                <c:pt idx="74">
                  <c:v>3.874107023774751</c:v>
                </c:pt>
                <c:pt idx="75">
                  <c:v>6.9070980248989082</c:v>
                </c:pt>
                <c:pt idx="76">
                  <c:v>8.3470195229693136</c:v>
                </c:pt>
                <c:pt idx="77">
                  <c:v>5.2825198136955365</c:v>
                </c:pt>
                <c:pt idx="78">
                  <c:v>6.8882292452612885</c:v>
                </c:pt>
                <c:pt idx="79">
                  <c:v>8.3973970107565563</c:v>
                </c:pt>
                <c:pt idx="80">
                  <c:v>3.9265911663139952</c:v>
                </c:pt>
                <c:pt idx="81">
                  <c:v>6.9322867687925287</c:v>
                </c:pt>
                <c:pt idx="82">
                  <c:v>5.3853814440220198</c:v>
                </c:pt>
                <c:pt idx="83">
                  <c:v>3.8992957676683733</c:v>
                </c:pt>
                <c:pt idx="84">
                  <c:v>8.3701016121109344</c:v>
                </c:pt>
                <c:pt idx="85">
                  <c:v>6.9049913701469086</c:v>
                </c:pt>
                <c:pt idx="86">
                  <c:v>8.3218307790756931</c:v>
                </c:pt>
                <c:pt idx="87">
                  <c:v>3.8762136785267525</c:v>
                </c:pt>
                <c:pt idx="88">
                  <c:v>6.8609338466156666</c:v>
                </c:pt>
                <c:pt idx="89">
                  <c:v>8.3952903560045566</c:v>
                </c:pt>
                <c:pt idx="90">
                  <c:v>5.2825198136955365</c:v>
                </c:pt>
                <c:pt idx="91">
                  <c:v>6.9092046796509097</c:v>
                </c:pt>
                <c:pt idx="92">
                  <c:v>5.4042502236596413</c:v>
                </c:pt>
                <c:pt idx="93">
                  <c:v>8.3470195229693136</c:v>
                </c:pt>
                <c:pt idx="94">
                  <c:v>3.851024934633132</c:v>
                </c:pt>
                <c:pt idx="95">
                  <c:v>6.9343934235445284</c:v>
                </c:pt>
                <c:pt idx="96">
                  <c:v>8.3722082668629358</c:v>
                </c:pt>
                <c:pt idx="97">
                  <c:v>3.9223778568099941</c:v>
                </c:pt>
                <c:pt idx="98">
                  <c:v>6.8861225905092871</c:v>
                </c:pt>
                <c:pt idx="99">
                  <c:v>8.3239374338276946</c:v>
                </c:pt>
                <c:pt idx="100">
                  <c:v>8.3952903560045566</c:v>
                </c:pt>
                <c:pt idx="101">
                  <c:v>3.874107023774751</c:v>
                </c:pt>
                <c:pt idx="102">
                  <c:v>6.9092046796509097</c:v>
                </c:pt>
                <c:pt idx="103">
                  <c:v>8.349126177721315</c:v>
                </c:pt>
                <c:pt idx="104">
                  <c:v>5.2825198136955365</c:v>
                </c:pt>
                <c:pt idx="105">
                  <c:v>6.9322867687925287</c:v>
                </c:pt>
                <c:pt idx="106">
                  <c:v>5.3853814440220198</c:v>
                </c:pt>
                <c:pt idx="107">
                  <c:v>8.3260440885796942</c:v>
                </c:pt>
                <c:pt idx="108">
                  <c:v>3.8971891129163736</c:v>
                </c:pt>
                <c:pt idx="109">
                  <c:v>6.913417989154909</c:v>
                </c:pt>
                <c:pt idx="110">
                  <c:v>8.1918559763643515</c:v>
                </c:pt>
                <c:pt idx="111">
                  <c:v>6.9114024475332902</c:v>
                </c:pt>
                <c:pt idx="112">
                  <c:v>5.3036774743459194</c:v>
                </c:pt>
                <c:pt idx="113">
                  <c:v>8.2211669166315904</c:v>
                </c:pt>
                <c:pt idx="114">
                  <c:v>6.8148607814628059</c:v>
                </c:pt>
                <c:pt idx="115">
                  <c:v>4.6090110510615006</c:v>
                </c:pt>
                <c:pt idx="116">
                  <c:v>8.2736510591708328</c:v>
                </c:pt>
                <c:pt idx="117">
                  <c:v>6.8673449240020501</c:v>
                </c:pt>
                <c:pt idx="118">
                  <c:v>5.2575132960626778</c:v>
                </c:pt>
                <c:pt idx="119">
                  <c:v>8.1771093931003502</c:v>
                </c:pt>
                <c:pt idx="120">
                  <c:v>6.9135091022852899</c:v>
                </c:pt>
                <c:pt idx="121">
                  <c:v>4.562846872778259</c:v>
                </c:pt>
                <c:pt idx="122">
                  <c:v>8.1540273039587277</c:v>
                </c:pt>
                <c:pt idx="123">
                  <c:v>6.9323778819229114</c:v>
                </c:pt>
                <c:pt idx="124">
                  <c:v>5.2113491177794362</c:v>
                </c:pt>
                <c:pt idx="125">
                  <c:v>8.1309452148171086</c:v>
                </c:pt>
                <c:pt idx="126">
                  <c:v>6.9512466615605311</c:v>
                </c:pt>
                <c:pt idx="127">
                  <c:v>4.5166826944950174</c:v>
                </c:pt>
                <c:pt idx="128">
                  <c:v>8.1078631256754878</c:v>
                </c:pt>
                <c:pt idx="129">
                  <c:v>6.9701154411981507</c:v>
                </c:pt>
                <c:pt idx="130">
                  <c:v>5.1651849394961964</c:v>
                </c:pt>
                <c:pt idx="131">
                  <c:v>8.084781036533867</c:v>
                </c:pt>
                <c:pt idx="132">
                  <c:v>6.9889842208357722</c:v>
                </c:pt>
                <c:pt idx="133">
                  <c:v>4.4705185162117758</c:v>
                </c:pt>
                <c:pt idx="134">
                  <c:v>8.0616989473922462</c:v>
                </c:pt>
                <c:pt idx="135">
                  <c:v>7.0078530004733937</c:v>
                </c:pt>
                <c:pt idx="136">
                  <c:v>5.119020761212953</c:v>
                </c:pt>
                <c:pt idx="137">
                  <c:v>8.0386168582506254</c:v>
                </c:pt>
                <c:pt idx="138">
                  <c:v>7.0267217801110116</c:v>
                </c:pt>
                <c:pt idx="139">
                  <c:v>4.4243543379285359</c:v>
                </c:pt>
                <c:pt idx="140">
                  <c:v>8.0155347691090046</c:v>
                </c:pt>
                <c:pt idx="141">
                  <c:v>7.045590559748633</c:v>
                </c:pt>
                <c:pt idx="142">
                  <c:v>5.0728565829297114</c:v>
                </c:pt>
                <c:pt idx="143">
                  <c:v>7.9924526799673838</c:v>
                </c:pt>
                <c:pt idx="144">
                  <c:v>7.0644593393862545</c:v>
                </c:pt>
                <c:pt idx="145">
                  <c:v>4.3781901596452926</c:v>
                </c:pt>
                <c:pt idx="146">
                  <c:v>7.969370590825763</c:v>
                </c:pt>
                <c:pt idx="147">
                  <c:v>7.0833281190238742</c:v>
                </c:pt>
                <c:pt idx="148">
                  <c:v>5.0266924046464698</c:v>
                </c:pt>
                <c:pt idx="149">
                  <c:v>7.9462885016841422</c:v>
                </c:pt>
                <c:pt idx="150">
                  <c:v>7.1021968986614938</c:v>
                </c:pt>
                <c:pt idx="151">
                  <c:v>4.332025981362051</c:v>
                </c:pt>
                <c:pt idx="152">
                  <c:v>7.9232064125425214</c:v>
                </c:pt>
                <c:pt idx="153">
                  <c:v>7.1210656782991153</c:v>
                </c:pt>
                <c:pt idx="154">
                  <c:v>4.9805282263632282</c:v>
                </c:pt>
                <c:pt idx="155">
                  <c:v>7.9001243234009006</c:v>
                </c:pt>
                <c:pt idx="156">
                  <c:v>7.139934457936735</c:v>
                </c:pt>
                <c:pt idx="157">
                  <c:v>4.2858618030788094</c:v>
                </c:pt>
                <c:pt idx="158">
                  <c:v>7.8770422342592799</c:v>
                </c:pt>
                <c:pt idx="159">
                  <c:v>7.1588032375743547</c:v>
                </c:pt>
                <c:pt idx="160">
                  <c:v>7.5305026391368459</c:v>
                </c:pt>
                <c:pt idx="161">
                  <c:v>5.2805953852042986</c:v>
                </c:pt>
                <c:pt idx="162">
                  <c:v>7.5705580168784135</c:v>
                </c:pt>
                <c:pt idx="163">
                  <c:v>7.4759118418456039</c:v>
                </c:pt>
                <c:pt idx="164">
                  <c:v>5.3288662182395399</c:v>
                </c:pt>
                <c:pt idx="165">
                  <c:v>7.5474759277367927</c:v>
                </c:pt>
                <c:pt idx="166">
                  <c:v>7.4591497169599839</c:v>
                </c:pt>
                <c:pt idx="167">
                  <c:v>5.3099974386019202</c:v>
                </c:pt>
                <c:pt idx="168">
                  <c:v>7.5936401060200343</c:v>
                </c:pt>
                <c:pt idx="169">
                  <c:v>7.4318543183143619</c:v>
                </c:pt>
                <c:pt idx="170">
                  <c:v>5.2638332603186786</c:v>
                </c:pt>
                <c:pt idx="171">
                  <c:v>7.6082955761536528</c:v>
                </c:pt>
                <c:pt idx="172">
                  <c:v>7.4150921934287419</c:v>
                </c:pt>
                <c:pt idx="173">
                  <c:v>5.2449644806810589</c:v>
                </c:pt>
                <c:pt idx="174">
                  <c:v>7.6376976295512762</c:v>
                </c:pt>
                <c:pt idx="175">
                  <c:v>7.38779679478312</c:v>
                </c:pt>
                <c:pt idx="176">
                  <c:v>5.2197757367874367</c:v>
                </c:pt>
                <c:pt idx="177">
                  <c:v>7.6481397901808954</c:v>
                </c:pt>
                <c:pt idx="178">
                  <c:v>7.3710346698975018</c:v>
                </c:pt>
                <c:pt idx="179">
                  <c:v>5.200906957149817</c:v>
                </c:pt>
                <c:pt idx="180">
                  <c:v>7.6817551530825163</c:v>
                </c:pt>
                <c:pt idx="181">
                  <c:v>7.3437392712518799</c:v>
                </c:pt>
                <c:pt idx="182">
                  <c:v>5.1757182132561965</c:v>
                </c:pt>
                <c:pt idx="183">
                  <c:v>7.6879840042081362</c:v>
                </c:pt>
                <c:pt idx="184">
                  <c:v>7.3269771463662599</c:v>
                </c:pt>
                <c:pt idx="185">
                  <c:v>5.1568494336185751</c:v>
                </c:pt>
                <c:pt idx="186">
                  <c:v>7.7258126766137583</c:v>
                </c:pt>
                <c:pt idx="187">
                  <c:v>7.2996817477206397</c:v>
                </c:pt>
                <c:pt idx="188">
                  <c:v>5.1316606897249546</c:v>
                </c:pt>
                <c:pt idx="189">
                  <c:v>7.7278282182353788</c:v>
                </c:pt>
                <c:pt idx="190">
                  <c:v>7.2829196228350179</c:v>
                </c:pt>
                <c:pt idx="191">
                  <c:v>5.1127919100873349</c:v>
                </c:pt>
                <c:pt idx="192">
                  <c:v>7.7698702001449984</c:v>
                </c:pt>
                <c:pt idx="193">
                  <c:v>7.255624224189396</c:v>
                </c:pt>
                <c:pt idx="194">
                  <c:v>5.0876031661937127</c:v>
                </c:pt>
                <c:pt idx="195">
                  <c:v>7.7676724322626178</c:v>
                </c:pt>
                <c:pt idx="196">
                  <c:v>7.2388620993037778</c:v>
                </c:pt>
                <c:pt idx="197">
                  <c:v>5.068734386556093</c:v>
                </c:pt>
                <c:pt idx="198">
                  <c:v>7.8139277236762421</c:v>
                </c:pt>
                <c:pt idx="199">
                  <c:v>7.2115667006581559</c:v>
                </c:pt>
                <c:pt idx="200">
                  <c:v>5.0435456426624707</c:v>
                </c:pt>
                <c:pt idx="201">
                  <c:v>7.8075166462898586</c:v>
                </c:pt>
                <c:pt idx="202">
                  <c:v>7.1948045757725358</c:v>
                </c:pt>
                <c:pt idx="203">
                  <c:v>5.0246768630248511</c:v>
                </c:pt>
                <c:pt idx="204">
                  <c:v>7.8579852472074823</c:v>
                </c:pt>
                <c:pt idx="205">
                  <c:v>7.1675091771269157</c:v>
                </c:pt>
                <c:pt idx="206">
                  <c:v>4.9994881191312306</c:v>
                </c:pt>
                <c:pt idx="207">
                  <c:v>7.8473608603171012</c:v>
                </c:pt>
                <c:pt idx="208">
                  <c:v>7.1507470522412939</c:v>
                </c:pt>
                <c:pt idx="209">
                  <c:v>4.9806193394936091</c:v>
                </c:pt>
                <c:pt idx="210">
                  <c:v>7.9020427707387224</c:v>
                </c:pt>
                <c:pt idx="211">
                  <c:v>7.123451653595672</c:v>
                </c:pt>
                <c:pt idx="212">
                  <c:v>4.9554305955999904</c:v>
                </c:pt>
                <c:pt idx="213">
                  <c:v>7.8872050743443403</c:v>
                </c:pt>
                <c:pt idx="214">
                  <c:v>7.106689528710052</c:v>
                </c:pt>
                <c:pt idx="215">
                  <c:v>4.936561815962369</c:v>
                </c:pt>
                <c:pt idx="216">
                  <c:v>7.9461002942699661</c:v>
                </c:pt>
                <c:pt idx="217">
                  <c:v>7.0793941300644319</c:v>
                </c:pt>
                <c:pt idx="218">
                  <c:v>4.9113730720687467</c:v>
                </c:pt>
                <c:pt idx="219">
                  <c:v>7.9270492883715828</c:v>
                </c:pt>
                <c:pt idx="220">
                  <c:v>8.2422334641515924</c:v>
                </c:pt>
                <c:pt idx="221">
                  <c:v>6.785549841195567</c:v>
                </c:pt>
                <c:pt idx="222">
                  <c:v>4.5397647836366382</c:v>
                </c:pt>
                <c:pt idx="223">
                  <c:v>5.1421028503545738</c:v>
                </c:pt>
                <c:pt idx="224">
                  <c:v>3.7756409292130306</c:v>
                </c:pt>
                <c:pt idx="225">
                  <c:v>6.7163035737707046</c:v>
                </c:pt>
                <c:pt idx="226">
                  <c:v>6.7729099126835655</c:v>
                </c:pt>
                <c:pt idx="227">
                  <c:v>5.2805953852042986</c:v>
                </c:pt>
                <c:pt idx="228">
                  <c:v>8.9663019408336329</c:v>
                </c:pt>
                <c:pt idx="229">
                  <c:v>6.7372790081603258</c:v>
                </c:pt>
                <c:pt idx="230">
                  <c:v>5.2365378616730585</c:v>
                </c:pt>
                <c:pt idx="231">
                  <c:v>3.7798542387170317</c:v>
                </c:pt>
                <c:pt idx="232">
                  <c:v>3.7483455305674087</c:v>
                </c:pt>
                <c:pt idx="233">
                  <c:v>7.4550275205863654</c:v>
                </c:pt>
                <c:pt idx="234">
                  <c:v>6.7057703000107045</c:v>
                </c:pt>
                <c:pt idx="235">
                  <c:v>5.2323245521690573</c:v>
                </c:pt>
                <c:pt idx="236">
                  <c:v>8.9411131969400124</c:v>
                </c:pt>
                <c:pt idx="237">
                  <c:v>6.7603610973019448</c:v>
                </c:pt>
                <c:pt idx="238">
                  <c:v>5.2554066413106764</c:v>
                </c:pt>
                <c:pt idx="239">
                  <c:v>4.4893872958493954</c:v>
                </c:pt>
                <c:pt idx="240">
                  <c:v>3.7945097088506521</c:v>
                </c:pt>
                <c:pt idx="241">
                  <c:v>7.4067566875511224</c:v>
                </c:pt>
                <c:pt idx="242">
                  <c:v>6.7498278235419447</c:v>
                </c:pt>
                <c:pt idx="243">
                  <c:v>5.2575132960626778</c:v>
                </c:pt>
                <c:pt idx="244">
                  <c:v>8.9851707204712525</c:v>
                </c:pt>
                <c:pt idx="245">
                  <c:v>6.8044186208331867</c:v>
                </c:pt>
                <c:pt idx="246">
                  <c:v>5.2805953852042986</c:v>
                </c:pt>
                <c:pt idx="247">
                  <c:v>3.7987230183546514</c:v>
                </c:pt>
                <c:pt idx="248">
                  <c:v>3.729476750929789</c:v>
                </c:pt>
                <c:pt idx="249">
                  <c:v>7.4319454314447428</c:v>
                </c:pt>
                <c:pt idx="250">
                  <c:v>6.6826882108690819</c:v>
                </c:pt>
                <c:pt idx="251">
                  <c:v>5.2134557725314359</c:v>
                </c:pt>
                <c:pt idx="252">
                  <c:v>8.9599819765776338</c:v>
                </c:pt>
                <c:pt idx="253">
                  <c:v>6.7771232221875666</c:v>
                </c:pt>
                <c:pt idx="254">
                  <c:v>5.2302178974170577</c:v>
                </c:pt>
                <c:pt idx="255">
                  <c:v>4.5082560754870169</c:v>
                </c:pt>
                <c:pt idx="256">
                  <c:v>3.7042880070361686</c:v>
                </c:pt>
                <c:pt idx="257">
                  <c:v>7.3836745984095016</c:v>
                </c:pt>
                <c:pt idx="258">
                  <c:v>6.7267457344003256</c:v>
                </c:pt>
                <c:pt idx="259">
                  <c:v>5.1882670286378154</c:v>
                </c:pt>
                <c:pt idx="260">
                  <c:v>8.9998261906048729</c:v>
                </c:pt>
                <c:pt idx="261">
                  <c:v>6.8169674362148056</c:v>
                </c:pt>
                <c:pt idx="262">
                  <c:v>5.2071358082754369</c:v>
                </c:pt>
                <c:pt idx="263">
                  <c:v>3.8175917979922711</c:v>
                </c:pt>
                <c:pt idx="264">
                  <c:v>3.6812059178945478</c:v>
                </c:pt>
                <c:pt idx="265">
                  <c:v>7.3605925092678808</c:v>
                </c:pt>
                <c:pt idx="266">
                  <c:v>6.6596061217274611</c:v>
                </c:pt>
                <c:pt idx="267">
                  <c:v>5.1651849394961964</c:v>
                </c:pt>
                <c:pt idx="268">
                  <c:v>8.9746374467112524</c:v>
                </c:pt>
                <c:pt idx="269">
                  <c:v>6.7938853470731866</c:v>
                </c:pt>
                <c:pt idx="270">
                  <c:v>5.2532999865586767</c:v>
                </c:pt>
                <c:pt idx="271">
                  <c:v>3.7945097088506521</c:v>
                </c:pt>
                <c:pt idx="272">
                  <c:v>3.658123828752927</c:v>
                </c:pt>
                <c:pt idx="273">
                  <c:v>7.4067566875511224</c:v>
                </c:pt>
                <c:pt idx="274">
                  <c:v>6.6365240325858421</c:v>
                </c:pt>
                <c:pt idx="275">
                  <c:v>5.1421028503545738</c:v>
                </c:pt>
                <c:pt idx="276">
                  <c:v>9.020801624994494</c:v>
                </c:pt>
                <c:pt idx="277">
                  <c:v>6.7708032579315658</c:v>
                </c:pt>
                <c:pt idx="278">
                  <c:v>5.2302178974170577</c:v>
                </c:pt>
                <c:pt idx="279">
                  <c:v>3.7714276197090295</c:v>
                </c:pt>
                <c:pt idx="280">
                  <c:v>3.6350417396113062</c:v>
                </c:pt>
                <c:pt idx="281">
                  <c:v>7.3836745984095016</c:v>
                </c:pt>
                <c:pt idx="282">
                  <c:v>6.6134419434442195</c:v>
                </c:pt>
                <c:pt idx="283">
                  <c:v>5.119020761212953</c:v>
                </c:pt>
                <c:pt idx="284">
                  <c:v>9.0438837141361148</c:v>
                </c:pt>
                <c:pt idx="285">
                  <c:v>6.747721168789945</c:v>
                </c:pt>
                <c:pt idx="286">
                  <c:v>5.2071358082754369</c:v>
                </c:pt>
                <c:pt idx="287">
                  <c:v>3.7483455305674087</c:v>
                </c:pt>
                <c:pt idx="288">
                  <c:v>3.6119596504696854</c:v>
                </c:pt>
                <c:pt idx="289">
                  <c:v>7.3605925092678808</c:v>
                </c:pt>
                <c:pt idx="290">
                  <c:v>6.5903598543025987</c:v>
                </c:pt>
                <c:pt idx="291">
                  <c:v>5.095938672071334</c:v>
                </c:pt>
                <c:pt idx="292">
                  <c:v>9.0669658032777356</c:v>
                </c:pt>
                <c:pt idx="293">
                  <c:v>6.7246390796483242</c:v>
                </c:pt>
                <c:pt idx="294">
                  <c:v>5.1840537191338143</c:v>
                </c:pt>
                <c:pt idx="295">
                  <c:v>3.7252634414257897</c:v>
                </c:pt>
                <c:pt idx="296">
                  <c:v>3.5888775613280646</c:v>
                </c:pt>
                <c:pt idx="297">
                  <c:v>7.33751042012626</c:v>
                </c:pt>
                <c:pt idx="298">
                  <c:v>6.5672777651609797</c:v>
                </c:pt>
                <c:pt idx="299">
                  <c:v>5.0728565829297114</c:v>
                </c:pt>
                <c:pt idx="300">
                  <c:v>9.0900478924193564</c:v>
                </c:pt>
                <c:pt idx="301">
                  <c:v>6.7015569905067034</c:v>
                </c:pt>
                <c:pt idx="302">
                  <c:v>5.1609716299921935</c:v>
                </c:pt>
                <c:pt idx="303">
                  <c:v>3.7021813522841689</c:v>
                </c:pt>
                <c:pt idx="304">
                  <c:v>3.5657954721864438</c:v>
                </c:pt>
                <c:pt idx="305">
                  <c:v>7.314428330984641</c:v>
                </c:pt>
                <c:pt idx="306">
                  <c:v>6.5441956760193589</c:v>
                </c:pt>
                <c:pt idx="307">
                  <c:v>5.0497744937880906</c:v>
                </c:pt>
                <c:pt idx="308">
                  <c:v>9.1131299815609772</c:v>
                </c:pt>
                <c:pt idx="309">
                  <c:v>6.6784749013650826</c:v>
                </c:pt>
                <c:pt idx="310">
                  <c:v>5.1378895408505745</c:v>
                </c:pt>
                <c:pt idx="311">
                  <c:v>3.6790992631425463</c:v>
                </c:pt>
                <c:pt idx="312">
                  <c:v>3.542713383044823</c:v>
                </c:pt>
                <c:pt idx="313">
                  <c:v>7.2913462418430184</c:v>
                </c:pt>
                <c:pt idx="314">
                  <c:v>6.5211135868777363</c:v>
                </c:pt>
                <c:pt idx="315">
                  <c:v>5.0266924046464698</c:v>
                </c:pt>
                <c:pt idx="316">
                  <c:v>9.136212070702598</c:v>
                </c:pt>
                <c:pt idx="317">
                  <c:v>6.6553928122234618</c:v>
                </c:pt>
                <c:pt idx="318">
                  <c:v>5.1148074517089519</c:v>
                </c:pt>
                <c:pt idx="319">
                  <c:v>3.6560171740009273</c:v>
                </c:pt>
                <c:pt idx="320">
                  <c:v>6.7099836095147039</c:v>
                </c:pt>
                <c:pt idx="321">
                  <c:v>4.4684118614597761</c:v>
                </c:pt>
                <c:pt idx="322">
                  <c:v>5.9922350970886651</c:v>
                </c:pt>
                <c:pt idx="323">
                  <c:v>8.1226097089394891</c:v>
                </c:pt>
                <c:pt idx="324">
                  <c:v>4.4453297723181553</c:v>
                </c:pt>
                <c:pt idx="325">
                  <c:v>6.7372790081603258</c:v>
                </c:pt>
                <c:pt idx="326">
                  <c:v>8.3534306003556971</c:v>
                </c:pt>
                <c:pt idx="327">
                  <c:v>6.7603610973019448</c:v>
                </c:pt>
                <c:pt idx="328">
                  <c:v>5.2113491177794362</c:v>
                </c:pt>
                <c:pt idx="329">
                  <c:v>6.6911148298770824</c:v>
                </c:pt>
                <c:pt idx="330">
                  <c:v>6.7288523891523235</c:v>
                </c:pt>
                <c:pt idx="331">
                  <c:v>4.4432231175661538</c:v>
                </c:pt>
                <c:pt idx="332">
                  <c:v>5.9670463531950428</c:v>
                </c:pt>
                <c:pt idx="333">
                  <c:v>8.1456917980811081</c:v>
                </c:pt>
                <c:pt idx="334">
                  <c:v>4.420141028424533</c:v>
                </c:pt>
                <c:pt idx="335">
                  <c:v>6.714196919018705</c:v>
                </c:pt>
                <c:pt idx="336">
                  <c:v>8.3765126894973161</c:v>
                </c:pt>
                <c:pt idx="337">
                  <c:v>6.7834431864435674</c:v>
                </c:pt>
                <c:pt idx="338">
                  <c:v>5.1882670286378154</c:v>
                </c:pt>
                <c:pt idx="339">
                  <c:v>6.6680327407354634</c:v>
                </c:pt>
                <c:pt idx="340">
                  <c:v>6.6847948656210834</c:v>
                </c:pt>
                <c:pt idx="341">
                  <c:v>4.420141028424533</c:v>
                </c:pt>
                <c:pt idx="342">
                  <c:v>5.943964264053422</c:v>
                </c:pt>
                <c:pt idx="343">
                  <c:v>8.1687738872227289</c:v>
                </c:pt>
                <c:pt idx="344">
                  <c:v>4.397058939282914</c:v>
                </c:pt>
                <c:pt idx="345">
                  <c:v>6.6911148298770824</c:v>
                </c:pt>
                <c:pt idx="346">
                  <c:v>8.3995947786389369</c:v>
                </c:pt>
                <c:pt idx="347">
                  <c:v>6.8065252755851882</c:v>
                </c:pt>
                <c:pt idx="348">
                  <c:v>5.1651849394961964</c:v>
                </c:pt>
                <c:pt idx="349">
                  <c:v>6.6449506515938426</c:v>
                </c:pt>
                <c:pt idx="350">
                  <c:v>6.6617127764794626</c:v>
                </c:pt>
                <c:pt idx="351">
                  <c:v>4.397058939282914</c:v>
                </c:pt>
                <c:pt idx="352">
                  <c:v>5.9208821749117995</c:v>
                </c:pt>
                <c:pt idx="353">
                  <c:v>8.1918559763643515</c:v>
                </c:pt>
                <c:pt idx="354">
                  <c:v>4.3739768501412915</c:v>
                </c:pt>
                <c:pt idx="355">
                  <c:v>6.6680327407354634</c:v>
                </c:pt>
                <c:pt idx="356">
                  <c:v>8.4226768677805595</c:v>
                </c:pt>
                <c:pt idx="357">
                  <c:v>6.8296073647268072</c:v>
                </c:pt>
                <c:pt idx="358">
                  <c:v>5.1421028503545738</c:v>
                </c:pt>
                <c:pt idx="359">
                  <c:v>6.6218685624522218</c:v>
                </c:pt>
                <c:pt idx="360">
                  <c:v>6.6386306873378418</c:v>
                </c:pt>
                <c:pt idx="361">
                  <c:v>4.3739768501412915</c:v>
                </c:pt>
                <c:pt idx="362">
                  <c:v>5.8978000857701804</c:v>
                </c:pt>
                <c:pt idx="363">
                  <c:v>8.2149380655059723</c:v>
                </c:pt>
                <c:pt idx="364">
                  <c:v>4.3508947609996707</c:v>
                </c:pt>
                <c:pt idx="365">
                  <c:v>6.6449506515938426</c:v>
                </c:pt>
                <c:pt idx="366">
                  <c:v>8.4457589569221803</c:v>
                </c:pt>
                <c:pt idx="367">
                  <c:v>6.852689453868428</c:v>
                </c:pt>
                <c:pt idx="368">
                  <c:v>5.119020761212953</c:v>
                </c:pt>
                <c:pt idx="369">
                  <c:v>6.5987864733105992</c:v>
                </c:pt>
                <c:pt idx="370">
                  <c:v>6.615548598196221</c:v>
                </c:pt>
                <c:pt idx="371">
                  <c:v>4.3508947609996707</c:v>
                </c:pt>
                <c:pt idx="372">
                  <c:v>5.8747179966285596</c:v>
                </c:pt>
                <c:pt idx="373">
                  <c:v>8.2380201546475913</c:v>
                </c:pt>
                <c:pt idx="374">
                  <c:v>4.3278126718580516</c:v>
                </c:pt>
                <c:pt idx="375">
                  <c:v>6.6218685624522218</c:v>
                </c:pt>
                <c:pt idx="376">
                  <c:v>8.4688410460637993</c:v>
                </c:pt>
                <c:pt idx="377">
                  <c:v>6.8757715430100506</c:v>
                </c:pt>
                <c:pt idx="378">
                  <c:v>5.095938672071334</c:v>
                </c:pt>
                <c:pt idx="379">
                  <c:v>6.5757043841689802</c:v>
                </c:pt>
                <c:pt idx="380">
                  <c:v>6.5924665090545984</c:v>
                </c:pt>
                <c:pt idx="381">
                  <c:v>4.3278126718580516</c:v>
                </c:pt>
                <c:pt idx="382">
                  <c:v>5.8516359074869388</c:v>
                </c:pt>
                <c:pt idx="383">
                  <c:v>8.2611022437892139</c:v>
                </c:pt>
                <c:pt idx="384">
                  <c:v>4.3047305827164308</c:v>
                </c:pt>
                <c:pt idx="385">
                  <c:v>6.5987864733105992</c:v>
                </c:pt>
                <c:pt idx="386">
                  <c:v>8.4919231352054219</c:v>
                </c:pt>
                <c:pt idx="387">
                  <c:v>6.8988536321516696</c:v>
                </c:pt>
                <c:pt idx="388">
                  <c:v>5.0728565829297114</c:v>
                </c:pt>
                <c:pt idx="389">
                  <c:v>6.5526222950273594</c:v>
                </c:pt>
                <c:pt idx="390">
                  <c:v>6.5693844199129794</c:v>
                </c:pt>
                <c:pt idx="391">
                  <c:v>4.3047305827164308</c:v>
                </c:pt>
                <c:pt idx="392">
                  <c:v>5.828553818345318</c:v>
                </c:pt>
                <c:pt idx="393">
                  <c:v>8.2841843329308347</c:v>
                </c:pt>
                <c:pt idx="394">
                  <c:v>4.2816484935748083</c:v>
                </c:pt>
                <c:pt idx="395">
                  <c:v>6.5757043841689802</c:v>
                </c:pt>
                <c:pt idx="396">
                  <c:v>8.5150052243470427</c:v>
                </c:pt>
                <c:pt idx="397">
                  <c:v>6.9219357212932904</c:v>
                </c:pt>
                <c:pt idx="398">
                  <c:v>5.0497744937880906</c:v>
                </c:pt>
                <c:pt idx="399">
                  <c:v>6.5295402058857368</c:v>
                </c:pt>
                <c:pt idx="400">
                  <c:v>6.5463023307713586</c:v>
                </c:pt>
                <c:pt idx="401">
                  <c:v>4.2816484935748083</c:v>
                </c:pt>
                <c:pt idx="402">
                  <c:v>5.8054717292036973</c:v>
                </c:pt>
                <c:pt idx="403">
                  <c:v>8.3072664220724537</c:v>
                </c:pt>
                <c:pt idx="404">
                  <c:v>4.2585664044331892</c:v>
                </c:pt>
                <c:pt idx="405">
                  <c:v>6.5526222950273594</c:v>
                </c:pt>
                <c:pt idx="406">
                  <c:v>8.5380873134886617</c:v>
                </c:pt>
                <c:pt idx="407">
                  <c:v>6.945017810434913</c:v>
                </c:pt>
                <c:pt idx="408">
                  <c:v>5.0266924046464698</c:v>
                </c:pt>
                <c:pt idx="409">
                  <c:v>6.5064581167441178</c:v>
                </c:pt>
                <c:pt idx="410">
                  <c:v>6.5232202416297378</c:v>
                </c:pt>
                <c:pt idx="411">
                  <c:v>4.2585664044331892</c:v>
                </c:pt>
                <c:pt idx="412">
                  <c:v>5.7823896400620765</c:v>
                </c:pt>
                <c:pt idx="413">
                  <c:v>8.3303485112140763</c:v>
                </c:pt>
                <c:pt idx="414">
                  <c:v>4.2354843152915684</c:v>
                </c:pt>
                <c:pt idx="415">
                  <c:v>6.5295402058857368</c:v>
                </c:pt>
                <c:pt idx="416">
                  <c:v>8.5611694026302825</c:v>
                </c:pt>
                <c:pt idx="417">
                  <c:v>6.968099899576532</c:v>
                </c:pt>
                <c:pt idx="418">
                  <c:v>5.003610315504849</c:v>
                </c:pt>
                <c:pt idx="419">
                  <c:v>6.483376027602497</c:v>
                </c:pt>
                <c:pt idx="420">
                  <c:v>6.500138152488117</c:v>
                </c:pt>
                <c:pt idx="421">
                  <c:v>4.2354843152915684</c:v>
                </c:pt>
                <c:pt idx="422">
                  <c:v>5.7593075509204557</c:v>
                </c:pt>
                <c:pt idx="423">
                  <c:v>8.3534306003556971</c:v>
                </c:pt>
                <c:pt idx="424">
                  <c:v>4.2124022261499459</c:v>
                </c:pt>
                <c:pt idx="425">
                  <c:v>6.5064581167441178</c:v>
                </c:pt>
                <c:pt idx="426">
                  <c:v>8.5842514917719051</c:v>
                </c:pt>
                <c:pt idx="427">
                  <c:v>6.9911819887181528</c:v>
                </c:pt>
                <c:pt idx="428">
                  <c:v>4.9805282263632282</c:v>
                </c:pt>
                <c:pt idx="429">
                  <c:v>6.4602939384608762</c:v>
                </c:pt>
                <c:pt idx="430">
                  <c:v>6.4770560633464962</c:v>
                </c:pt>
                <c:pt idx="431">
                  <c:v>4.2124022261499459</c:v>
                </c:pt>
                <c:pt idx="432">
                  <c:v>5.7362254617788349</c:v>
                </c:pt>
                <c:pt idx="433">
                  <c:v>8.3765126894973161</c:v>
                </c:pt>
                <c:pt idx="434">
                  <c:v>4.1893201370083251</c:v>
                </c:pt>
                <c:pt idx="435">
                  <c:v>6.483376027602497</c:v>
                </c:pt>
                <c:pt idx="436">
                  <c:v>8.6073335809135241</c:v>
                </c:pt>
                <c:pt idx="437">
                  <c:v>7.0142640778597753</c:v>
                </c:pt>
                <c:pt idx="438">
                  <c:v>4.9574461372216074</c:v>
                </c:pt>
                <c:pt idx="439">
                  <c:v>6.4372118493192554</c:v>
                </c:pt>
                <c:pt idx="440">
                  <c:v>6.4539739742048754</c:v>
                </c:pt>
                <c:pt idx="441">
                  <c:v>4.1893201370083251</c:v>
                </c:pt>
                <c:pt idx="442">
                  <c:v>5.7131433726372141</c:v>
                </c:pt>
                <c:pt idx="443">
                  <c:v>8.3995947786389369</c:v>
                </c:pt>
                <c:pt idx="444">
                  <c:v>4.166238047866706</c:v>
                </c:pt>
                <c:pt idx="445">
                  <c:v>6.4602939384608762</c:v>
                </c:pt>
                <c:pt idx="446">
                  <c:v>8.6304156700551449</c:v>
                </c:pt>
                <c:pt idx="447">
                  <c:v>7.0373461670013961</c:v>
                </c:pt>
                <c:pt idx="448">
                  <c:v>4.9343640480799884</c:v>
                </c:pt>
                <c:pt idx="449">
                  <c:v>6.4141297601776346</c:v>
                </c:pt>
                <c:pt idx="450">
                  <c:v>6.4308918850632546</c:v>
                </c:pt>
                <c:pt idx="451">
                  <c:v>4.166238047866706</c:v>
                </c:pt>
                <c:pt idx="452">
                  <c:v>5.6900612834955915</c:v>
                </c:pt>
                <c:pt idx="453">
                  <c:v>8.4226768677805595</c:v>
                </c:pt>
                <c:pt idx="454">
                  <c:v>4.1431559587250852</c:v>
                </c:pt>
                <c:pt idx="455">
                  <c:v>6.4372118493192554</c:v>
                </c:pt>
                <c:pt idx="456">
                  <c:v>8.6534977591967674</c:v>
                </c:pt>
                <c:pt idx="457">
                  <c:v>7.0604282561430152</c:v>
                </c:pt>
                <c:pt idx="458">
                  <c:v>4.9112819589383658</c:v>
                </c:pt>
                <c:pt idx="459">
                  <c:v>6.3910476710360138</c:v>
                </c:pt>
                <c:pt idx="460">
                  <c:v>6.4078097959216338</c:v>
                </c:pt>
                <c:pt idx="461">
                  <c:v>4.1431559587250852</c:v>
                </c:pt>
                <c:pt idx="462">
                  <c:v>5.6669791943539725</c:v>
                </c:pt>
                <c:pt idx="463">
                  <c:v>8.4457589569221803</c:v>
                </c:pt>
                <c:pt idx="464">
                  <c:v>4.1200738695834627</c:v>
                </c:pt>
                <c:pt idx="465">
                  <c:v>6.4141297601776346</c:v>
                </c:pt>
                <c:pt idx="466">
                  <c:v>8.6765798483383882</c:v>
                </c:pt>
                <c:pt idx="467">
                  <c:v>7.083510345284636</c:v>
                </c:pt>
                <c:pt idx="468">
                  <c:v>4.888199869796745</c:v>
                </c:pt>
                <c:pt idx="469">
                  <c:v>6.3679655818943912</c:v>
                </c:pt>
                <c:pt idx="470">
                  <c:v>6.384727706780013</c:v>
                </c:pt>
                <c:pt idx="471">
                  <c:v>4.1200738695834627</c:v>
                </c:pt>
                <c:pt idx="472">
                  <c:v>5.6438971052123517</c:v>
                </c:pt>
                <c:pt idx="473">
                  <c:v>8.4688410460637993</c:v>
                </c:pt>
                <c:pt idx="474">
                  <c:v>4.0969917804418436</c:v>
                </c:pt>
                <c:pt idx="475">
                  <c:v>6.3910476710360138</c:v>
                </c:pt>
                <c:pt idx="476">
                  <c:v>8.6996619374800073</c:v>
                </c:pt>
                <c:pt idx="477">
                  <c:v>7.1065924344262585</c:v>
                </c:pt>
                <c:pt idx="478">
                  <c:v>4.865117780655126</c:v>
                </c:pt>
                <c:pt idx="479">
                  <c:v>6.3448834927527722</c:v>
                </c:pt>
                <c:pt idx="480">
                  <c:v>6.3616456176383904</c:v>
                </c:pt>
                <c:pt idx="481">
                  <c:v>4.0969917804418436</c:v>
                </c:pt>
                <c:pt idx="482">
                  <c:v>5.6208150160707309</c:v>
                </c:pt>
                <c:pt idx="483">
                  <c:v>8.4919231352054219</c:v>
                </c:pt>
                <c:pt idx="484">
                  <c:v>4.0739096913002228</c:v>
                </c:pt>
                <c:pt idx="485">
                  <c:v>6.3679655818943912</c:v>
                </c:pt>
                <c:pt idx="486">
                  <c:v>8.7227440266216281</c:v>
                </c:pt>
                <c:pt idx="487">
                  <c:v>7.1296745235678776</c:v>
                </c:pt>
                <c:pt idx="488">
                  <c:v>4.8420356915135034</c:v>
                </c:pt>
                <c:pt idx="489">
                  <c:v>6.3218014036111514</c:v>
                </c:pt>
                <c:pt idx="490">
                  <c:v>6.3385635284967714</c:v>
                </c:pt>
                <c:pt idx="491">
                  <c:v>4.0739096913002228</c:v>
                </c:pt>
                <c:pt idx="492">
                  <c:v>5.5977329269291101</c:v>
                </c:pt>
                <c:pt idx="493">
                  <c:v>8.5150052243470427</c:v>
                </c:pt>
                <c:pt idx="494">
                  <c:v>4.0508276021586003</c:v>
                </c:pt>
                <c:pt idx="495">
                  <c:v>6.3448834927527722</c:v>
                </c:pt>
                <c:pt idx="496">
                  <c:v>8.7458261157632506</c:v>
                </c:pt>
                <c:pt idx="497">
                  <c:v>7.1527566127094984</c:v>
                </c:pt>
                <c:pt idx="498">
                  <c:v>4.8189536023718826</c:v>
                </c:pt>
                <c:pt idx="499">
                  <c:v>6.2987193144695288</c:v>
                </c:pt>
                <c:pt idx="500">
                  <c:v>6.835927328982808</c:v>
                </c:pt>
                <c:pt idx="501">
                  <c:v>5.1484228146105746</c:v>
                </c:pt>
                <c:pt idx="502">
                  <c:v>4.3781901596452926</c:v>
                </c:pt>
                <c:pt idx="503">
                  <c:v>5.8810379608845604</c:v>
                </c:pt>
                <c:pt idx="504">
                  <c:v>6.6659260859834619</c:v>
                </c:pt>
                <c:pt idx="505">
                  <c:v>6.7163035737707046</c:v>
                </c:pt>
                <c:pt idx="506">
                  <c:v>8.1373562922034903</c:v>
                </c:pt>
                <c:pt idx="507">
                  <c:v>5.1211274159649527</c:v>
                </c:pt>
                <c:pt idx="508">
                  <c:v>8.2485534284075932</c:v>
                </c:pt>
                <c:pt idx="509">
                  <c:v>5.9041200500261812</c:v>
                </c:pt>
                <c:pt idx="510">
                  <c:v>6.8128452398411889</c:v>
                </c:pt>
                <c:pt idx="511">
                  <c:v>5.1253407254689538</c:v>
                </c:pt>
                <c:pt idx="512">
                  <c:v>4.3551080705036718</c:v>
                </c:pt>
                <c:pt idx="513">
                  <c:v>5.8579558717429379</c:v>
                </c:pt>
                <c:pt idx="514">
                  <c:v>6.6890081751250827</c:v>
                </c:pt>
                <c:pt idx="515">
                  <c:v>6.7393856629123237</c:v>
                </c:pt>
                <c:pt idx="516">
                  <c:v>8.1604383813451111</c:v>
                </c:pt>
                <c:pt idx="517">
                  <c:v>5.0980453268233319</c:v>
                </c:pt>
                <c:pt idx="518">
                  <c:v>8.271635517549214</c:v>
                </c:pt>
                <c:pt idx="519">
                  <c:v>5.8810379608845604</c:v>
                </c:pt>
                <c:pt idx="520">
                  <c:v>6.7897631506995664</c:v>
                </c:pt>
                <c:pt idx="521">
                  <c:v>5.1022586363273348</c:v>
                </c:pt>
                <c:pt idx="522">
                  <c:v>4.332025981362051</c:v>
                </c:pt>
                <c:pt idx="523">
                  <c:v>5.8348737826013188</c:v>
                </c:pt>
                <c:pt idx="524">
                  <c:v>6.7120902642667035</c:v>
                </c:pt>
                <c:pt idx="525">
                  <c:v>6.7624677520539462</c:v>
                </c:pt>
                <c:pt idx="526">
                  <c:v>8.1835204704867319</c:v>
                </c:pt>
                <c:pt idx="527">
                  <c:v>5.0749632376817129</c:v>
                </c:pt>
                <c:pt idx="528">
                  <c:v>8.2947176066908348</c:v>
                </c:pt>
                <c:pt idx="529">
                  <c:v>5.8579558717429379</c:v>
                </c:pt>
                <c:pt idx="530">
                  <c:v>6.7666810615579456</c:v>
                </c:pt>
                <c:pt idx="531">
                  <c:v>5.0791765471857122</c:v>
                </c:pt>
                <c:pt idx="532">
                  <c:v>4.3089438922204302</c:v>
                </c:pt>
                <c:pt idx="533">
                  <c:v>5.811791693459698</c:v>
                </c:pt>
                <c:pt idx="534">
                  <c:v>6.7351723534083243</c:v>
                </c:pt>
                <c:pt idx="535">
                  <c:v>6.785549841195567</c:v>
                </c:pt>
                <c:pt idx="536">
                  <c:v>8.2066025596283527</c:v>
                </c:pt>
                <c:pt idx="537">
                  <c:v>5.0518811485400903</c:v>
                </c:pt>
                <c:pt idx="538">
                  <c:v>8.3177996958324556</c:v>
                </c:pt>
                <c:pt idx="539">
                  <c:v>5.8348737826013188</c:v>
                </c:pt>
                <c:pt idx="540">
                  <c:v>6.7435989724163266</c:v>
                </c:pt>
                <c:pt idx="541">
                  <c:v>5.0560944580440914</c:v>
                </c:pt>
                <c:pt idx="542">
                  <c:v>4.2858618030788094</c:v>
                </c:pt>
                <c:pt idx="543">
                  <c:v>5.7887096043180772</c:v>
                </c:pt>
                <c:pt idx="544">
                  <c:v>6.7582544425499451</c:v>
                </c:pt>
                <c:pt idx="545">
                  <c:v>6.8086319303371861</c:v>
                </c:pt>
                <c:pt idx="546">
                  <c:v>8.2296846487699735</c:v>
                </c:pt>
                <c:pt idx="547">
                  <c:v>5.0287990593984695</c:v>
                </c:pt>
                <c:pt idx="548">
                  <c:v>8.3408817849740764</c:v>
                </c:pt>
                <c:pt idx="549">
                  <c:v>5.811791693459698</c:v>
                </c:pt>
                <c:pt idx="550">
                  <c:v>6.7205168832747058</c:v>
                </c:pt>
                <c:pt idx="551">
                  <c:v>5.0330123689024706</c:v>
                </c:pt>
                <c:pt idx="552">
                  <c:v>4.2627797139371904</c:v>
                </c:pt>
                <c:pt idx="553">
                  <c:v>5.7656275151764564</c:v>
                </c:pt>
                <c:pt idx="554">
                  <c:v>6.7813365316915659</c:v>
                </c:pt>
                <c:pt idx="555">
                  <c:v>6.8317140194788069</c:v>
                </c:pt>
                <c:pt idx="556">
                  <c:v>8.2527667379115925</c:v>
                </c:pt>
                <c:pt idx="557">
                  <c:v>5.0057169702568505</c:v>
                </c:pt>
                <c:pt idx="558">
                  <c:v>8.3639638741156972</c:v>
                </c:pt>
                <c:pt idx="559">
                  <c:v>5.7887096043180772</c:v>
                </c:pt>
                <c:pt idx="560">
                  <c:v>6.6974347941330832</c:v>
                </c:pt>
                <c:pt idx="561">
                  <c:v>5.0099302797608498</c:v>
                </c:pt>
                <c:pt idx="562">
                  <c:v>4.2396976247955678</c:v>
                </c:pt>
                <c:pt idx="563">
                  <c:v>5.7425454260348356</c:v>
                </c:pt>
                <c:pt idx="564">
                  <c:v>6.8044186208331867</c:v>
                </c:pt>
                <c:pt idx="565">
                  <c:v>6.8547961086204294</c:v>
                </c:pt>
                <c:pt idx="566">
                  <c:v>8.2758488270532151</c:v>
                </c:pt>
                <c:pt idx="567">
                  <c:v>4.9826348811152279</c:v>
                </c:pt>
                <c:pt idx="568">
                  <c:v>8.3870459632573198</c:v>
                </c:pt>
                <c:pt idx="569">
                  <c:v>5.7656275151764564</c:v>
                </c:pt>
                <c:pt idx="570">
                  <c:v>7.9821016324681455</c:v>
                </c:pt>
                <c:pt idx="571">
                  <c:v>4.4620918972037753</c:v>
                </c:pt>
                <c:pt idx="572">
                  <c:v>7.3817791073718286</c:v>
                </c:pt>
                <c:pt idx="573">
                  <c:v>9.6150153495491359</c:v>
                </c:pt>
                <c:pt idx="574">
                  <c:v>5.2050291535234354</c:v>
                </c:pt>
                <c:pt idx="575">
                  <c:v>8.2066025596283527</c:v>
                </c:pt>
                <c:pt idx="576">
                  <c:v>6.7457056271683244</c:v>
                </c:pt>
                <c:pt idx="577">
                  <c:v>8.2212580297619731</c:v>
                </c:pt>
                <c:pt idx="578">
                  <c:v>5.2365378616730585</c:v>
                </c:pt>
                <c:pt idx="579">
                  <c:v>6.6680327407354634</c:v>
                </c:pt>
                <c:pt idx="580">
                  <c:v>8.1541184170891103</c:v>
                </c:pt>
                <c:pt idx="581">
                  <c:v>5.2617266055666772</c:v>
                </c:pt>
                <c:pt idx="582">
                  <c:v>8.2464467736555935</c:v>
                </c:pt>
                <c:pt idx="583">
                  <c:v>6.785549841195567</c:v>
                </c:pt>
                <c:pt idx="584">
                  <c:v>4.518789349247017</c:v>
                </c:pt>
                <c:pt idx="585">
                  <c:v>8.1772005062307311</c:v>
                </c:pt>
                <c:pt idx="586">
                  <c:v>5.1609716299921935</c:v>
                </c:pt>
                <c:pt idx="587">
                  <c:v>8.2023892501243516</c:v>
                </c:pt>
                <c:pt idx="588">
                  <c:v>5.2302178974170577</c:v>
                </c:pt>
                <c:pt idx="589">
                  <c:v>6.7205168832747058</c:v>
                </c:pt>
                <c:pt idx="590">
                  <c:v>9.631777474434756</c:v>
                </c:pt>
                <c:pt idx="591">
                  <c:v>5.2071358082754369</c:v>
                </c:pt>
                <c:pt idx="592">
                  <c:v>8.2296846487699735</c:v>
                </c:pt>
                <c:pt idx="593">
                  <c:v>6.6974347941330832</c:v>
                </c:pt>
                <c:pt idx="594">
                  <c:v>8.17298719672673</c:v>
                </c:pt>
                <c:pt idx="595">
                  <c:v>6.7435989724163266</c:v>
                </c:pt>
                <c:pt idx="596">
                  <c:v>5.2617266055666772</c:v>
                </c:pt>
                <c:pt idx="597">
                  <c:v>8.1981759406203523</c:v>
                </c:pt>
                <c:pt idx="598">
                  <c:v>5.3078907838499205</c:v>
                </c:pt>
                <c:pt idx="599">
                  <c:v>8.9180311077983916</c:v>
                </c:pt>
                <c:pt idx="600">
                  <c:v>6.7163035737707046</c:v>
                </c:pt>
                <c:pt idx="601">
                  <c:v>4.5145760397430177</c:v>
                </c:pt>
                <c:pt idx="602">
                  <c:v>8.1520117623371089</c:v>
                </c:pt>
                <c:pt idx="603">
                  <c:v>5.2323245521690573</c:v>
                </c:pt>
                <c:pt idx="604">
                  <c:v>8.1750938514787297</c:v>
                </c:pt>
                <c:pt idx="605">
                  <c:v>5.2784887304522989</c:v>
                </c:pt>
                <c:pt idx="606">
                  <c:v>6.7666810615579456</c:v>
                </c:pt>
                <c:pt idx="607">
                  <c:v>9.6548595635763768</c:v>
                </c:pt>
                <c:pt idx="608">
                  <c:v>5.2302178974170577</c:v>
                </c:pt>
                <c:pt idx="609">
                  <c:v>8.2023892501243516</c:v>
                </c:pt>
                <c:pt idx="610">
                  <c:v>6.6932214846290838</c:v>
                </c:pt>
                <c:pt idx="611">
                  <c:v>8.2212580297619731</c:v>
                </c:pt>
                <c:pt idx="612">
                  <c:v>5.2596199508146775</c:v>
                </c:pt>
                <c:pt idx="613">
                  <c:v>6.7414923176643251</c:v>
                </c:pt>
                <c:pt idx="614">
                  <c:v>8.149905107585111</c:v>
                </c:pt>
                <c:pt idx="615">
                  <c:v>5.2763820757002975</c:v>
                </c:pt>
                <c:pt idx="616">
                  <c:v>9.6065887305411355</c:v>
                </c:pt>
                <c:pt idx="617">
                  <c:v>6.7184102285227043</c:v>
                </c:pt>
                <c:pt idx="618">
                  <c:v>4.5334448193806374</c:v>
                </c:pt>
                <c:pt idx="619">
                  <c:v>8.1750938514787297</c:v>
                </c:pt>
                <c:pt idx="620">
                  <c:v>5.2302178974170577</c:v>
                </c:pt>
                <c:pt idx="621">
                  <c:v>8.2002825953723519</c:v>
                </c:pt>
                <c:pt idx="622">
                  <c:v>5.2554066413106764</c:v>
                </c:pt>
                <c:pt idx="623">
                  <c:v>6.7645744068059459</c:v>
                </c:pt>
                <c:pt idx="624">
                  <c:v>9.631777474434756</c:v>
                </c:pt>
                <c:pt idx="625">
                  <c:v>5.2532999865586767</c:v>
                </c:pt>
                <c:pt idx="626">
                  <c:v>8.2254713392659742</c:v>
                </c:pt>
                <c:pt idx="627">
                  <c:v>6.7163035737707046</c:v>
                </c:pt>
                <c:pt idx="628">
                  <c:v>8.1981759406203523</c:v>
                </c:pt>
                <c:pt idx="629">
                  <c:v>5.2784887304522989</c:v>
                </c:pt>
                <c:pt idx="630">
                  <c:v>6.7393856629123237</c:v>
                </c:pt>
                <c:pt idx="631">
                  <c:v>8.17298719672673</c:v>
                </c:pt>
                <c:pt idx="632">
                  <c:v>5.3015708195939197</c:v>
                </c:pt>
                <c:pt idx="633">
                  <c:v>9.6086953852931352</c:v>
                </c:pt>
                <c:pt idx="634">
                  <c:v>6.7414923176643251</c:v>
                </c:pt>
                <c:pt idx="635">
                  <c:v>4.5586335632742596</c:v>
                </c:pt>
                <c:pt idx="636">
                  <c:v>8.149905107585111</c:v>
                </c:pt>
                <c:pt idx="637">
                  <c:v>5.2071358082754369</c:v>
                </c:pt>
                <c:pt idx="638">
                  <c:v>8.1981759406203523</c:v>
                </c:pt>
                <c:pt idx="639">
                  <c:v>5.2532999865586767</c:v>
                </c:pt>
                <c:pt idx="640">
                  <c:v>6.7876564959475667</c:v>
                </c:pt>
                <c:pt idx="641">
                  <c:v>9.6569662183283764</c:v>
                </c:pt>
                <c:pt idx="642">
                  <c:v>5.2763820757002975</c:v>
                </c:pt>
                <c:pt idx="643">
                  <c:v>8.2485534284075932</c:v>
                </c:pt>
                <c:pt idx="644">
                  <c:v>6.7120902642667035</c:v>
                </c:pt>
                <c:pt idx="645">
                  <c:v>8.1960692858683508</c:v>
                </c:pt>
                <c:pt idx="646">
                  <c:v>5.3015708195939197</c:v>
                </c:pt>
                <c:pt idx="647">
                  <c:v>6.7624677520539462</c:v>
                </c:pt>
                <c:pt idx="648">
                  <c:v>8.17298719672673</c:v>
                </c:pt>
                <c:pt idx="649">
                  <c:v>5.2784887304522989</c:v>
                </c:pt>
                <c:pt idx="650">
                  <c:v>9.6065887305411355</c:v>
                </c:pt>
                <c:pt idx="651">
                  <c:v>6.7393856629123237</c:v>
                </c:pt>
                <c:pt idx="652">
                  <c:v>4.5355514741326388</c:v>
                </c:pt>
                <c:pt idx="653">
                  <c:v>8.17298719672673</c:v>
                </c:pt>
                <c:pt idx="654">
                  <c:v>5.2302178974170577</c:v>
                </c:pt>
                <c:pt idx="655">
                  <c:v>8.2212580297619731</c:v>
                </c:pt>
                <c:pt idx="656">
                  <c:v>5.2554066413106764</c:v>
                </c:pt>
                <c:pt idx="657">
                  <c:v>6.7645744068059459</c:v>
                </c:pt>
                <c:pt idx="658">
                  <c:v>9.6338841291867574</c:v>
                </c:pt>
                <c:pt idx="659">
                  <c:v>5.2532999865586767</c:v>
                </c:pt>
                <c:pt idx="660">
                  <c:v>8.2464467736555935</c:v>
                </c:pt>
                <c:pt idx="661">
                  <c:v>6.714196919018705</c:v>
                </c:pt>
                <c:pt idx="662">
                  <c:v>8.1981759406203523</c:v>
                </c:pt>
                <c:pt idx="663">
                  <c:v>5.2784887304522989</c:v>
                </c:pt>
                <c:pt idx="664">
                  <c:v>6.7393856629123237</c:v>
                </c:pt>
                <c:pt idx="665">
                  <c:v>8.1960692858683508</c:v>
                </c:pt>
                <c:pt idx="666">
                  <c:v>5.3015708195939197</c:v>
                </c:pt>
                <c:pt idx="667">
                  <c:v>9.6086953852931352</c:v>
                </c:pt>
                <c:pt idx="668">
                  <c:v>6.7414923176643251</c:v>
                </c:pt>
                <c:pt idx="669">
                  <c:v>4.5586335632742596</c:v>
                </c:pt>
                <c:pt idx="670">
                  <c:v>8.149905107585111</c:v>
                </c:pt>
                <c:pt idx="671">
                  <c:v>5.2071358082754369</c:v>
                </c:pt>
                <c:pt idx="672">
                  <c:v>8.1981759406203523</c:v>
                </c:pt>
                <c:pt idx="673">
                  <c:v>5.2532999865586767</c:v>
                </c:pt>
                <c:pt idx="674">
                  <c:v>6.7876564959475667</c:v>
                </c:pt>
                <c:pt idx="675">
                  <c:v>9.6569662183283764</c:v>
                </c:pt>
                <c:pt idx="676">
                  <c:v>5.2763820757002975</c:v>
                </c:pt>
                <c:pt idx="677">
                  <c:v>8.2485534284075932</c:v>
                </c:pt>
                <c:pt idx="678">
                  <c:v>6.7120902642667035</c:v>
                </c:pt>
                <c:pt idx="679">
                  <c:v>8.17298719672673</c:v>
                </c:pt>
                <c:pt idx="680">
                  <c:v>5.2784887304522989</c:v>
                </c:pt>
                <c:pt idx="681">
                  <c:v>6.7645744068059459</c:v>
                </c:pt>
                <c:pt idx="682">
                  <c:v>8.149905107585111</c:v>
                </c:pt>
                <c:pt idx="683">
                  <c:v>5.3015708195939197</c:v>
                </c:pt>
                <c:pt idx="684">
                  <c:v>9.5835066413995147</c:v>
                </c:pt>
                <c:pt idx="685">
                  <c:v>6.7163035737707046</c:v>
                </c:pt>
                <c:pt idx="686">
                  <c:v>4.5334448193806374</c:v>
                </c:pt>
                <c:pt idx="687">
                  <c:v>8.1960692858683508</c:v>
                </c:pt>
                <c:pt idx="688">
                  <c:v>5.2302178974170577</c:v>
                </c:pt>
                <c:pt idx="689">
                  <c:v>8.2212580297619731</c:v>
                </c:pt>
                <c:pt idx="690">
                  <c:v>5.2554066413106764</c:v>
                </c:pt>
                <c:pt idx="691">
                  <c:v>6.7876564959475667</c:v>
                </c:pt>
                <c:pt idx="692">
                  <c:v>9.631777474434756</c:v>
                </c:pt>
                <c:pt idx="693">
                  <c:v>5.2532999865586767</c:v>
                </c:pt>
                <c:pt idx="694">
                  <c:v>8.2233646845139727</c:v>
                </c:pt>
                <c:pt idx="695">
                  <c:v>6.7372790081603258</c:v>
                </c:pt>
                <c:pt idx="696">
                  <c:v>8.1960692858683508</c:v>
                </c:pt>
                <c:pt idx="697">
                  <c:v>5.3015708195939197</c:v>
                </c:pt>
                <c:pt idx="698">
                  <c:v>6.7624677520539462</c:v>
                </c:pt>
                <c:pt idx="699">
                  <c:v>8.17298719672673</c:v>
                </c:pt>
                <c:pt idx="700">
                  <c:v>5.2784887304522989</c:v>
                </c:pt>
                <c:pt idx="701">
                  <c:v>9.6065887305411355</c:v>
                </c:pt>
                <c:pt idx="702">
                  <c:v>6.7393856629123237</c:v>
                </c:pt>
                <c:pt idx="703">
                  <c:v>4.5355514741326388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EA-4B91-9367-052566D7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77744"/>
        <c:axId val="433978224"/>
      </c:scatterChart>
      <c:valAx>
        <c:axId val="43397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Mental_Health_Score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978224"/>
        <c:crosses val="autoZero"/>
        <c:crossBetween val="midCat"/>
      </c:valAx>
      <c:valAx>
        <c:axId val="43397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Addicted_Score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977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Conflicts_Over_Social_Media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Addicted_Score</c:v>
          </c:tx>
          <c:spPr>
            <a:ln w="19050">
              <a:noFill/>
            </a:ln>
          </c:spPr>
          <c:xVal>
            <c:numRef>
              <c:f>Values!$D$2:$D$705</c:f>
              <c:numCache>
                <c:formatCode>General</c:formatCode>
                <c:ptCount val="704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2</c:v>
                </c:pt>
                <c:pt idx="508">
                  <c:v>4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2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2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2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4</c:v>
                </c:pt>
                <c:pt idx="586">
                  <c:v>2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5</c:v>
                </c:pt>
                <c:pt idx="591">
                  <c:v>2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5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2</c:v>
                </c:pt>
                <c:pt idx="616">
                  <c:v>5</c:v>
                </c:pt>
                <c:pt idx="617">
                  <c:v>3</c:v>
                </c:pt>
                <c:pt idx="618">
                  <c:v>2</c:v>
                </c:pt>
                <c:pt idx="619">
                  <c:v>4</c:v>
                </c:pt>
                <c:pt idx="620">
                  <c:v>2</c:v>
                </c:pt>
                <c:pt idx="621">
                  <c:v>4</c:v>
                </c:pt>
                <c:pt idx="622">
                  <c:v>2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2</c:v>
                </c:pt>
                <c:pt idx="633">
                  <c:v>5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2</c:v>
                </c:pt>
                <c:pt idx="640">
                  <c:v>3</c:v>
                </c:pt>
                <c:pt idx="641">
                  <c:v>5</c:v>
                </c:pt>
                <c:pt idx="642">
                  <c:v>2</c:v>
                </c:pt>
                <c:pt idx="643">
                  <c:v>4</c:v>
                </c:pt>
                <c:pt idx="644">
                  <c:v>3</c:v>
                </c:pt>
                <c:pt idx="645">
                  <c:v>4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2</c:v>
                </c:pt>
                <c:pt idx="650">
                  <c:v>5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2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5</c:v>
                </c:pt>
                <c:pt idx="659">
                  <c:v>2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5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4</c:v>
                </c:pt>
                <c:pt idx="673">
                  <c:v>2</c:v>
                </c:pt>
                <c:pt idx="674">
                  <c:v>3</c:v>
                </c:pt>
                <c:pt idx="675">
                  <c:v>5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2</c:v>
                </c:pt>
                <c:pt idx="684">
                  <c:v>5</c:v>
                </c:pt>
                <c:pt idx="685">
                  <c:v>3</c:v>
                </c:pt>
                <c:pt idx="686">
                  <c:v>2</c:v>
                </c:pt>
                <c:pt idx="687">
                  <c:v>4</c:v>
                </c:pt>
                <c:pt idx="688">
                  <c:v>2</c:v>
                </c:pt>
                <c:pt idx="689">
                  <c:v>4</c:v>
                </c:pt>
                <c:pt idx="690">
                  <c:v>2</c:v>
                </c:pt>
                <c:pt idx="691">
                  <c:v>3</c:v>
                </c:pt>
                <c:pt idx="692">
                  <c:v>5</c:v>
                </c:pt>
                <c:pt idx="693">
                  <c:v>2</c:v>
                </c:pt>
                <c:pt idx="694">
                  <c:v>4</c:v>
                </c:pt>
                <c:pt idx="695">
                  <c:v>3</c:v>
                </c:pt>
                <c:pt idx="696">
                  <c:v>4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2</c:v>
                </c:pt>
                <c:pt idx="701">
                  <c:v>5</c:v>
                </c:pt>
                <c:pt idx="702">
                  <c:v>3</c:v>
                </c:pt>
                <c:pt idx="703">
                  <c:v>2</c:v>
                </c:pt>
              </c:numCache>
            </c:numRef>
          </c:xVal>
          <c:yVal>
            <c:numRef>
              <c:f>Values!$E$2:$E$705</c:f>
              <c:numCache>
                <c:formatCode>General</c:formatCode>
                <c:ptCount val="704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9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5</c:v>
                </c:pt>
                <c:pt idx="25">
                  <c:v>9</c:v>
                </c:pt>
                <c:pt idx="26">
                  <c:v>5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8</c:v>
                </c:pt>
                <c:pt idx="42">
                  <c:v>5</c:v>
                </c:pt>
                <c:pt idx="43">
                  <c:v>7</c:v>
                </c:pt>
                <c:pt idx="44">
                  <c:v>8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5</c:v>
                </c:pt>
                <c:pt idx="49">
                  <c:v>9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8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4</c:v>
                </c:pt>
                <c:pt idx="58">
                  <c:v>7</c:v>
                </c:pt>
                <c:pt idx="59">
                  <c:v>8</c:v>
                </c:pt>
                <c:pt idx="60">
                  <c:v>5</c:v>
                </c:pt>
                <c:pt idx="61">
                  <c:v>8</c:v>
                </c:pt>
                <c:pt idx="62">
                  <c:v>7</c:v>
                </c:pt>
                <c:pt idx="63">
                  <c:v>9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7</c:v>
                </c:pt>
                <c:pt idx="70">
                  <c:v>8</c:v>
                </c:pt>
                <c:pt idx="71">
                  <c:v>5</c:v>
                </c:pt>
                <c:pt idx="72">
                  <c:v>7</c:v>
                </c:pt>
                <c:pt idx="73">
                  <c:v>8</c:v>
                </c:pt>
                <c:pt idx="74">
                  <c:v>4</c:v>
                </c:pt>
                <c:pt idx="75">
                  <c:v>7</c:v>
                </c:pt>
                <c:pt idx="76">
                  <c:v>8</c:v>
                </c:pt>
                <c:pt idx="77">
                  <c:v>5</c:v>
                </c:pt>
                <c:pt idx="78">
                  <c:v>7</c:v>
                </c:pt>
                <c:pt idx="79">
                  <c:v>9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4</c:v>
                </c:pt>
                <c:pt idx="88">
                  <c:v>7</c:v>
                </c:pt>
                <c:pt idx="89">
                  <c:v>9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4</c:v>
                </c:pt>
                <c:pt idx="95">
                  <c:v>7</c:v>
                </c:pt>
                <c:pt idx="96">
                  <c:v>8</c:v>
                </c:pt>
                <c:pt idx="97">
                  <c:v>4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4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7</c:v>
                </c:pt>
                <c:pt idx="106">
                  <c:v>6</c:v>
                </c:pt>
                <c:pt idx="107">
                  <c:v>8</c:v>
                </c:pt>
                <c:pt idx="108">
                  <c:v>4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7</c:v>
                </c:pt>
                <c:pt idx="118">
                  <c:v>5</c:v>
                </c:pt>
                <c:pt idx="119">
                  <c:v>8</c:v>
                </c:pt>
                <c:pt idx="120">
                  <c:v>7</c:v>
                </c:pt>
                <c:pt idx="121">
                  <c:v>5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8</c:v>
                </c:pt>
                <c:pt idx="126">
                  <c:v>7</c:v>
                </c:pt>
                <c:pt idx="127">
                  <c:v>5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8</c:v>
                </c:pt>
                <c:pt idx="132">
                  <c:v>7</c:v>
                </c:pt>
                <c:pt idx="133">
                  <c:v>5</c:v>
                </c:pt>
                <c:pt idx="134">
                  <c:v>8</c:v>
                </c:pt>
                <c:pt idx="135">
                  <c:v>7</c:v>
                </c:pt>
                <c:pt idx="136">
                  <c:v>5</c:v>
                </c:pt>
                <c:pt idx="137">
                  <c:v>8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5</c:v>
                </c:pt>
                <c:pt idx="143">
                  <c:v>8</c:v>
                </c:pt>
                <c:pt idx="144">
                  <c:v>7</c:v>
                </c:pt>
                <c:pt idx="145">
                  <c:v>5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8</c:v>
                </c:pt>
                <c:pt idx="150">
                  <c:v>7</c:v>
                </c:pt>
                <c:pt idx="151">
                  <c:v>5</c:v>
                </c:pt>
                <c:pt idx="152">
                  <c:v>8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7</c:v>
                </c:pt>
                <c:pt idx="157">
                  <c:v>5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8</c:v>
                </c:pt>
                <c:pt idx="163">
                  <c:v>7</c:v>
                </c:pt>
                <c:pt idx="164">
                  <c:v>5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5</c:v>
                </c:pt>
                <c:pt idx="177">
                  <c:v>8</c:v>
                </c:pt>
                <c:pt idx="178">
                  <c:v>7</c:v>
                </c:pt>
                <c:pt idx="179">
                  <c:v>6</c:v>
                </c:pt>
                <c:pt idx="180">
                  <c:v>8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7</c:v>
                </c:pt>
                <c:pt idx="185">
                  <c:v>6</c:v>
                </c:pt>
                <c:pt idx="186">
                  <c:v>8</c:v>
                </c:pt>
                <c:pt idx="187">
                  <c:v>7</c:v>
                </c:pt>
                <c:pt idx="188">
                  <c:v>5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8</c:v>
                </c:pt>
                <c:pt idx="193">
                  <c:v>7</c:v>
                </c:pt>
                <c:pt idx="194">
                  <c:v>5</c:v>
                </c:pt>
                <c:pt idx="195">
                  <c:v>8</c:v>
                </c:pt>
                <c:pt idx="196">
                  <c:v>7</c:v>
                </c:pt>
                <c:pt idx="197">
                  <c:v>6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8</c:v>
                </c:pt>
                <c:pt idx="205">
                  <c:v>7</c:v>
                </c:pt>
                <c:pt idx="206">
                  <c:v>5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7</c:v>
                </c:pt>
                <c:pt idx="212">
                  <c:v>5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8</c:v>
                </c:pt>
                <c:pt idx="217">
                  <c:v>7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7</c:v>
                </c:pt>
                <c:pt idx="222">
                  <c:v>5</c:v>
                </c:pt>
                <c:pt idx="223">
                  <c:v>4</c:v>
                </c:pt>
                <c:pt idx="224">
                  <c:v>3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9</c:v>
                </c:pt>
                <c:pt idx="229">
                  <c:v>7</c:v>
                </c:pt>
                <c:pt idx="230">
                  <c:v>5</c:v>
                </c:pt>
                <c:pt idx="231">
                  <c:v>4</c:v>
                </c:pt>
                <c:pt idx="232">
                  <c:v>3</c:v>
                </c:pt>
                <c:pt idx="233">
                  <c:v>8</c:v>
                </c:pt>
                <c:pt idx="234">
                  <c:v>6</c:v>
                </c:pt>
                <c:pt idx="235">
                  <c:v>5</c:v>
                </c:pt>
                <c:pt idx="236">
                  <c:v>9</c:v>
                </c:pt>
                <c:pt idx="237">
                  <c:v>7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9</c:v>
                </c:pt>
                <c:pt idx="245">
                  <c:v>7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8</c:v>
                </c:pt>
                <c:pt idx="250">
                  <c:v>6</c:v>
                </c:pt>
                <c:pt idx="251">
                  <c:v>5</c:v>
                </c:pt>
                <c:pt idx="252">
                  <c:v>9</c:v>
                </c:pt>
                <c:pt idx="253">
                  <c:v>7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7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8</c:v>
                </c:pt>
                <c:pt idx="266">
                  <c:v>6</c:v>
                </c:pt>
                <c:pt idx="267">
                  <c:v>5</c:v>
                </c:pt>
                <c:pt idx="268">
                  <c:v>9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3</c:v>
                </c:pt>
                <c:pt idx="273">
                  <c:v>7</c:v>
                </c:pt>
                <c:pt idx="274">
                  <c:v>6</c:v>
                </c:pt>
                <c:pt idx="275">
                  <c:v>5</c:v>
                </c:pt>
                <c:pt idx="276">
                  <c:v>9</c:v>
                </c:pt>
                <c:pt idx="277">
                  <c:v>7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8</c:v>
                </c:pt>
                <c:pt idx="282">
                  <c:v>6</c:v>
                </c:pt>
                <c:pt idx="283">
                  <c:v>5</c:v>
                </c:pt>
                <c:pt idx="284">
                  <c:v>9</c:v>
                </c:pt>
                <c:pt idx="285">
                  <c:v>7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8</c:v>
                </c:pt>
                <c:pt idx="298">
                  <c:v>6</c:v>
                </c:pt>
                <c:pt idx="299">
                  <c:v>5</c:v>
                </c:pt>
                <c:pt idx="300">
                  <c:v>9</c:v>
                </c:pt>
                <c:pt idx="301">
                  <c:v>7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9</c:v>
                </c:pt>
                <c:pt idx="309">
                  <c:v>7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8</c:v>
                </c:pt>
                <c:pt idx="314">
                  <c:v>6</c:v>
                </c:pt>
                <c:pt idx="315">
                  <c:v>5</c:v>
                </c:pt>
                <c:pt idx="316">
                  <c:v>9</c:v>
                </c:pt>
                <c:pt idx="317">
                  <c:v>7</c:v>
                </c:pt>
                <c:pt idx="318">
                  <c:v>5</c:v>
                </c:pt>
                <c:pt idx="319">
                  <c:v>4</c:v>
                </c:pt>
                <c:pt idx="320">
                  <c:v>7</c:v>
                </c:pt>
                <c:pt idx="321">
                  <c:v>4</c:v>
                </c:pt>
                <c:pt idx="322">
                  <c:v>6</c:v>
                </c:pt>
                <c:pt idx="323">
                  <c:v>8</c:v>
                </c:pt>
                <c:pt idx="324">
                  <c:v>4</c:v>
                </c:pt>
                <c:pt idx="325">
                  <c:v>7</c:v>
                </c:pt>
                <c:pt idx="326">
                  <c:v>9</c:v>
                </c:pt>
                <c:pt idx="327">
                  <c:v>7</c:v>
                </c:pt>
                <c:pt idx="328">
                  <c:v>5</c:v>
                </c:pt>
                <c:pt idx="329">
                  <c:v>7</c:v>
                </c:pt>
                <c:pt idx="330">
                  <c:v>7</c:v>
                </c:pt>
                <c:pt idx="331">
                  <c:v>4</c:v>
                </c:pt>
                <c:pt idx="332">
                  <c:v>6</c:v>
                </c:pt>
                <c:pt idx="333">
                  <c:v>8</c:v>
                </c:pt>
                <c:pt idx="334">
                  <c:v>4</c:v>
                </c:pt>
                <c:pt idx="335">
                  <c:v>7</c:v>
                </c:pt>
                <c:pt idx="336">
                  <c:v>9</c:v>
                </c:pt>
                <c:pt idx="337">
                  <c:v>7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4</c:v>
                </c:pt>
                <c:pt idx="342">
                  <c:v>6</c:v>
                </c:pt>
                <c:pt idx="343">
                  <c:v>8</c:v>
                </c:pt>
                <c:pt idx="344">
                  <c:v>4</c:v>
                </c:pt>
                <c:pt idx="345">
                  <c:v>7</c:v>
                </c:pt>
                <c:pt idx="346">
                  <c:v>9</c:v>
                </c:pt>
                <c:pt idx="347">
                  <c:v>7</c:v>
                </c:pt>
                <c:pt idx="348">
                  <c:v>5</c:v>
                </c:pt>
                <c:pt idx="349">
                  <c:v>7</c:v>
                </c:pt>
                <c:pt idx="350">
                  <c:v>7</c:v>
                </c:pt>
                <c:pt idx="351">
                  <c:v>4</c:v>
                </c:pt>
                <c:pt idx="352">
                  <c:v>6</c:v>
                </c:pt>
                <c:pt idx="353">
                  <c:v>8</c:v>
                </c:pt>
                <c:pt idx="354">
                  <c:v>4</c:v>
                </c:pt>
                <c:pt idx="355">
                  <c:v>7</c:v>
                </c:pt>
                <c:pt idx="356">
                  <c:v>9</c:v>
                </c:pt>
                <c:pt idx="357">
                  <c:v>7</c:v>
                </c:pt>
                <c:pt idx="358">
                  <c:v>5</c:v>
                </c:pt>
                <c:pt idx="359">
                  <c:v>7</c:v>
                </c:pt>
                <c:pt idx="360">
                  <c:v>7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4</c:v>
                </c:pt>
                <c:pt idx="365">
                  <c:v>7</c:v>
                </c:pt>
                <c:pt idx="366">
                  <c:v>9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7</c:v>
                </c:pt>
                <c:pt idx="371">
                  <c:v>4</c:v>
                </c:pt>
                <c:pt idx="372">
                  <c:v>6</c:v>
                </c:pt>
                <c:pt idx="373">
                  <c:v>8</c:v>
                </c:pt>
                <c:pt idx="374">
                  <c:v>4</c:v>
                </c:pt>
                <c:pt idx="375">
                  <c:v>7</c:v>
                </c:pt>
                <c:pt idx="376">
                  <c:v>9</c:v>
                </c:pt>
                <c:pt idx="377">
                  <c:v>7</c:v>
                </c:pt>
                <c:pt idx="378">
                  <c:v>5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6</c:v>
                </c:pt>
                <c:pt idx="383">
                  <c:v>8</c:v>
                </c:pt>
                <c:pt idx="384">
                  <c:v>4</c:v>
                </c:pt>
                <c:pt idx="385">
                  <c:v>7</c:v>
                </c:pt>
                <c:pt idx="386">
                  <c:v>9</c:v>
                </c:pt>
                <c:pt idx="387">
                  <c:v>7</c:v>
                </c:pt>
                <c:pt idx="388">
                  <c:v>5</c:v>
                </c:pt>
                <c:pt idx="389">
                  <c:v>7</c:v>
                </c:pt>
                <c:pt idx="390">
                  <c:v>7</c:v>
                </c:pt>
                <c:pt idx="391">
                  <c:v>4</c:v>
                </c:pt>
                <c:pt idx="392">
                  <c:v>6</c:v>
                </c:pt>
                <c:pt idx="393">
                  <c:v>8</c:v>
                </c:pt>
                <c:pt idx="394">
                  <c:v>4</c:v>
                </c:pt>
                <c:pt idx="395">
                  <c:v>7</c:v>
                </c:pt>
                <c:pt idx="396">
                  <c:v>9</c:v>
                </c:pt>
                <c:pt idx="397">
                  <c:v>7</c:v>
                </c:pt>
                <c:pt idx="398">
                  <c:v>5</c:v>
                </c:pt>
                <c:pt idx="399">
                  <c:v>7</c:v>
                </c:pt>
                <c:pt idx="400">
                  <c:v>7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4</c:v>
                </c:pt>
                <c:pt idx="405">
                  <c:v>7</c:v>
                </c:pt>
                <c:pt idx="406">
                  <c:v>9</c:v>
                </c:pt>
                <c:pt idx="407">
                  <c:v>7</c:v>
                </c:pt>
                <c:pt idx="408">
                  <c:v>5</c:v>
                </c:pt>
                <c:pt idx="409">
                  <c:v>7</c:v>
                </c:pt>
                <c:pt idx="410">
                  <c:v>7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4</c:v>
                </c:pt>
                <c:pt idx="415">
                  <c:v>7</c:v>
                </c:pt>
                <c:pt idx="416">
                  <c:v>9</c:v>
                </c:pt>
                <c:pt idx="417">
                  <c:v>7</c:v>
                </c:pt>
                <c:pt idx="418">
                  <c:v>5</c:v>
                </c:pt>
                <c:pt idx="419">
                  <c:v>7</c:v>
                </c:pt>
                <c:pt idx="420">
                  <c:v>7</c:v>
                </c:pt>
                <c:pt idx="421">
                  <c:v>4</c:v>
                </c:pt>
                <c:pt idx="422">
                  <c:v>6</c:v>
                </c:pt>
                <c:pt idx="423">
                  <c:v>8</c:v>
                </c:pt>
                <c:pt idx="424">
                  <c:v>4</c:v>
                </c:pt>
                <c:pt idx="425">
                  <c:v>7</c:v>
                </c:pt>
                <c:pt idx="426">
                  <c:v>9</c:v>
                </c:pt>
                <c:pt idx="427">
                  <c:v>7</c:v>
                </c:pt>
                <c:pt idx="428">
                  <c:v>5</c:v>
                </c:pt>
                <c:pt idx="429">
                  <c:v>7</c:v>
                </c:pt>
                <c:pt idx="430">
                  <c:v>7</c:v>
                </c:pt>
                <c:pt idx="431">
                  <c:v>4</c:v>
                </c:pt>
                <c:pt idx="432">
                  <c:v>6</c:v>
                </c:pt>
                <c:pt idx="433">
                  <c:v>8</c:v>
                </c:pt>
                <c:pt idx="434">
                  <c:v>4</c:v>
                </c:pt>
                <c:pt idx="435">
                  <c:v>7</c:v>
                </c:pt>
                <c:pt idx="436">
                  <c:v>9</c:v>
                </c:pt>
                <c:pt idx="437">
                  <c:v>7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4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9</c:v>
                </c:pt>
                <c:pt idx="447">
                  <c:v>7</c:v>
                </c:pt>
                <c:pt idx="448">
                  <c:v>5</c:v>
                </c:pt>
                <c:pt idx="449">
                  <c:v>7</c:v>
                </c:pt>
                <c:pt idx="450">
                  <c:v>7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4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7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4</c:v>
                </c:pt>
                <c:pt idx="465">
                  <c:v>7</c:v>
                </c:pt>
                <c:pt idx="466">
                  <c:v>9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7</c:v>
                </c:pt>
                <c:pt idx="471">
                  <c:v>4</c:v>
                </c:pt>
                <c:pt idx="472">
                  <c:v>6</c:v>
                </c:pt>
                <c:pt idx="473">
                  <c:v>8</c:v>
                </c:pt>
                <c:pt idx="474">
                  <c:v>4</c:v>
                </c:pt>
                <c:pt idx="475">
                  <c:v>7</c:v>
                </c:pt>
                <c:pt idx="476">
                  <c:v>9</c:v>
                </c:pt>
                <c:pt idx="477">
                  <c:v>7</c:v>
                </c:pt>
                <c:pt idx="478">
                  <c:v>5</c:v>
                </c:pt>
                <c:pt idx="479">
                  <c:v>7</c:v>
                </c:pt>
                <c:pt idx="480">
                  <c:v>7</c:v>
                </c:pt>
                <c:pt idx="481">
                  <c:v>4</c:v>
                </c:pt>
                <c:pt idx="482">
                  <c:v>6</c:v>
                </c:pt>
                <c:pt idx="483">
                  <c:v>8</c:v>
                </c:pt>
                <c:pt idx="484">
                  <c:v>4</c:v>
                </c:pt>
                <c:pt idx="485">
                  <c:v>7</c:v>
                </c:pt>
                <c:pt idx="486">
                  <c:v>9</c:v>
                </c:pt>
                <c:pt idx="487">
                  <c:v>7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4</c:v>
                </c:pt>
                <c:pt idx="492">
                  <c:v>6</c:v>
                </c:pt>
                <c:pt idx="493">
                  <c:v>8</c:v>
                </c:pt>
                <c:pt idx="494">
                  <c:v>4</c:v>
                </c:pt>
                <c:pt idx="495">
                  <c:v>7</c:v>
                </c:pt>
                <c:pt idx="496">
                  <c:v>9</c:v>
                </c:pt>
                <c:pt idx="497">
                  <c:v>7</c:v>
                </c:pt>
                <c:pt idx="498">
                  <c:v>5</c:v>
                </c:pt>
                <c:pt idx="499">
                  <c:v>7</c:v>
                </c:pt>
                <c:pt idx="500">
                  <c:v>7</c:v>
                </c:pt>
                <c:pt idx="501">
                  <c:v>5</c:v>
                </c:pt>
                <c:pt idx="502">
                  <c:v>4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8</c:v>
                </c:pt>
                <c:pt idx="507">
                  <c:v>5</c:v>
                </c:pt>
                <c:pt idx="508">
                  <c:v>8</c:v>
                </c:pt>
                <c:pt idx="509">
                  <c:v>6</c:v>
                </c:pt>
                <c:pt idx="510">
                  <c:v>7</c:v>
                </c:pt>
                <c:pt idx="511">
                  <c:v>5</c:v>
                </c:pt>
                <c:pt idx="512">
                  <c:v>4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5</c:v>
                </c:pt>
                <c:pt idx="518">
                  <c:v>8</c:v>
                </c:pt>
                <c:pt idx="519">
                  <c:v>6</c:v>
                </c:pt>
                <c:pt idx="520">
                  <c:v>7</c:v>
                </c:pt>
                <c:pt idx="521">
                  <c:v>5</c:v>
                </c:pt>
                <c:pt idx="522">
                  <c:v>4</c:v>
                </c:pt>
                <c:pt idx="523">
                  <c:v>6</c:v>
                </c:pt>
                <c:pt idx="524">
                  <c:v>7</c:v>
                </c:pt>
                <c:pt idx="525">
                  <c:v>7</c:v>
                </c:pt>
                <c:pt idx="526">
                  <c:v>8</c:v>
                </c:pt>
                <c:pt idx="527">
                  <c:v>5</c:v>
                </c:pt>
                <c:pt idx="528">
                  <c:v>8</c:v>
                </c:pt>
                <c:pt idx="529">
                  <c:v>6</c:v>
                </c:pt>
                <c:pt idx="530">
                  <c:v>7</c:v>
                </c:pt>
                <c:pt idx="531">
                  <c:v>5</c:v>
                </c:pt>
                <c:pt idx="532">
                  <c:v>4</c:v>
                </c:pt>
                <c:pt idx="533">
                  <c:v>6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5</c:v>
                </c:pt>
                <c:pt idx="538">
                  <c:v>8</c:v>
                </c:pt>
                <c:pt idx="539">
                  <c:v>6</c:v>
                </c:pt>
                <c:pt idx="540">
                  <c:v>7</c:v>
                </c:pt>
                <c:pt idx="541">
                  <c:v>5</c:v>
                </c:pt>
                <c:pt idx="542">
                  <c:v>4</c:v>
                </c:pt>
                <c:pt idx="543">
                  <c:v>6</c:v>
                </c:pt>
                <c:pt idx="544">
                  <c:v>7</c:v>
                </c:pt>
                <c:pt idx="545">
                  <c:v>7</c:v>
                </c:pt>
                <c:pt idx="546">
                  <c:v>8</c:v>
                </c:pt>
                <c:pt idx="547">
                  <c:v>5</c:v>
                </c:pt>
                <c:pt idx="548">
                  <c:v>8</c:v>
                </c:pt>
                <c:pt idx="549">
                  <c:v>6</c:v>
                </c:pt>
                <c:pt idx="550">
                  <c:v>7</c:v>
                </c:pt>
                <c:pt idx="551">
                  <c:v>5</c:v>
                </c:pt>
                <c:pt idx="552">
                  <c:v>4</c:v>
                </c:pt>
                <c:pt idx="553">
                  <c:v>6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5</c:v>
                </c:pt>
                <c:pt idx="558">
                  <c:v>8</c:v>
                </c:pt>
                <c:pt idx="559">
                  <c:v>6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5</c:v>
                </c:pt>
                <c:pt idx="568">
                  <c:v>8</c:v>
                </c:pt>
                <c:pt idx="569">
                  <c:v>6</c:v>
                </c:pt>
                <c:pt idx="570">
                  <c:v>7</c:v>
                </c:pt>
                <c:pt idx="571">
                  <c:v>4</c:v>
                </c:pt>
                <c:pt idx="572">
                  <c:v>8</c:v>
                </c:pt>
                <c:pt idx="573">
                  <c:v>9</c:v>
                </c:pt>
                <c:pt idx="574">
                  <c:v>5</c:v>
                </c:pt>
                <c:pt idx="575">
                  <c:v>8</c:v>
                </c:pt>
                <c:pt idx="576">
                  <c:v>7</c:v>
                </c:pt>
                <c:pt idx="577">
                  <c:v>8</c:v>
                </c:pt>
                <c:pt idx="578">
                  <c:v>5</c:v>
                </c:pt>
                <c:pt idx="579">
                  <c:v>6</c:v>
                </c:pt>
                <c:pt idx="580">
                  <c:v>8</c:v>
                </c:pt>
                <c:pt idx="581">
                  <c:v>5</c:v>
                </c:pt>
                <c:pt idx="582">
                  <c:v>8</c:v>
                </c:pt>
                <c:pt idx="583">
                  <c:v>7</c:v>
                </c:pt>
                <c:pt idx="584">
                  <c:v>4</c:v>
                </c:pt>
                <c:pt idx="585">
                  <c:v>8</c:v>
                </c:pt>
                <c:pt idx="586">
                  <c:v>5</c:v>
                </c:pt>
                <c:pt idx="587">
                  <c:v>8</c:v>
                </c:pt>
                <c:pt idx="588">
                  <c:v>5</c:v>
                </c:pt>
                <c:pt idx="589">
                  <c:v>7</c:v>
                </c:pt>
                <c:pt idx="590">
                  <c:v>9</c:v>
                </c:pt>
                <c:pt idx="591">
                  <c:v>5</c:v>
                </c:pt>
                <c:pt idx="592">
                  <c:v>8</c:v>
                </c:pt>
                <c:pt idx="593">
                  <c:v>7</c:v>
                </c:pt>
                <c:pt idx="594">
                  <c:v>8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5</c:v>
                </c:pt>
                <c:pt idx="599">
                  <c:v>8</c:v>
                </c:pt>
                <c:pt idx="600">
                  <c:v>7</c:v>
                </c:pt>
                <c:pt idx="601">
                  <c:v>4</c:v>
                </c:pt>
                <c:pt idx="602">
                  <c:v>8</c:v>
                </c:pt>
                <c:pt idx="603">
                  <c:v>5</c:v>
                </c:pt>
                <c:pt idx="604">
                  <c:v>8</c:v>
                </c:pt>
                <c:pt idx="605">
                  <c:v>5</c:v>
                </c:pt>
                <c:pt idx="606">
                  <c:v>7</c:v>
                </c:pt>
                <c:pt idx="607">
                  <c:v>9</c:v>
                </c:pt>
                <c:pt idx="608">
                  <c:v>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5</c:v>
                </c:pt>
                <c:pt idx="613">
                  <c:v>7</c:v>
                </c:pt>
                <c:pt idx="614">
                  <c:v>8</c:v>
                </c:pt>
                <c:pt idx="615">
                  <c:v>5</c:v>
                </c:pt>
                <c:pt idx="616">
                  <c:v>9</c:v>
                </c:pt>
                <c:pt idx="617">
                  <c:v>7</c:v>
                </c:pt>
                <c:pt idx="618">
                  <c:v>4</c:v>
                </c:pt>
                <c:pt idx="619">
                  <c:v>8</c:v>
                </c:pt>
                <c:pt idx="620">
                  <c:v>5</c:v>
                </c:pt>
                <c:pt idx="621">
                  <c:v>8</c:v>
                </c:pt>
                <c:pt idx="622">
                  <c:v>5</c:v>
                </c:pt>
                <c:pt idx="623">
                  <c:v>7</c:v>
                </c:pt>
                <c:pt idx="624">
                  <c:v>9</c:v>
                </c:pt>
                <c:pt idx="625">
                  <c:v>5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5</c:v>
                </c:pt>
                <c:pt idx="630">
                  <c:v>7</c:v>
                </c:pt>
                <c:pt idx="631">
                  <c:v>8</c:v>
                </c:pt>
                <c:pt idx="632">
                  <c:v>5</c:v>
                </c:pt>
                <c:pt idx="633">
                  <c:v>9</c:v>
                </c:pt>
                <c:pt idx="634">
                  <c:v>7</c:v>
                </c:pt>
                <c:pt idx="635">
                  <c:v>4</c:v>
                </c:pt>
                <c:pt idx="636">
                  <c:v>8</c:v>
                </c:pt>
                <c:pt idx="637">
                  <c:v>5</c:v>
                </c:pt>
                <c:pt idx="638">
                  <c:v>8</c:v>
                </c:pt>
                <c:pt idx="639">
                  <c:v>5</c:v>
                </c:pt>
                <c:pt idx="640">
                  <c:v>7</c:v>
                </c:pt>
                <c:pt idx="641">
                  <c:v>9</c:v>
                </c:pt>
                <c:pt idx="642">
                  <c:v>5</c:v>
                </c:pt>
                <c:pt idx="643">
                  <c:v>8</c:v>
                </c:pt>
                <c:pt idx="644">
                  <c:v>7</c:v>
                </c:pt>
                <c:pt idx="645">
                  <c:v>8</c:v>
                </c:pt>
                <c:pt idx="646">
                  <c:v>5</c:v>
                </c:pt>
                <c:pt idx="647">
                  <c:v>7</c:v>
                </c:pt>
                <c:pt idx="648">
                  <c:v>8</c:v>
                </c:pt>
                <c:pt idx="649">
                  <c:v>5</c:v>
                </c:pt>
                <c:pt idx="650">
                  <c:v>9</c:v>
                </c:pt>
                <c:pt idx="651">
                  <c:v>7</c:v>
                </c:pt>
                <c:pt idx="652">
                  <c:v>4</c:v>
                </c:pt>
                <c:pt idx="653">
                  <c:v>8</c:v>
                </c:pt>
                <c:pt idx="654">
                  <c:v>5</c:v>
                </c:pt>
                <c:pt idx="655">
                  <c:v>8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8</c:v>
                </c:pt>
                <c:pt idx="661">
                  <c:v>7</c:v>
                </c:pt>
                <c:pt idx="662">
                  <c:v>8</c:v>
                </c:pt>
                <c:pt idx="663">
                  <c:v>5</c:v>
                </c:pt>
                <c:pt idx="664">
                  <c:v>7</c:v>
                </c:pt>
                <c:pt idx="665">
                  <c:v>8</c:v>
                </c:pt>
                <c:pt idx="666">
                  <c:v>5</c:v>
                </c:pt>
                <c:pt idx="667">
                  <c:v>9</c:v>
                </c:pt>
                <c:pt idx="668">
                  <c:v>7</c:v>
                </c:pt>
                <c:pt idx="669">
                  <c:v>4</c:v>
                </c:pt>
                <c:pt idx="670">
                  <c:v>8</c:v>
                </c:pt>
                <c:pt idx="671">
                  <c:v>5</c:v>
                </c:pt>
                <c:pt idx="672">
                  <c:v>8</c:v>
                </c:pt>
                <c:pt idx="673">
                  <c:v>5</c:v>
                </c:pt>
                <c:pt idx="674">
                  <c:v>7</c:v>
                </c:pt>
                <c:pt idx="675">
                  <c:v>9</c:v>
                </c:pt>
                <c:pt idx="676">
                  <c:v>5</c:v>
                </c:pt>
                <c:pt idx="677">
                  <c:v>8</c:v>
                </c:pt>
                <c:pt idx="678">
                  <c:v>7</c:v>
                </c:pt>
                <c:pt idx="679">
                  <c:v>8</c:v>
                </c:pt>
                <c:pt idx="680">
                  <c:v>5</c:v>
                </c:pt>
                <c:pt idx="681">
                  <c:v>7</c:v>
                </c:pt>
                <c:pt idx="682">
                  <c:v>8</c:v>
                </c:pt>
                <c:pt idx="683">
                  <c:v>5</c:v>
                </c:pt>
                <c:pt idx="684">
                  <c:v>9</c:v>
                </c:pt>
                <c:pt idx="685">
                  <c:v>7</c:v>
                </c:pt>
                <c:pt idx="686">
                  <c:v>4</c:v>
                </c:pt>
                <c:pt idx="687">
                  <c:v>8</c:v>
                </c:pt>
                <c:pt idx="688">
                  <c:v>5</c:v>
                </c:pt>
                <c:pt idx="689">
                  <c:v>8</c:v>
                </c:pt>
                <c:pt idx="690">
                  <c:v>5</c:v>
                </c:pt>
                <c:pt idx="691">
                  <c:v>7</c:v>
                </c:pt>
                <c:pt idx="692">
                  <c:v>9</c:v>
                </c:pt>
                <c:pt idx="693">
                  <c:v>5</c:v>
                </c:pt>
                <c:pt idx="694">
                  <c:v>8</c:v>
                </c:pt>
                <c:pt idx="695">
                  <c:v>7</c:v>
                </c:pt>
                <c:pt idx="696">
                  <c:v>8</c:v>
                </c:pt>
                <c:pt idx="697">
                  <c:v>5</c:v>
                </c:pt>
                <c:pt idx="698">
                  <c:v>7</c:v>
                </c:pt>
                <c:pt idx="699">
                  <c:v>8</c:v>
                </c:pt>
                <c:pt idx="700">
                  <c:v>5</c:v>
                </c:pt>
                <c:pt idx="701">
                  <c:v>9</c:v>
                </c:pt>
                <c:pt idx="702">
                  <c:v>7</c:v>
                </c:pt>
                <c:pt idx="70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C-4D49-A59D-7D3C11198679}"/>
            </c:ext>
          </c:extLst>
        </c:ser>
        <c:ser>
          <c:idx val="1"/>
          <c:order val="1"/>
          <c:tx>
            <c:v>Predicted Addicted_Score</c:v>
          </c:tx>
          <c:spPr>
            <a:ln w="19050">
              <a:noFill/>
            </a:ln>
          </c:spPr>
          <c:xVal>
            <c:numRef>
              <c:f>Values!$D$2:$D$705</c:f>
              <c:numCache>
                <c:formatCode>General</c:formatCode>
                <c:ptCount val="704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2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2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2</c:v>
                </c:pt>
                <c:pt idx="508">
                  <c:v>4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2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2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2</c:v>
                </c:pt>
                <c:pt idx="568">
                  <c:v>4</c:v>
                </c:pt>
                <c:pt idx="569">
                  <c:v>3</c:v>
                </c:pt>
                <c:pt idx="570">
                  <c:v>4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4</c:v>
                </c:pt>
                <c:pt idx="586">
                  <c:v>2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5</c:v>
                </c:pt>
                <c:pt idx="591">
                  <c:v>2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4</c:v>
                </c:pt>
                <c:pt idx="600">
                  <c:v>3</c:v>
                </c:pt>
                <c:pt idx="601">
                  <c:v>2</c:v>
                </c:pt>
                <c:pt idx="602">
                  <c:v>4</c:v>
                </c:pt>
                <c:pt idx="603">
                  <c:v>2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5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4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2</c:v>
                </c:pt>
                <c:pt idx="616">
                  <c:v>5</c:v>
                </c:pt>
                <c:pt idx="617">
                  <c:v>3</c:v>
                </c:pt>
                <c:pt idx="618">
                  <c:v>2</c:v>
                </c:pt>
                <c:pt idx="619">
                  <c:v>4</c:v>
                </c:pt>
                <c:pt idx="620">
                  <c:v>2</c:v>
                </c:pt>
                <c:pt idx="621">
                  <c:v>4</c:v>
                </c:pt>
                <c:pt idx="622">
                  <c:v>2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2</c:v>
                </c:pt>
                <c:pt idx="633">
                  <c:v>5</c:v>
                </c:pt>
                <c:pt idx="634">
                  <c:v>3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2</c:v>
                </c:pt>
                <c:pt idx="640">
                  <c:v>3</c:v>
                </c:pt>
                <c:pt idx="641">
                  <c:v>5</c:v>
                </c:pt>
                <c:pt idx="642">
                  <c:v>2</c:v>
                </c:pt>
                <c:pt idx="643">
                  <c:v>4</c:v>
                </c:pt>
                <c:pt idx="644">
                  <c:v>3</c:v>
                </c:pt>
                <c:pt idx="645">
                  <c:v>4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2</c:v>
                </c:pt>
                <c:pt idx="650">
                  <c:v>5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2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5</c:v>
                </c:pt>
                <c:pt idx="659">
                  <c:v>2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5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4</c:v>
                </c:pt>
                <c:pt idx="673">
                  <c:v>2</c:v>
                </c:pt>
                <c:pt idx="674">
                  <c:v>3</c:v>
                </c:pt>
                <c:pt idx="675">
                  <c:v>5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2</c:v>
                </c:pt>
                <c:pt idx="684">
                  <c:v>5</c:v>
                </c:pt>
                <c:pt idx="685">
                  <c:v>3</c:v>
                </c:pt>
                <c:pt idx="686">
                  <c:v>2</c:v>
                </c:pt>
                <c:pt idx="687">
                  <c:v>4</c:v>
                </c:pt>
                <c:pt idx="688">
                  <c:v>2</c:v>
                </c:pt>
                <c:pt idx="689">
                  <c:v>4</c:v>
                </c:pt>
                <c:pt idx="690">
                  <c:v>2</c:v>
                </c:pt>
                <c:pt idx="691">
                  <c:v>3</c:v>
                </c:pt>
                <c:pt idx="692">
                  <c:v>5</c:v>
                </c:pt>
                <c:pt idx="693">
                  <c:v>2</c:v>
                </c:pt>
                <c:pt idx="694">
                  <c:v>4</c:v>
                </c:pt>
                <c:pt idx="695">
                  <c:v>3</c:v>
                </c:pt>
                <c:pt idx="696">
                  <c:v>4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2</c:v>
                </c:pt>
                <c:pt idx="701">
                  <c:v>5</c:v>
                </c:pt>
                <c:pt idx="702">
                  <c:v>3</c:v>
                </c:pt>
                <c:pt idx="703">
                  <c:v>2</c:v>
                </c:pt>
              </c:numCache>
            </c:numRef>
          </c:xVal>
          <c:yVal>
            <c:numRef>
              <c:f>'Linear Regression'!$B$28:$B$731</c:f>
              <c:numCache>
                <c:formatCode>General</c:formatCode>
                <c:ptCount val="704"/>
                <c:pt idx="0">
                  <c:v>6.7729099126835655</c:v>
                </c:pt>
                <c:pt idx="1">
                  <c:v>3.1582540023863865</c:v>
                </c:pt>
                <c:pt idx="2">
                  <c:v>8.4414545342877965</c:v>
                </c:pt>
                <c:pt idx="3">
                  <c:v>4.6191509348464139</c:v>
                </c:pt>
                <c:pt idx="4">
                  <c:v>6.1975649677665432</c:v>
                </c:pt>
                <c:pt idx="5">
                  <c:v>9.9086714310038246</c:v>
                </c:pt>
                <c:pt idx="6">
                  <c:v>2.369152567783483</c:v>
                </c:pt>
                <c:pt idx="7">
                  <c:v>6.224951479542546</c:v>
                </c:pt>
                <c:pt idx="8">
                  <c:v>4.745094654314518</c:v>
                </c:pt>
                <c:pt idx="9">
                  <c:v>4.6254708991024147</c:v>
                </c:pt>
                <c:pt idx="10">
                  <c:v>7.4989939309872247</c:v>
                </c:pt>
                <c:pt idx="11">
                  <c:v>6.2605823840657875</c:v>
                </c:pt>
                <c:pt idx="12">
                  <c:v>3.9014024224203729</c:v>
                </c:pt>
                <c:pt idx="13">
                  <c:v>8.3471106360996963</c:v>
                </c:pt>
                <c:pt idx="14">
                  <c:v>5.3413239204907796</c:v>
                </c:pt>
                <c:pt idx="15">
                  <c:v>6.8567205371116655</c:v>
                </c:pt>
                <c:pt idx="16">
                  <c:v>3.0932210444655253</c:v>
                </c:pt>
                <c:pt idx="17">
                  <c:v>7.6080844124393279</c:v>
                </c:pt>
                <c:pt idx="18">
                  <c:v>4.6926105117752757</c:v>
                </c:pt>
                <c:pt idx="19">
                  <c:v>6.8882292452612885</c:v>
                </c:pt>
                <c:pt idx="20">
                  <c:v>8.3218307790756931</c:v>
                </c:pt>
                <c:pt idx="21">
                  <c:v>3.874107023774751</c:v>
                </c:pt>
                <c:pt idx="22">
                  <c:v>6.913417989154909</c:v>
                </c:pt>
                <c:pt idx="23">
                  <c:v>8.3512328324733165</c:v>
                </c:pt>
                <c:pt idx="24">
                  <c:v>5.3098152123411566</c:v>
                </c:pt>
                <c:pt idx="25">
                  <c:v>8.4016103202605574</c:v>
                </c:pt>
                <c:pt idx="26">
                  <c:v>4.7199059104208958</c:v>
                </c:pt>
                <c:pt idx="27">
                  <c:v>6.8819092810052878</c:v>
                </c:pt>
                <c:pt idx="28">
                  <c:v>3.1813360915280073</c:v>
                </c:pt>
                <c:pt idx="29">
                  <c:v>8.3764215763669352</c:v>
                </c:pt>
                <c:pt idx="30">
                  <c:v>4.6947171665272736</c:v>
                </c:pt>
                <c:pt idx="31">
                  <c:v>6.9322867687925287</c:v>
                </c:pt>
                <c:pt idx="32">
                  <c:v>8.3449128682173157</c:v>
                </c:pt>
                <c:pt idx="33">
                  <c:v>3.8971891129163736</c:v>
                </c:pt>
                <c:pt idx="34">
                  <c:v>6.9092046796509097</c:v>
                </c:pt>
                <c:pt idx="35">
                  <c:v>8.3281507433316939</c:v>
                </c:pt>
                <c:pt idx="36">
                  <c:v>4.6632084583776541</c:v>
                </c:pt>
                <c:pt idx="37">
                  <c:v>8.4246924094021782</c:v>
                </c:pt>
                <c:pt idx="38">
                  <c:v>5.4084635331636406</c:v>
                </c:pt>
                <c:pt idx="39">
                  <c:v>6.9049913701469086</c:v>
                </c:pt>
                <c:pt idx="40">
                  <c:v>3.8698937142707517</c:v>
                </c:pt>
                <c:pt idx="41">
                  <c:v>8.3533394872253144</c:v>
                </c:pt>
                <c:pt idx="42">
                  <c:v>5.3832747892700201</c:v>
                </c:pt>
                <c:pt idx="43">
                  <c:v>6.9280734592885276</c:v>
                </c:pt>
                <c:pt idx="44">
                  <c:v>8.3679949573589347</c:v>
                </c:pt>
                <c:pt idx="45">
                  <c:v>3.9202712020579944</c:v>
                </c:pt>
                <c:pt idx="46">
                  <c:v>6.8903359000132882</c:v>
                </c:pt>
                <c:pt idx="47">
                  <c:v>8.3050686541900731</c:v>
                </c:pt>
                <c:pt idx="48">
                  <c:v>5.3538727358724003</c:v>
                </c:pt>
                <c:pt idx="49">
                  <c:v>8.4058236297645568</c:v>
                </c:pt>
                <c:pt idx="50">
                  <c:v>5.427332312801262</c:v>
                </c:pt>
                <c:pt idx="51">
                  <c:v>6.9092046796509097</c:v>
                </c:pt>
                <c:pt idx="52">
                  <c:v>3.8929758034123725</c:v>
                </c:pt>
                <c:pt idx="53">
                  <c:v>8.3302573980836954</c:v>
                </c:pt>
                <c:pt idx="54">
                  <c:v>5.4021435689076398</c:v>
                </c:pt>
                <c:pt idx="55">
                  <c:v>6.9553688579341495</c:v>
                </c:pt>
                <c:pt idx="56">
                  <c:v>8.3910770465005555</c:v>
                </c:pt>
                <c:pt idx="57">
                  <c:v>3.9433532911996134</c:v>
                </c:pt>
                <c:pt idx="58">
                  <c:v>6.8861225905092871</c:v>
                </c:pt>
                <c:pt idx="59">
                  <c:v>8.2819865650484523</c:v>
                </c:pt>
                <c:pt idx="60">
                  <c:v>4.6002821552087925</c:v>
                </c:pt>
                <c:pt idx="61">
                  <c:v>7.6416997753409488</c:v>
                </c:pt>
                <c:pt idx="62">
                  <c:v>6.8567205371116655</c:v>
                </c:pt>
                <c:pt idx="63">
                  <c:v>9.0731946544033555</c:v>
                </c:pt>
                <c:pt idx="64">
                  <c:v>3.8489182798811323</c:v>
                </c:pt>
                <c:pt idx="65">
                  <c:v>6.9113113344029093</c:v>
                </c:pt>
                <c:pt idx="66">
                  <c:v>5.4084635331636406</c:v>
                </c:pt>
                <c:pt idx="67">
                  <c:v>8.3512328324733165</c:v>
                </c:pt>
                <c:pt idx="68">
                  <c:v>3.9014024224203729</c:v>
                </c:pt>
                <c:pt idx="69">
                  <c:v>6.8840159357572874</c:v>
                </c:pt>
                <c:pt idx="70">
                  <c:v>8.3239374338276946</c:v>
                </c:pt>
                <c:pt idx="71">
                  <c:v>5.3307906467307777</c:v>
                </c:pt>
                <c:pt idx="72">
                  <c:v>6.9343934235445284</c:v>
                </c:pt>
                <c:pt idx="73">
                  <c:v>8.3743149216149355</c:v>
                </c:pt>
                <c:pt idx="74">
                  <c:v>3.874107023774751</c:v>
                </c:pt>
                <c:pt idx="75">
                  <c:v>6.9070980248989082</c:v>
                </c:pt>
                <c:pt idx="76">
                  <c:v>8.3470195229693136</c:v>
                </c:pt>
                <c:pt idx="77">
                  <c:v>5.2825198136955365</c:v>
                </c:pt>
                <c:pt idx="78">
                  <c:v>6.8882292452612885</c:v>
                </c:pt>
                <c:pt idx="79">
                  <c:v>8.3973970107565563</c:v>
                </c:pt>
                <c:pt idx="80">
                  <c:v>3.9265911663139952</c:v>
                </c:pt>
                <c:pt idx="81">
                  <c:v>6.9322867687925287</c:v>
                </c:pt>
                <c:pt idx="82">
                  <c:v>5.3853814440220198</c:v>
                </c:pt>
                <c:pt idx="83">
                  <c:v>3.8992957676683733</c:v>
                </c:pt>
                <c:pt idx="84">
                  <c:v>8.3701016121109344</c:v>
                </c:pt>
                <c:pt idx="85">
                  <c:v>6.9049913701469086</c:v>
                </c:pt>
                <c:pt idx="86">
                  <c:v>8.3218307790756931</c:v>
                </c:pt>
                <c:pt idx="87">
                  <c:v>3.8762136785267525</c:v>
                </c:pt>
                <c:pt idx="88">
                  <c:v>6.8609338466156666</c:v>
                </c:pt>
                <c:pt idx="89">
                  <c:v>8.3952903560045566</c:v>
                </c:pt>
                <c:pt idx="90">
                  <c:v>5.2825198136955365</c:v>
                </c:pt>
                <c:pt idx="91">
                  <c:v>6.9092046796509097</c:v>
                </c:pt>
                <c:pt idx="92">
                  <c:v>5.4042502236596413</c:v>
                </c:pt>
                <c:pt idx="93">
                  <c:v>8.3470195229693136</c:v>
                </c:pt>
                <c:pt idx="94">
                  <c:v>3.851024934633132</c:v>
                </c:pt>
                <c:pt idx="95">
                  <c:v>6.9343934235445284</c:v>
                </c:pt>
                <c:pt idx="96">
                  <c:v>8.3722082668629358</c:v>
                </c:pt>
                <c:pt idx="97">
                  <c:v>3.9223778568099941</c:v>
                </c:pt>
                <c:pt idx="98">
                  <c:v>6.8861225905092871</c:v>
                </c:pt>
                <c:pt idx="99">
                  <c:v>8.3239374338276946</c:v>
                </c:pt>
                <c:pt idx="100">
                  <c:v>8.3952903560045566</c:v>
                </c:pt>
                <c:pt idx="101">
                  <c:v>3.874107023774751</c:v>
                </c:pt>
                <c:pt idx="102">
                  <c:v>6.9092046796509097</c:v>
                </c:pt>
                <c:pt idx="103">
                  <c:v>8.349126177721315</c:v>
                </c:pt>
                <c:pt idx="104">
                  <c:v>5.2825198136955365</c:v>
                </c:pt>
                <c:pt idx="105">
                  <c:v>6.9322867687925287</c:v>
                </c:pt>
                <c:pt idx="106">
                  <c:v>5.3853814440220198</c:v>
                </c:pt>
                <c:pt idx="107">
                  <c:v>8.3260440885796942</c:v>
                </c:pt>
                <c:pt idx="108">
                  <c:v>3.8971891129163736</c:v>
                </c:pt>
                <c:pt idx="109">
                  <c:v>6.913417989154909</c:v>
                </c:pt>
                <c:pt idx="110">
                  <c:v>8.1918559763643515</c:v>
                </c:pt>
                <c:pt idx="111">
                  <c:v>6.9114024475332902</c:v>
                </c:pt>
                <c:pt idx="112">
                  <c:v>5.3036774743459194</c:v>
                </c:pt>
                <c:pt idx="113">
                  <c:v>8.2211669166315904</c:v>
                </c:pt>
                <c:pt idx="114">
                  <c:v>6.8148607814628059</c:v>
                </c:pt>
                <c:pt idx="115">
                  <c:v>4.6090110510615006</c:v>
                </c:pt>
                <c:pt idx="116">
                  <c:v>8.2736510591708328</c:v>
                </c:pt>
                <c:pt idx="117">
                  <c:v>6.8673449240020501</c:v>
                </c:pt>
                <c:pt idx="118">
                  <c:v>5.2575132960626778</c:v>
                </c:pt>
                <c:pt idx="119">
                  <c:v>8.1771093931003502</c:v>
                </c:pt>
                <c:pt idx="120">
                  <c:v>6.9135091022852899</c:v>
                </c:pt>
                <c:pt idx="121">
                  <c:v>4.562846872778259</c:v>
                </c:pt>
                <c:pt idx="122">
                  <c:v>8.1540273039587277</c:v>
                </c:pt>
                <c:pt idx="123">
                  <c:v>6.9323778819229114</c:v>
                </c:pt>
                <c:pt idx="124">
                  <c:v>5.2113491177794362</c:v>
                </c:pt>
                <c:pt idx="125">
                  <c:v>8.1309452148171086</c:v>
                </c:pt>
                <c:pt idx="126">
                  <c:v>6.9512466615605311</c:v>
                </c:pt>
                <c:pt idx="127">
                  <c:v>4.5166826944950174</c:v>
                </c:pt>
                <c:pt idx="128">
                  <c:v>8.1078631256754878</c:v>
                </c:pt>
                <c:pt idx="129">
                  <c:v>6.9701154411981507</c:v>
                </c:pt>
                <c:pt idx="130">
                  <c:v>5.1651849394961964</c:v>
                </c:pt>
                <c:pt idx="131">
                  <c:v>8.084781036533867</c:v>
                </c:pt>
                <c:pt idx="132">
                  <c:v>6.9889842208357722</c:v>
                </c:pt>
                <c:pt idx="133">
                  <c:v>4.4705185162117758</c:v>
                </c:pt>
                <c:pt idx="134">
                  <c:v>8.0616989473922462</c:v>
                </c:pt>
                <c:pt idx="135">
                  <c:v>7.0078530004733937</c:v>
                </c:pt>
                <c:pt idx="136">
                  <c:v>5.119020761212953</c:v>
                </c:pt>
                <c:pt idx="137">
                  <c:v>8.0386168582506254</c:v>
                </c:pt>
                <c:pt idx="138">
                  <c:v>7.0267217801110116</c:v>
                </c:pt>
                <c:pt idx="139">
                  <c:v>4.4243543379285359</c:v>
                </c:pt>
                <c:pt idx="140">
                  <c:v>8.0155347691090046</c:v>
                </c:pt>
                <c:pt idx="141">
                  <c:v>7.045590559748633</c:v>
                </c:pt>
                <c:pt idx="142">
                  <c:v>5.0728565829297114</c:v>
                </c:pt>
                <c:pt idx="143">
                  <c:v>7.9924526799673838</c:v>
                </c:pt>
                <c:pt idx="144">
                  <c:v>7.0644593393862545</c:v>
                </c:pt>
                <c:pt idx="145">
                  <c:v>4.3781901596452926</c:v>
                </c:pt>
                <c:pt idx="146">
                  <c:v>7.969370590825763</c:v>
                </c:pt>
                <c:pt idx="147">
                  <c:v>7.0833281190238742</c:v>
                </c:pt>
                <c:pt idx="148">
                  <c:v>5.0266924046464698</c:v>
                </c:pt>
                <c:pt idx="149">
                  <c:v>7.9462885016841422</c:v>
                </c:pt>
                <c:pt idx="150">
                  <c:v>7.1021968986614938</c:v>
                </c:pt>
                <c:pt idx="151">
                  <c:v>4.332025981362051</c:v>
                </c:pt>
                <c:pt idx="152">
                  <c:v>7.9232064125425214</c:v>
                </c:pt>
                <c:pt idx="153">
                  <c:v>7.1210656782991153</c:v>
                </c:pt>
                <c:pt idx="154">
                  <c:v>4.9805282263632282</c:v>
                </c:pt>
                <c:pt idx="155">
                  <c:v>7.9001243234009006</c:v>
                </c:pt>
                <c:pt idx="156">
                  <c:v>7.139934457936735</c:v>
                </c:pt>
                <c:pt idx="157">
                  <c:v>4.2858618030788094</c:v>
                </c:pt>
                <c:pt idx="158">
                  <c:v>7.8770422342592799</c:v>
                </c:pt>
                <c:pt idx="159">
                  <c:v>7.1588032375743547</c:v>
                </c:pt>
                <c:pt idx="160">
                  <c:v>7.5305026391368459</c:v>
                </c:pt>
                <c:pt idx="161">
                  <c:v>5.2805953852042986</c:v>
                </c:pt>
                <c:pt idx="162">
                  <c:v>7.5705580168784135</c:v>
                </c:pt>
                <c:pt idx="163">
                  <c:v>7.4759118418456039</c:v>
                </c:pt>
                <c:pt idx="164">
                  <c:v>5.3288662182395399</c:v>
                </c:pt>
                <c:pt idx="165">
                  <c:v>7.5474759277367927</c:v>
                </c:pt>
                <c:pt idx="166">
                  <c:v>7.4591497169599839</c:v>
                </c:pt>
                <c:pt idx="167">
                  <c:v>5.3099974386019202</c:v>
                </c:pt>
                <c:pt idx="168">
                  <c:v>7.5936401060200343</c:v>
                </c:pt>
                <c:pt idx="169">
                  <c:v>7.4318543183143619</c:v>
                </c:pt>
                <c:pt idx="170">
                  <c:v>5.2638332603186786</c:v>
                </c:pt>
                <c:pt idx="171">
                  <c:v>7.6082955761536528</c:v>
                </c:pt>
                <c:pt idx="172">
                  <c:v>7.4150921934287419</c:v>
                </c:pt>
                <c:pt idx="173">
                  <c:v>5.2449644806810589</c:v>
                </c:pt>
                <c:pt idx="174">
                  <c:v>7.6376976295512762</c:v>
                </c:pt>
                <c:pt idx="175">
                  <c:v>7.38779679478312</c:v>
                </c:pt>
                <c:pt idx="176">
                  <c:v>5.2197757367874367</c:v>
                </c:pt>
                <c:pt idx="177">
                  <c:v>7.6481397901808954</c:v>
                </c:pt>
                <c:pt idx="178">
                  <c:v>7.3710346698975018</c:v>
                </c:pt>
                <c:pt idx="179">
                  <c:v>5.200906957149817</c:v>
                </c:pt>
                <c:pt idx="180">
                  <c:v>7.6817551530825163</c:v>
                </c:pt>
                <c:pt idx="181">
                  <c:v>7.3437392712518799</c:v>
                </c:pt>
                <c:pt idx="182">
                  <c:v>5.1757182132561965</c:v>
                </c:pt>
                <c:pt idx="183">
                  <c:v>7.6879840042081362</c:v>
                </c:pt>
                <c:pt idx="184">
                  <c:v>7.3269771463662599</c:v>
                </c:pt>
                <c:pt idx="185">
                  <c:v>5.1568494336185751</c:v>
                </c:pt>
                <c:pt idx="186">
                  <c:v>7.7258126766137583</c:v>
                </c:pt>
                <c:pt idx="187">
                  <c:v>7.2996817477206397</c:v>
                </c:pt>
                <c:pt idx="188">
                  <c:v>5.1316606897249546</c:v>
                </c:pt>
                <c:pt idx="189">
                  <c:v>7.7278282182353788</c:v>
                </c:pt>
                <c:pt idx="190">
                  <c:v>7.2829196228350179</c:v>
                </c:pt>
                <c:pt idx="191">
                  <c:v>5.1127919100873349</c:v>
                </c:pt>
                <c:pt idx="192">
                  <c:v>7.7698702001449984</c:v>
                </c:pt>
                <c:pt idx="193">
                  <c:v>7.255624224189396</c:v>
                </c:pt>
                <c:pt idx="194">
                  <c:v>5.0876031661937127</c:v>
                </c:pt>
                <c:pt idx="195">
                  <c:v>7.7676724322626178</c:v>
                </c:pt>
                <c:pt idx="196">
                  <c:v>7.2388620993037778</c:v>
                </c:pt>
                <c:pt idx="197">
                  <c:v>5.068734386556093</c:v>
                </c:pt>
                <c:pt idx="198">
                  <c:v>7.8139277236762421</c:v>
                </c:pt>
                <c:pt idx="199">
                  <c:v>7.2115667006581559</c:v>
                </c:pt>
                <c:pt idx="200">
                  <c:v>5.0435456426624707</c:v>
                </c:pt>
                <c:pt idx="201">
                  <c:v>7.8075166462898586</c:v>
                </c:pt>
                <c:pt idx="202">
                  <c:v>7.1948045757725358</c:v>
                </c:pt>
                <c:pt idx="203">
                  <c:v>5.0246768630248511</c:v>
                </c:pt>
                <c:pt idx="204">
                  <c:v>7.8579852472074823</c:v>
                </c:pt>
                <c:pt idx="205">
                  <c:v>7.1675091771269157</c:v>
                </c:pt>
                <c:pt idx="206">
                  <c:v>4.9994881191312306</c:v>
                </c:pt>
                <c:pt idx="207">
                  <c:v>7.8473608603171012</c:v>
                </c:pt>
                <c:pt idx="208">
                  <c:v>7.1507470522412939</c:v>
                </c:pt>
                <c:pt idx="209">
                  <c:v>4.9806193394936091</c:v>
                </c:pt>
                <c:pt idx="210">
                  <c:v>7.9020427707387224</c:v>
                </c:pt>
                <c:pt idx="211">
                  <c:v>7.123451653595672</c:v>
                </c:pt>
                <c:pt idx="212">
                  <c:v>4.9554305955999904</c:v>
                </c:pt>
                <c:pt idx="213">
                  <c:v>7.8872050743443403</c:v>
                </c:pt>
                <c:pt idx="214">
                  <c:v>7.106689528710052</c:v>
                </c:pt>
                <c:pt idx="215">
                  <c:v>4.936561815962369</c:v>
                </c:pt>
                <c:pt idx="216">
                  <c:v>7.9461002942699661</c:v>
                </c:pt>
                <c:pt idx="217">
                  <c:v>7.0793941300644319</c:v>
                </c:pt>
                <c:pt idx="218">
                  <c:v>4.9113730720687467</c:v>
                </c:pt>
                <c:pt idx="219">
                  <c:v>7.9270492883715828</c:v>
                </c:pt>
                <c:pt idx="220">
                  <c:v>8.2422334641515924</c:v>
                </c:pt>
                <c:pt idx="221">
                  <c:v>6.785549841195567</c:v>
                </c:pt>
                <c:pt idx="222">
                  <c:v>4.5397647836366382</c:v>
                </c:pt>
                <c:pt idx="223">
                  <c:v>5.1421028503545738</c:v>
                </c:pt>
                <c:pt idx="224">
                  <c:v>3.7756409292130306</c:v>
                </c:pt>
                <c:pt idx="225">
                  <c:v>6.7163035737707046</c:v>
                </c:pt>
                <c:pt idx="226">
                  <c:v>6.7729099126835655</c:v>
                </c:pt>
                <c:pt idx="227">
                  <c:v>5.2805953852042986</c:v>
                </c:pt>
                <c:pt idx="228">
                  <c:v>8.9663019408336329</c:v>
                </c:pt>
                <c:pt idx="229">
                  <c:v>6.7372790081603258</c:v>
                </c:pt>
                <c:pt idx="230">
                  <c:v>5.2365378616730585</c:v>
                </c:pt>
                <c:pt idx="231">
                  <c:v>3.7798542387170317</c:v>
                </c:pt>
                <c:pt idx="232">
                  <c:v>3.7483455305674087</c:v>
                </c:pt>
                <c:pt idx="233">
                  <c:v>7.4550275205863654</c:v>
                </c:pt>
                <c:pt idx="234">
                  <c:v>6.7057703000107045</c:v>
                </c:pt>
                <c:pt idx="235">
                  <c:v>5.2323245521690573</c:v>
                </c:pt>
                <c:pt idx="236">
                  <c:v>8.9411131969400124</c:v>
                </c:pt>
                <c:pt idx="237">
                  <c:v>6.7603610973019448</c:v>
                </c:pt>
                <c:pt idx="238">
                  <c:v>5.2554066413106764</c:v>
                </c:pt>
                <c:pt idx="239">
                  <c:v>4.4893872958493954</c:v>
                </c:pt>
                <c:pt idx="240">
                  <c:v>3.7945097088506521</c:v>
                </c:pt>
                <c:pt idx="241">
                  <c:v>7.4067566875511224</c:v>
                </c:pt>
                <c:pt idx="242">
                  <c:v>6.7498278235419447</c:v>
                </c:pt>
                <c:pt idx="243">
                  <c:v>5.2575132960626778</c:v>
                </c:pt>
                <c:pt idx="244">
                  <c:v>8.9851707204712525</c:v>
                </c:pt>
                <c:pt idx="245">
                  <c:v>6.8044186208331867</c:v>
                </c:pt>
                <c:pt idx="246">
                  <c:v>5.2805953852042986</c:v>
                </c:pt>
                <c:pt idx="247">
                  <c:v>3.7987230183546514</c:v>
                </c:pt>
                <c:pt idx="248">
                  <c:v>3.729476750929789</c:v>
                </c:pt>
                <c:pt idx="249">
                  <c:v>7.4319454314447428</c:v>
                </c:pt>
                <c:pt idx="250">
                  <c:v>6.6826882108690819</c:v>
                </c:pt>
                <c:pt idx="251">
                  <c:v>5.2134557725314359</c:v>
                </c:pt>
                <c:pt idx="252">
                  <c:v>8.9599819765776338</c:v>
                </c:pt>
                <c:pt idx="253">
                  <c:v>6.7771232221875666</c:v>
                </c:pt>
                <c:pt idx="254">
                  <c:v>5.2302178974170577</c:v>
                </c:pt>
                <c:pt idx="255">
                  <c:v>4.5082560754870169</c:v>
                </c:pt>
                <c:pt idx="256">
                  <c:v>3.7042880070361686</c:v>
                </c:pt>
                <c:pt idx="257">
                  <c:v>7.3836745984095016</c:v>
                </c:pt>
                <c:pt idx="258">
                  <c:v>6.7267457344003256</c:v>
                </c:pt>
                <c:pt idx="259">
                  <c:v>5.1882670286378154</c:v>
                </c:pt>
                <c:pt idx="260">
                  <c:v>8.9998261906048729</c:v>
                </c:pt>
                <c:pt idx="261">
                  <c:v>6.8169674362148056</c:v>
                </c:pt>
                <c:pt idx="262">
                  <c:v>5.2071358082754369</c:v>
                </c:pt>
                <c:pt idx="263">
                  <c:v>3.8175917979922711</c:v>
                </c:pt>
                <c:pt idx="264">
                  <c:v>3.6812059178945478</c:v>
                </c:pt>
                <c:pt idx="265">
                  <c:v>7.3605925092678808</c:v>
                </c:pt>
                <c:pt idx="266">
                  <c:v>6.6596061217274611</c:v>
                </c:pt>
                <c:pt idx="267">
                  <c:v>5.1651849394961964</c:v>
                </c:pt>
                <c:pt idx="268">
                  <c:v>8.9746374467112524</c:v>
                </c:pt>
                <c:pt idx="269">
                  <c:v>6.7938853470731866</c:v>
                </c:pt>
                <c:pt idx="270">
                  <c:v>5.2532999865586767</c:v>
                </c:pt>
                <c:pt idx="271">
                  <c:v>3.7945097088506521</c:v>
                </c:pt>
                <c:pt idx="272">
                  <c:v>3.658123828752927</c:v>
                </c:pt>
                <c:pt idx="273">
                  <c:v>7.4067566875511224</c:v>
                </c:pt>
                <c:pt idx="274">
                  <c:v>6.6365240325858421</c:v>
                </c:pt>
                <c:pt idx="275">
                  <c:v>5.1421028503545738</c:v>
                </c:pt>
                <c:pt idx="276">
                  <c:v>9.020801624994494</c:v>
                </c:pt>
                <c:pt idx="277">
                  <c:v>6.7708032579315658</c:v>
                </c:pt>
                <c:pt idx="278">
                  <c:v>5.2302178974170577</c:v>
                </c:pt>
                <c:pt idx="279">
                  <c:v>3.7714276197090295</c:v>
                </c:pt>
                <c:pt idx="280">
                  <c:v>3.6350417396113062</c:v>
                </c:pt>
                <c:pt idx="281">
                  <c:v>7.3836745984095016</c:v>
                </c:pt>
                <c:pt idx="282">
                  <c:v>6.6134419434442195</c:v>
                </c:pt>
                <c:pt idx="283">
                  <c:v>5.119020761212953</c:v>
                </c:pt>
                <c:pt idx="284">
                  <c:v>9.0438837141361148</c:v>
                </c:pt>
                <c:pt idx="285">
                  <c:v>6.747721168789945</c:v>
                </c:pt>
                <c:pt idx="286">
                  <c:v>5.2071358082754369</c:v>
                </c:pt>
                <c:pt idx="287">
                  <c:v>3.7483455305674087</c:v>
                </c:pt>
                <c:pt idx="288">
                  <c:v>3.6119596504696854</c:v>
                </c:pt>
                <c:pt idx="289">
                  <c:v>7.3605925092678808</c:v>
                </c:pt>
                <c:pt idx="290">
                  <c:v>6.5903598543025987</c:v>
                </c:pt>
                <c:pt idx="291">
                  <c:v>5.095938672071334</c:v>
                </c:pt>
                <c:pt idx="292">
                  <c:v>9.0669658032777356</c:v>
                </c:pt>
                <c:pt idx="293">
                  <c:v>6.7246390796483242</c:v>
                </c:pt>
                <c:pt idx="294">
                  <c:v>5.1840537191338143</c:v>
                </c:pt>
                <c:pt idx="295">
                  <c:v>3.7252634414257897</c:v>
                </c:pt>
                <c:pt idx="296">
                  <c:v>3.5888775613280646</c:v>
                </c:pt>
                <c:pt idx="297">
                  <c:v>7.33751042012626</c:v>
                </c:pt>
                <c:pt idx="298">
                  <c:v>6.5672777651609797</c:v>
                </c:pt>
                <c:pt idx="299">
                  <c:v>5.0728565829297114</c:v>
                </c:pt>
                <c:pt idx="300">
                  <c:v>9.0900478924193564</c:v>
                </c:pt>
                <c:pt idx="301">
                  <c:v>6.7015569905067034</c:v>
                </c:pt>
                <c:pt idx="302">
                  <c:v>5.1609716299921935</c:v>
                </c:pt>
                <c:pt idx="303">
                  <c:v>3.7021813522841689</c:v>
                </c:pt>
                <c:pt idx="304">
                  <c:v>3.5657954721864438</c:v>
                </c:pt>
                <c:pt idx="305">
                  <c:v>7.314428330984641</c:v>
                </c:pt>
                <c:pt idx="306">
                  <c:v>6.5441956760193589</c:v>
                </c:pt>
                <c:pt idx="307">
                  <c:v>5.0497744937880906</c:v>
                </c:pt>
                <c:pt idx="308">
                  <c:v>9.1131299815609772</c:v>
                </c:pt>
                <c:pt idx="309">
                  <c:v>6.6784749013650826</c:v>
                </c:pt>
                <c:pt idx="310">
                  <c:v>5.1378895408505745</c:v>
                </c:pt>
                <c:pt idx="311">
                  <c:v>3.6790992631425463</c:v>
                </c:pt>
                <c:pt idx="312">
                  <c:v>3.542713383044823</c:v>
                </c:pt>
                <c:pt idx="313">
                  <c:v>7.2913462418430184</c:v>
                </c:pt>
                <c:pt idx="314">
                  <c:v>6.5211135868777363</c:v>
                </c:pt>
                <c:pt idx="315">
                  <c:v>5.0266924046464698</c:v>
                </c:pt>
                <c:pt idx="316">
                  <c:v>9.136212070702598</c:v>
                </c:pt>
                <c:pt idx="317">
                  <c:v>6.6553928122234618</c:v>
                </c:pt>
                <c:pt idx="318">
                  <c:v>5.1148074517089519</c:v>
                </c:pt>
                <c:pt idx="319">
                  <c:v>3.6560171740009273</c:v>
                </c:pt>
                <c:pt idx="320">
                  <c:v>6.7099836095147039</c:v>
                </c:pt>
                <c:pt idx="321">
                  <c:v>4.4684118614597761</c:v>
                </c:pt>
                <c:pt idx="322">
                  <c:v>5.9922350970886651</c:v>
                </c:pt>
                <c:pt idx="323">
                  <c:v>8.1226097089394891</c:v>
                </c:pt>
                <c:pt idx="324">
                  <c:v>4.4453297723181553</c:v>
                </c:pt>
                <c:pt idx="325">
                  <c:v>6.7372790081603258</c:v>
                </c:pt>
                <c:pt idx="326">
                  <c:v>8.3534306003556971</c:v>
                </c:pt>
                <c:pt idx="327">
                  <c:v>6.7603610973019448</c:v>
                </c:pt>
                <c:pt idx="328">
                  <c:v>5.2113491177794362</c:v>
                </c:pt>
                <c:pt idx="329">
                  <c:v>6.6911148298770824</c:v>
                </c:pt>
                <c:pt idx="330">
                  <c:v>6.7288523891523235</c:v>
                </c:pt>
                <c:pt idx="331">
                  <c:v>4.4432231175661538</c:v>
                </c:pt>
                <c:pt idx="332">
                  <c:v>5.9670463531950428</c:v>
                </c:pt>
                <c:pt idx="333">
                  <c:v>8.1456917980811081</c:v>
                </c:pt>
                <c:pt idx="334">
                  <c:v>4.420141028424533</c:v>
                </c:pt>
                <c:pt idx="335">
                  <c:v>6.714196919018705</c:v>
                </c:pt>
                <c:pt idx="336">
                  <c:v>8.3765126894973161</c:v>
                </c:pt>
                <c:pt idx="337">
                  <c:v>6.7834431864435674</c:v>
                </c:pt>
                <c:pt idx="338">
                  <c:v>5.1882670286378154</c:v>
                </c:pt>
                <c:pt idx="339">
                  <c:v>6.6680327407354634</c:v>
                </c:pt>
                <c:pt idx="340">
                  <c:v>6.6847948656210834</c:v>
                </c:pt>
                <c:pt idx="341">
                  <c:v>4.420141028424533</c:v>
                </c:pt>
                <c:pt idx="342">
                  <c:v>5.943964264053422</c:v>
                </c:pt>
                <c:pt idx="343">
                  <c:v>8.1687738872227289</c:v>
                </c:pt>
                <c:pt idx="344">
                  <c:v>4.397058939282914</c:v>
                </c:pt>
                <c:pt idx="345">
                  <c:v>6.6911148298770824</c:v>
                </c:pt>
                <c:pt idx="346">
                  <c:v>8.3995947786389369</c:v>
                </c:pt>
                <c:pt idx="347">
                  <c:v>6.8065252755851882</c:v>
                </c:pt>
                <c:pt idx="348">
                  <c:v>5.1651849394961964</c:v>
                </c:pt>
                <c:pt idx="349">
                  <c:v>6.6449506515938426</c:v>
                </c:pt>
                <c:pt idx="350">
                  <c:v>6.6617127764794626</c:v>
                </c:pt>
                <c:pt idx="351">
                  <c:v>4.397058939282914</c:v>
                </c:pt>
                <c:pt idx="352">
                  <c:v>5.9208821749117995</c:v>
                </c:pt>
                <c:pt idx="353">
                  <c:v>8.1918559763643515</c:v>
                </c:pt>
                <c:pt idx="354">
                  <c:v>4.3739768501412915</c:v>
                </c:pt>
                <c:pt idx="355">
                  <c:v>6.6680327407354634</c:v>
                </c:pt>
                <c:pt idx="356">
                  <c:v>8.4226768677805595</c:v>
                </c:pt>
                <c:pt idx="357">
                  <c:v>6.8296073647268072</c:v>
                </c:pt>
                <c:pt idx="358">
                  <c:v>5.1421028503545738</c:v>
                </c:pt>
                <c:pt idx="359">
                  <c:v>6.6218685624522218</c:v>
                </c:pt>
                <c:pt idx="360">
                  <c:v>6.6386306873378418</c:v>
                </c:pt>
                <c:pt idx="361">
                  <c:v>4.3739768501412915</c:v>
                </c:pt>
                <c:pt idx="362">
                  <c:v>5.8978000857701804</c:v>
                </c:pt>
                <c:pt idx="363">
                  <c:v>8.2149380655059723</c:v>
                </c:pt>
                <c:pt idx="364">
                  <c:v>4.3508947609996707</c:v>
                </c:pt>
                <c:pt idx="365">
                  <c:v>6.6449506515938426</c:v>
                </c:pt>
                <c:pt idx="366">
                  <c:v>8.4457589569221803</c:v>
                </c:pt>
                <c:pt idx="367">
                  <c:v>6.852689453868428</c:v>
                </c:pt>
                <c:pt idx="368">
                  <c:v>5.119020761212953</c:v>
                </c:pt>
                <c:pt idx="369">
                  <c:v>6.5987864733105992</c:v>
                </c:pt>
                <c:pt idx="370">
                  <c:v>6.615548598196221</c:v>
                </c:pt>
                <c:pt idx="371">
                  <c:v>4.3508947609996707</c:v>
                </c:pt>
                <c:pt idx="372">
                  <c:v>5.8747179966285596</c:v>
                </c:pt>
                <c:pt idx="373">
                  <c:v>8.2380201546475913</c:v>
                </c:pt>
                <c:pt idx="374">
                  <c:v>4.3278126718580516</c:v>
                </c:pt>
                <c:pt idx="375">
                  <c:v>6.6218685624522218</c:v>
                </c:pt>
                <c:pt idx="376">
                  <c:v>8.4688410460637993</c:v>
                </c:pt>
                <c:pt idx="377">
                  <c:v>6.8757715430100506</c:v>
                </c:pt>
                <c:pt idx="378">
                  <c:v>5.095938672071334</c:v>
                </c:pt>
                <c:pt idx="379">
                  <c:v>6.5757043841689802</c:v>
                </c:pt>
                <c:pt idx="380">
                  <c:v>6.5924665090545984</c:v>
                </c:pt>
                <c:pt idx="381">
                  <c:v>4.3278126718580516</c:v>
                </c:pt>
                <c:pt idx="382">
                  <c:v>5.8516359074869388</c:v>
                </c:pt>
                <c:pt idx="383">
                  <c:v>8.2611022437892139</c:v>
                </c:pt>
                <c:pt idx="384">
                  <c:v>4.3047305827164308</c:v>
                </c:pt>
                <c:pt idx="385">
                  <c:v>6.5987864733105992</c:v>
                </c:pt>
                <c:pt idx="386">
                  <c:v>8.4919231352054219</c:v>
                </c:pt>
                <c:pt idx="387">
                  <c:v>6.8988536321516696</c:v>
                </c:pt>
                <c:pt idx="388">
                  <c:v>5.0728565829297114</c:v>
                </c:pt>
                <c:pt idx="389">
                  <c:v>6.5526222950273594</c:v>
                </c:pt>
                <c:pt idx="390">
                  <c:v>6.5693844199129794</c:v>
                </c:pt>
                <c:pt idx="391">
                  <c:v>4.3047305827164308</c:v>
                </c:pt>
                <c:pt idx="392">
                  <c:v>5.828553818345318</c:v>
                </c:pt>
                <c:pt idx="393">
                  <c:v>8.2841843329308347</c:v>
                </c:pt>
                <c:pt idx="394">
                  <c:v>4.2816484935748083</c:v>
                </c:pt>
                <c:pt idx="395">
                  <c:v>6.5757043841689802</c:v>
                </c:pt>
                <c:pt idx="396">
                  <c:v>8.5150052243470427</c:v>
                </c:pt>
                <c:pt idx="397">
                  <c:v>6.9219357212932904</c:v>
                </c:pt>
                <c:pt idx="398">
                  <c:v>5.0497744937880906</c:v>
                </c:pt>
                <c:pt idx="399">
                  <c:v>6.5295402058857368</c:v>
                </c:pt>
                <c:pt idx="400">
                  <c:v>6.5463023307713586</c:v>
                </c:pt>
                <c:pt idx="401">
                  <c:v>4.2816484935748083</c:v>
                </c:pt>
                <c:pt idx="402">
                  <c:v>5.8054717292036973</c:v>
                </c:pt>
                <c:pt idx="403">
                  <c:v>8.3072664220724537</c:v>
                </c:pt>
                <c:pt idx="404">
                  <c:v>4.2585664044331892</c:v>
                </c:pt>
                <c:pt idx="405">
                  <c:v>6.5526222950273594</c:v>
                </c:pt>
                <c:pt idx="406">
                  <c:v>8.5380873134886617</c:v>
                </c:pt>
                <c:pt idx="407">
                  <c:v>6.945017810434913</c:v>
                </c:pt>
                <c:pt idx="408">
                  <c:v>5.0266924046464698</c:v>
                </c:pt>
                <c:pt idx="409">
                  <c:v>6.5064581167441178</c:v>
                </c:pt>
                <c:pt idx="410">
                  <c:v>6.5232202416297378</c:v>
                </c:pt>
                <c:pt idx="411">
                  <c:v>4.2585664044331892</c:v>
                </c:pt>
                <c:pt idx="412">
                  <c:v>5.7823896400620765</c:v>
                </c:pt>
                <c:pt idx="413">
                  <c:v>8.3303485112140763</c:v>
                </c:pt>
                <c:pt idx="414">
                  <c:v>4.2354843152915684</c:v>
                </c:pt>
                <c:pt idx="415">
                  <c:v>6.5295402058857368</c:v>
                </c:pt>
                <c:pt idx="416">
                  <c:v>8.5611694026302825</c:v>
                </c:pt>
                <c:pt idx="417">
                  <c:v>6.968099899576532</c:v>
                </c:pt>
                <c:pt idx="418">
                  <c:v>5.003610315504849</c:v>
                </c:pt>
                <c:pt idx="419">
                  <c:v>6.483376027602497</c:v>
                </c:pt>
                <c:pt idx="420">
                  <c:v>6.500138152488117</c:v>
                </c:pt>
                <c:pt idx="421">
                  <c:v>4.2354843152915684</c:v>
                </c:pt>
                <c:pt idx="422">
                  <c:v>5.7593075509204557</c:v>
                </c:pt>
                <c:pt idx="423">
                  <c:v>8.3534306003556971</c:v>
                </c:pt>
                <c:pt idx="424">
                  <c:v>4.2124022261499459</c:v>
                </c:pt>
                <c:pt idx="425">
                  <c:v>6.5064581167441178</c:v>
                </c:pt>
                <c:pt idx="426">
                  <c:v>8.5842514917719051</c:v>
                </c:pt>
                <c:pt idx="427">
                  <c:v>6.9911819887181528</c:v>
                </c:pt>
                <c:pt idx="428">
                  <c:v>4.9805282263632282</c:v>
                </c:pt>
                <c:pt idx="429">
                  <c:v>6.4602939384608762</c:v>
                </c:pt>
                <c:pt idx="430">
                  <c:v>6.4770560633464962</c:v>
                </c:pt>
                <c:pt idx="431">
                  <c:v>4.2124022261499459</c:v>
                </c:pt>
                <c:pt idx="432">
                  <c:v>5.7362254617788349</c:v>
                </c:pt>
                <c:pt idx="433">
                  <c:v>8.3765126894973161</c:v>
                </c:pt>
                <c:pt idx="434">
                  <c:v>4.1893201370083251</c:v>
                </c:pt>
                <c:pt idx="435">
                  <c:v>6.483376027602497</c:v>
                </c:pt>
                <c:pt idx="436">
                  <c:v>8.6073335809135241</c:v>
                </c:pt>
                <c:pt idx="437">
                  <c:v>7.0142640778597753</c:v>
                </c:pt>
                <c:pt idx="438">
                  <c:v>4.9574461372216074</c:v>
                </c:pt>
                <c:pt idx="439">
                  <c:v>6.4372118493192554</c:v>
                </c:pt>
                <c:pt idx="440">
                  <c:v>6.4539739742048754</c:v>
                </c:pt>
                <c:pt idx="441">
                  <c:v>4.1893201370083251</c:v>
                </c:pt>
                <c:pt idx="442">
                  <c:v>5.7131433726372141</c:v>
                </c:pt>
                <c:pt idx="443">
                  <c:v>8.3995947786389369</c:v>
                </c:pt>
                <c:pt idx="444">
                  <c:v>4.166238047866706</c:v>
                </c:pt>
                <c:pt idx="445">
                  <c:v>6.4602939384608762</c:v>
                </c:pt>
                <c:pt idx="446">
                  <c:v>8.6304156700551449</c:v>
                </c:pt>
                <c:pt idx="447">
                  <c:v>7.0373461670013961</c:v>
                </c:pt>
                <c:pt idx="448">
                  <c:v>4.9343640480799884</c:v>
                </c:pt>
                <c:pt idx="449">
                  <c:v>6.4141297601776346</c:v>
                </c:pt>
                <c:pt idx="450">
                  <c:v>6.4308918850632546</c:v>
                </c:pt>
                <c:pt idx="451">
                  <c:v>4.166238047866706</c:v>
                </c:pt>
                <c:pt idx="452">
                  <c:v>5.6900612834955915</c:v>
                </c:pt>
                <c:pt idx="453">
                  <c:v>8.4226768677805595</c:v>
                </c:pt>
                <c:pt idx="454">
                  <c:v>4.1431559587250852</c:v>
                </c:pt>
                <c:pt idx="455">
                  <c:v>6.4372118493192554</c:v>
                </c:pt>
                <c:pt idx="456">
                  <c:v>8.6534977591967674</c:v>
                </c:pt>
                <c:pt idx="457">
                  <c:v>7.0604282561430152</c:v>
                </c:pt>
                <c:pt idx="458">
                  <c:v>4.9112819589383658</c:v>
                </c:pt>
                <c:pt idx="459">
                  <c:v>6.3910476710360138</c:v>
                </c:pt>
                <c:pt idx="460">
                  <c:v>6.4078097959216338</c:v>
                </c:pt>
                <c:pt idx="461">
                  <c:v>4.1431559587250852</c:v>
                </c:pt>
                <c:pt idx="462">
                  <c:v>5.6669791943539725</c:v>
                </c:pt>
                <c:pt idx="463">
                  <c:v>8.4457589569221803</c:v>
                </c:pt>
                <c:pt idx="464">
                  <c:v>4.1200738695834627</c:v>
                </c:pt>
                <c:pt idx="465">
                  <c:v>6.4141297601776346</c:v>
                </c:pt>
                <c:pt idx="466">
                  <c:v>8.6765798483383882</c:v>
                </c:pt>
                <c:pt idx="467">
                  <c:v>7.083510345284636</c:v>
                </c:pt>
                <c:pt idx="468">
                  <c:v>4.888199869796745</c:v>
                </c:pt>
                <c:pt idx="469">
                  <c:v>6.3679655818943912</c:v>
                </c:pt>
                <c:pt idx="470">
                  <c:v>6.384727706780013</c:v>
                </c:pt>
                <c:pt idx="471">
                  <c:v>4.1200738695834627</c:v>
                </c:pt>
                <c:pt idx="472">
                  <c:v>5.6438971052123517</c:v>
                </c:pt>
                <c:pt idx="473">
                  <c:v>8.4688410460637993</c:v>
                </c:pt>
                <c:pt idx="474">
                  <c:v>4.0969917804418436</c:v>
                </c:pt>
                <c:pt idx="475">
                  <c:v>6.3910476710360138</c:v>
                </c:pt>
                <c:pt idx="476">
                  <c:v>8.6996619374800073</c:v>
                </c:pt>
                <c:pt idx="477">
                  <c:v>7.1065924344262585</c:v>
                </c:pt>
                <c:pt idx="478">
                  <c:v>4.865117780655126</c:v>
                </c:pt>
                <c:pt idx="479">
                  <c:v>6.3448834927527722</c:v>
                </c:pt>
                <c:pt idx="480">
                  <c:v>6.3616456176383904</c:v>
                </c:pt>
                <c:pt idx="481">
                  <c:v>4.0969917804418436</c:v>
                </c:pt>
                <c:pt idx="482">
                  <c:v>5.6208150160707309</c:v>
                </c:pt>
                <c:pt idx="483">
                  <c:v>8.4919231352054219</c:v>
                </c:pt>
                <c:pt idx="484">
                  <c:v>4.0739096913002228</c:v>
                </c:pt>
                <c:pt idx="485">
                  <c:v>6.3679655818943912</c:v>
                </c:pt>
                <c:pt idx="486">
                  <c:v>8.7227440266216281</c:v>
                </c:pt>
                <c:pt idx="487">
                  <c:v>7.1296745235678776</c:v>
                </c:pt>
                <c:pt idx="488">
                  <c:v>4.8420356915135034</c:v>
                </c:pt>
                <c:pt idx="489">
                  <c:v>6.3218014036111514</c:v>
                </c:pt>
                <c:pt idx="490">
                  <c:v>6.3385635284967714</c:v>
                </c:pt>
                <c:pt idx="491">
                  <c:v>4.0739096913002228</c:v>
                </c:pt>
                <c:pt idx="492">
                  <c:v>5.5977329269291101</c:v>
                </c:pt>
                <c:pt idx="493">
                  <c:v>8.5150052243470427</c:v>
                </c:pt>
                <c:pt idx="494">
                  <c:v>4.0508276021586003</c:v>
                </c:pt>
                <c:pt idx="495">
                  <c:v>6.3448834927527722</c:v>
                </c:pt>
                <c:pt idx="496">
                  <c:v>8.7458261157632506</c:v>
                </c:pt>
                <c:pt idx="497">
                  <c:v>7.1527566127094984</c:v>
                </c:pt>
                <c:pt idx="498">
                  <c:v>4.8189536023718826</c:v>
                </c:pt>
                <c:pt idx="499">
                  <c:v>6.2987193144695288</c:v>
                </c:pt>
                <c:pt idx="500">
                  <c:v>6.835927328982808</c:v>
                </c:pt>
                <c:pt idx="501">
                  <c:v>5.1484228146105746</c:v>
                </c:pt>
                <c:pt idx="502">
                  <c:v>4.3781901596452926</c:v>
                </c:pt>
                <c:pt idx="503">
                  <c:v>5.8810379608845604</c:v>
                </c:pt>
                <c:pt idx="504">
                  <c:v>6.6659260859834619</c:v>
                </c:pt>
                <c:pt idx="505">
                  <c:v>6.7163035737707046</c:v>
                </c:pt>
                <c:pt idx="506">
                  <c:v>8.1373562922034903</c:v>
                </c:pt>
                <c:pt idx="507">
                  <c:v>5.1211274159649527</c:v>
                </c:pt>
                <c:pt idx="508">
                  <c:v>8.2485534284075932</c:v>
                </c:pt>
                <c:pt idx="509">
                  <c:v>5.9041200500261812</c:v>
                </c:pt>
                <c:pt idx="510">
                  <c:v>6.8128452398411889</c:v>
                </c:pt>
                <c:pt idx="511">
                  <c:v>5.1253407254689538</c:v>
                </c:pt>
                <c:pt idx="512">
                  <c:v>4.3551080705036718</c:v>
                </c:pt>
                <c:pt idx="513">
                  <c:v>5.8579558717429379</c:v>
                </c:pt>
                <c:pt idx="514">
                  <c:v>6.6890081751250827</c:v>
                </c:pt>
                <c:pt idx="515">
                  <c:v>6.7393856629123237</c:v>
                </c:pt>
                <c:pt idx="516">
                  <c:v>8.1604383813451111</c:v>
                </c:pt>
                <c:pt idx="517">
                  <c:v>5.0980453268233319</c:v>
                </c:pt>
                <c:pt idx="518">
                  <c:v>8.271635517549214</c:v>
                </c:pt>
                <c:pt idx="519">
                  <c:v>5.8810379608845604</c:v>
                </c:pt>
                <c:pt idx="520">
                  <c:v>6.7897631506995664</c:v>
                </c:pt>
                <c:pt idx="521">
                  <c:v>5.1022586363273348</c:v>
                </c:pt>
                <c:pt idx="522">
                  <c:v>4.332025981362051</c:v>
                </c:pt>
                <c:pt idx="523">
                  <c:v>5.8348737826013188</c:v>
                </c:pt>
                <c:pt idx="524">
                  <c:v>6.7120902642667035</c:v>
                </c:pt>
                <c:pt idx="525">
                  <c:v>6.7624677520539462</c:v>
                </c:pt>
                <c:pt idx="526">
                  <c:v>8.1835204704867319</c:v>
                </c:pt>
                <c:pt idx="527">
                  <c:v>5.0749632376817129</c:v>
                </c:pt>
                <c:pt idx="528">
                  <c:v>8.2947176066908348</c:v>
                </c:pt>
                <c:pt idx="529">
                  <c:v>5.8579558717429379</c:v>
                </c:pt>
                <c:pt idx="530">
                  <c:v>6.7666810615579456</c:v>
                </c:pt>
                <c:pt idx="531">
                  <c:v>5.0791765471857122</c:v>
                </c:pt>
                <c:pt idx="532">
                  <c:v>4.3089438922204302</c:v>
                </c:pt>
                <c:pt idx="533">
                  <c:v>5.811791693459698</c:v>
                </c:pt>
                <c:pt idx="534">
                  <c:v>6.7351723534083243</c:v>
                </c:pt>
                <c:pt idx="535">
                  <c:v>6.785549841195567</c:v>
                </c:pt>
                <c:pt idx="536">
                  <c:v>8.2066025596283527</c:v>
                </c:pt>
                <c:pt idx="537">
                  <c:v>5.0518811485400903</c:v>
                </c:pt>
                <c:pt idx="538">
                  <c:v>8.3177996958324556</c:v>
                </c:pt>
                <c:pt idx="539">
                  <c:v>5.8348737826013188</c:v>
                </c:pt>
                <c:pt idx="540">
                  <c:v>6.7435989724163266</c:v>
                </c:pt>
                <c:pt idx="541">
                  <c:v>5.0560944580440914</c:v>
                </c:pt>
                <c:pt idx="542">
                  <c:v>4.2858618030788094</c:v>
                </c:pt>
                <c:pt idx="543">
                  <c:v>5.7887096043180772</c:v>
                </c:pt>
                <c:pt idx="544">
                  <c:v>6.7582544425499451</c:v>
                </c:pt>
                <c:pt idx="545">
                  <c:v>6.8086319303371861</c:v>
                </c:pt>
                <c:pt idx="546">
                  <c:v>8.2296846487699735</c:v>
                </c:pt>
                <c:pt idx="547">
                  <c:v>5.0287990593984695</c:v>
                </c:pt>
                <c:pt idx="548">
                  <c:v>8.3408817849740764</c:v>
                </c:pt>
                <c:pt idx="549">
                  <c:v>5.811791693459698</c:v>
                </c:pt>
                <c:pt idx="550">
                  <c:v>6.7205168832747058</c:v>
                </c:pt>
                <c:pt idx="551">
                  <c:v>5.0330123689024706</c:v>
                </c:pt>
                <c:pt idx="552">
                  <c:v>4.2627797139371904</c:v>
                </c:pt>
                <c:pt idx="553">
                  <c:v>5.7656275151764564</c:v>
                </c:pt>
                <c:pt idx="554">
                  <c:v>6.7813365316915659</c:v>
                </c:pt>
                <c:pt idx="555">
                  <c:v>6.8317140194788069</c:v>
                </c:pt>
                <c:pt idx="556">
                  <c:v>8.2527667379115925</c:v>
                </c:pt>
                <c:pt idx="557">
                  <c:v>5.0057169702568505</c:v>
                </c:pt>
                <c:pt idx="558">
                  <c:v>8.3639638741156972</c:v>
                </c:pt>
                <c:pt idx="559">
                  <c:v>5.7887096043180772</c:v>
                </c:pt>
                <c:pt idx="560">
                  <c:v>6.6974347941330832</c:v>
                </c:pt>
                <c:pt idx="561">
                  <c:v>5.0099302797608498</c:v>
                </c:pt>
                <c:pt idx="562">
                  <c:v>4.2396976247955678</c:v>
                </c:pt>
                <c:pt idx="563">
                  <c:v>5.7425454260348356</c:v>
                </c:pt>
                <c:pt idx="564">
                  <c:v>6.8044186208331867</c:v>
                </c:pt>
                <c:pt idx="565">
                  <c:v>6.8547961086204294</c:v>
                </c:pt>
                <c:pt idx="566">
                  <c:v>8.2758488270532151</c:v>
                </c:pt>
                <c:pt idx="567">
                  <c:v>4.9826348811152279</c:v>
                </c:pt>
                <c:pt idx="568">
                  <c:v>8.3870459632573198</c:v>
                </c:pt>
                <c:pt idx="569">
                  <c:v>5.7656275151764564</c:v>
                </c:pt>
                <c:pt idx="570">
                  <c:v>7.9821016324681455</c:v>
                </c:pt>
                <c:pt idx="571">
                  <c:v>4.4620918972037753</c:v>
                </c:pt>
                <c:pt idx="572">
                  <c:v>7.3817791073718286</c:v>
                </c:pt>
                <c:pt idx="573">
                  <c:v>9.6150153495491359</c:v>
                </c:pt>
                <c:pt idx="574">
                  <c:v>5.2050291535234354</c:v>
                </c:pt>
                <c:pt idx="575">
                  <c:v>8.2066025596283527</c:v>
                </c:pt>
                <c:pt idx="576">
                  <c:v>6.7457056271683244</c:v>
                </c:pt>
                <c:pt idx="577">
                  <c:v>8.2212580297619731</c:v>
                </c:pt>
                <c:pt idx="578">
                  <c:v>5.2365378616730585</c:v>
                </c:pt>
                <c:pt idx="579">
                  <c:v>6.6680327407354634</c:v>
                </c:pt>
                <c:pt idx="580">
                  <c:v>8.1541184170891103</c:v>
                </c:pt>
                <c:pt idx="581">
                  <c:v>5.2617266055666772</c:v>
                </c:pt>
                <c:pt idx="582">
                  <c:v>8.2464467736555935</c:v>
                </c:pt>
                <c:pt idx="583">
                  <c:v>6.785549841195567</c:v>
                </c:pt>
                <c:pt idx="584">
                  <c:v>4.518789349247017</c:v>
                </c:pt>
                <c:pt idx="585">
                  <c:v>8.1772005062307311</c:v>
                </c:pt>
                <c:pt idx="586">
                  <c:v>5.1609716299921935</c:v>
                </c:pt>
                <c:pt idx="587">
                  <c:v>8.2023892501243516</c:v>
                </c:pt>
                <c:pt idx="588">
                  <c:v>5.2302178974170577</c:v>
                </c:pt>
                <c:pt idx="589">
                  <c:v>6.7205168832747058</c:v>
                </c:pt>
                <c:pt idx="590">
                  <c:v>9.631777474434756</c:v>
                </c:pt>
                <c:pt idx="591">
                  <c:v>5.2071358082754369</c:v>
                </c:pt>
                <c:pt idx="592">
                  <c:v>8.2296846487699735</c:v>
                </c:pt>
                <c:pt idx="593">
                  <c:v>6.6974347941330832</c:v>
                </c:pt>
                <c:pt idx="594">
                  <c:v>8.17298719672673</c:v>
                </c:pt>
                <c:pt idx="595">
                  <c:v>6.7435989724163266</c:v>
                </c:pt>
                <c:pt idx="596">
                  <c:v>5.2617266055666772</c:v>
                </c:pt>
                <c:pt idx="597">
                  <c:v>8.1981759406203523</c:v>
                </c:pt>
                <c:pt idx="598">
                  <c:v>5.3078907838499205</c:v>
                </c:pt>
                <c:pt idx="599">
                  <c:v>8.9180311077983916</c:v>
                </c:pt>
                <c:pt idx="600">
                  <c:v>6.7163035737707046</c:v>
                </c:pt>
                <c:pt idx="601">
                  <c:v>4.5145760397430177</c:v>
                </c:pt>
                <c:pt idx="602">
                  <c:v>8.1520117623371089</c:v>
                </c:pt>
                <c:pt idx="603">
                  <c:v>5.2323245521690573</c:v>
                </c:pt>
                <c:pt idx="604">
                  <c:v>8.1750938514787297</c:v>
                </c:pt>
                <c:pt idx="605">
                  <c:v>5.2784887304522989</c:v>
                </c:pt>
                <c:pt idx="606">
                  <c:v>6.7666810615579456</c:v>
                </c:pt>
                <c:pt idx="607">
                  <c:v>9.6548595635763768</c:v>
                </c:pt>
                <c:pt idx="608">
                  <c:v>5.2302178974170577</c:v>
                </c:pt>
                <c:pt idx="609">
                  <c:v>8.2023892501243516</c:v>
                </c:pt>
                <c:pt idx="610">
                  <c:v>6.6932214846290838</c:v>
                </c:pt>
                <c:pt idx="611">
                  <c:v>8.2212580297619731</c:v>
                </c:pt>
                <c:pt idx="612">
                  <c:v>5.2596199508146775</c:v>
                </c:pt>
                <c:pt idx="613">
                  <c:v>6.7414923176643251</c:v>
                </c:pt>
                <c:pt idx="614">
                  <c:v>8.149905107585111</c:v>
                </c:pt>
                <c:pt idx="615">
                  <c:v>5.2763820757002975</c:v>
                </c:pt>
                <c:pt idx="616">
                  <c:v>9.6065887305411355</c:v>
                </c:pt>
                <c:pt idx="617">
                  <c:v>6.7184102285227043</c:v>
                </c:pt>
                <c:pt idx="618">
                  <c:v>4.5334448193806374</c:v>
                </c:pt>
                <c:pt idx="619">
                  <c:v>8.1750938514787297</c:v>
                </c:pt>
                <c:pt idx="620">
                  <c:v>5.2302178974170577</c:v>
                </c:pt>
                <c:pt idx="621">
                  <c:v>8.2002825953723519</c:v>
                </c:pt>
                <c:pt idx="622">
                  <c:v>5.2554066413106764</c:v>
                </c:pt>
                <c:pt idx="623">
                  <c:v>6.7645744068059459</c:v>
                </c:pt>
                <c:pt idx="624">
                  <c:v>9.631777474434756</c:v>
                </c:pt>
                <c:pt idx="625">
                  <c:v>5.2532999865586767</c:v>
                </c:pt>
                <c:pt idx="626">
                  <c:v>8.2254713392659742</c:v>
                </c:pt>
                <c:pt idx="627">
                  <c:v>6.7163035737707046</c:v>
                </c:pt>
                <c:pt idx="628">
                  <c:v>8.1981759406203523</c:v>
                </c:pt>
                <c:pt idx="629">
                  <c:v>5.2784887304522989</c:v>
                </c:pt>
                <c:pt idx="630">
                  <c:v>6.7393856629123237</c:v>
                </c:pt>
                <c:pt idx="631">
                  <c:v>8.17298719672673</c:v>
                </c:pt>
                <c:pt idx="632">
                  <c:v>5.3015708195939197</c:v>
                </c:pt>
                <c:pt idx="633">
                  <c:v>9.6086953852931352</c:v>
                </c:pt>
                <c:pt idx="634">
                  <c:v>6.7414923176643251</c:v>
                </c:pt>
                <c:pt idx="635">
                  <c:v>4.5586335632742596</c:v>
                </c:pt>
                <c:pt idx="636">
                  <c:v>8.149905107585111</c:v>
                </c:pt>
                <c:pt idx="637">
                  <c:v>5.2071358082754369</c:v>
                </c:pt>
                <c:pt idx="638">
                  <c:v>8.1981759406203523</c:v>
                </c:pt>
                <c:pt idx="639">
                  <c:v>5.2532999865586767</c:v>
                </c:pt>
                <c:pt idx="640">
                  <c:v>6.7876564959475667</c:v>
                </c:pt>
                <c:pt idx="641">
                  <c:v>9.6569662183283764</c:v>
                </c:pt>
                <c:pt idx="642">
                  <c:v>5.2763820757002975</c:v>
                </c:pt>
                <c:pt idx="643">
                  <c:v>8.2485534284075932</c:v>
                </c:pt>
                <c:pt idx="644">
                  <c:v>6.7120902642667035</c:v>
                </c:pt>
                <c:pt idx="645">
                  <c:v>8.1960692858683508</c:v>
                </c:pt>
                <c:pt idx="646">
                  <c:v>5.3015708195939197</c:v>
                </c:pt>
                <c:pt idx="647">
                  <c:v>6.7624677520539462</c:v>
                </c:pt>
                <c:pt idx="648">
                  <c:v>8.17298719672673</c:v>
                </c:pt>
                <c:pt idx="649">
                  <c:v>5.2784887304522989</c:v>
                </c:pt>
                <c:pt idx="650">
                  <c:v>9.6065887305411355</c:v>
                </c:pt>
                <c:pt idx="651">
                  <c:v>6.7393856629123237</c:v>
                </c:pt>
                <c:pt idx="652">
                  <c:v>4.5355514741326388</c:v>
                </c:pt>
                <c:pt idx="653">
                  <c:v>8.17298719672673</c:v>
                </c:pt>
                <c:pt idx="654">
                  <c:v>5.2302178974170577</c:v>
                </c:pt>
                <c:pt idx="655">
                  <c:v>8.2212580297619731</c:v>
                </c:pt>
                <c:pt idx="656">
                  <c:v>5.2554066413106764</c:v>
                </c:pt>
                <c:pt idx="657">
                  <c:v>6.7645744068059459</c:v>
                </c:pt>
                <c:pt idx="658">
                  <c:v>9.6338841291867574</c:v>
                </c:pt>
                <c:pt idx="659">
                  <c:v>5.2532999865586767</c:v>
                </c:pt>
                <c:pt idx="660">
                  <c:v>8.2464467736555935</c:v>
                </c:pt>
                <c:pt idx="661">
                  <c:v>6.714196919018705</c:v>
                </c:pt>
                <c:pt idx="662">
                  <c:v>8.1981759406203523</c:v>
                </c:pt>
                <c:pt idx="663">
                  <c:v>5.2784887304522989</c:v>
                </c:pt>
                <c:pt idx="664">
                  <c:v>6.7393856629123237</c:v>
                </c:pt>
                <c:pt idx="665">
                  <c:v>8.1960692858683508</c:v>
                </c:pt>
                <c:pt idx="666">
                  <c:v>5.3015708195939197</c:v>
                </c:pt>
                <c:pt idx="667">
                  <c:v>9.6086953852931352</c:v>
                </c:pt>
                <c:pt idx="668">
                  <c:v>6.7414923176643251</c:v>
                </c:pt>
                <c:pt idx="669">
                  <c:v>4.5586335632742596</c:v>
                </c:pt>
                <c:pt idx="670">
                  <c:v>8.149905107585111</c:v>
                </c:pt>
                <c:pt idx="671">
                  <c:v>5.2071358082754369</c:v>
                </c:pt>
                <c:pt idx="672">
                  <c:v>8.1981759406203523</c:v>
                </c:pt>
                <c:pt idx="673">
                  <c:v>5.2532999865586767</c:v>
                </c:pt>
                <c:pt idx="674">
                  <c:v>6.7876564959475667</c:v>
                </c:pt>
                <c:pt idx="675">
                  <c:v>9.6569662183283764</c:v>
                </c:pt>
                <c:pt idx="676">
                  <c:v>5.2763820757002975</c:v>
                </c:pt>
                <c:pt idx="677">
                  <c:v>8.2485534284075932</c:v>
                </c:pt>
                <c:pt idx="678">
                  <c:v>6.7120902642667035</c:v>
                </c:pt>
                <c:pt idx="679">
                  <c:v>8.17298719672673</c:v>
                </c:pt>
                <c:pt idx="680">
                  <c:v>5.2784887304522989</c:v>
                </c:pt>
                <c:pt idx="681">
                  <c:v>6.7645744068059459</c:v>
                </c:pt>
                <c:pt idx="682">
                  <c:v>8.149905107585111</c:v>
                </c:pt>
                <c:pt idx="683">
                  <c:v>5.3015708195939197</c:v>
                </c:pt>
                <c:pt idx="684">
                  <c:v>9.5835066413995147</c:v>
                </c:pt>
                <c:pt idx="685">
                  <c:v>6.7163035737707046</c:v>
                </c:pt>
                <c:pt idx="686">
                  <c:v>4.5334448193806374</c:v>
                </c:pt>
                <c:pt idx="687">
                  <c:v>8.1960692858683508</c:v>
                </c:pt>
                <c:pt idx="688">
                  <c:v>5.2302178974170577</c:v>
                </c:pt>
                <c:pt idx="689">
                  <c:v>8.2212580297619731</c:v>
                </c:pt>
                <c:pt idx="690">
                  <c:v>5.2554066413106764</c:v>
                </c:pt>
                <c:pt idx="691">
                  <c:v>6.7876564959475667</c:v>
                </c:pt>
                <c:pt idx="692">
                  <c:v>9.631777474434756</c:v>
                </c:pt>
                <c:pt idx="693">
                  <c:v>5.2532999865586767</c:v>
                </c:pt>
                <c:pt idx="694">
                  <c:v>8.2233646845139727</c:v>
                </c:pt>
                <c:pt idx="695">
                  <c:v>6.7372790081603258</c:v>
                </c:pt>
                <c:pt idx="696">
                  <c:v>8.1960692858683508</c:v>
                </c:pt>
                <c:pt idx="697">
                  <c:v>5.3015708195939197</c:v>
                </c:pt>
                <c:pt idx="698">
                  <c:v>6.7624677520539462</c:v>
                </c:pt>
                <c:pt idx="699">
                  <c:v>8.17298719672673</c:v>
                </c:pt>
                <c:pt idx="700">
                  <c:v>5.2784887304522989</c:v>
                </c:pt>
                <c:pt idx="701">
                  <c:v>9.6065887305411355</c:v>
                </c:pt>
                <c:pt idx="702">
                  <c:v>6.7393856629123237</c:v>
                </c:pt>
                <c:pt idx="703">
                  <c:v>4.5355514741326388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2C-4D49-A59D-7D3C1119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051904"/>
        <c:axId val="948052384"/>
      </c:scatterChart>
      <c:valAx>
        <c:axId val="94805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Conflicts_Over_Social_Media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052384"/>
        <c:crosses val="autoZero"/>
        <c:crossBetween val="midCat"/>
      </c:valAx>
      <c:valAx>
        <c:axId val="94805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Addicted_Score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051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0</xdr:row>
      <xdr:rowOff>8659</xdr:rowOff>
    </xdr:from>
    <xdr:to>
      <xdr:col>24</xdr:col>
      <xdr:colOff>381000</xdr:colOff>
      <xdr:row>15</xdr:row>
      <xdr:rowOff>161059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FB45F-50BF-D849-58BA-1EBEA638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36</xdr:row>
      <xdr:rowOff>9524</xdr:rowOff>
    </xdr:from>
    <xdr:to>
      <xdr:col>24</xdr:col>
      <xdr:colOff>457200</xdr:colOff>
      <xdr:row>53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836A7-59CC-927F-F0AB-4B6E41DA9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9524</xdr:rowOff>
    </xdr:from>
    <xdr:to>
      <xdr:col>24</xdr:col>
      <xdr:colOff>466725</xdr:colOff>
      <xdr:row>34</xdr:row>
      <xdr:rowOff>31749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B9317-7185-59BB-0BB6-53E662DAA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390525</xdr:colOff>
      <xdr:row>54</xdr:row>
      <xdr:rowOff>152400</xdr:rowOff>
    </xdr:from>
    <xdr:to>
      <xdr:col>24</xdr:col>
      <xdr:colOff>438150</xdr:colOff>
      <xdr:row>71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DCAB9-27C5-4D4A-F418-833FC2D6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600073</xdr:colOff>
      <xdr:row>0</xdr:row>
      <xdr:rowOff>8659</xdr:rowOff>
    </xdr:from>
    <xdr:to>
      <xdr:col>33</xdr:col>
      <xdr:colOff>590549</xdr:colOff>
      <xdr:row>15</xdr:row>
      <xdr:rowOff>161059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732939-296B-E0B9-787B-330C1206C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12699</xdr:colOff>
      <xdr:row>36</xdr:row>
      <xdr:rowOff>12699</xdr:rowOff>
    </xdr:from>
    <xdr:to>
      <xdr:col>34</xdr:col>
      <xdr:colOff>9525</xdr:colOff>
      <xdr:row>53</xdr:row>
      <xdr:rowOff>31749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0B63BE-828C-B22E-14FD-746574D4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596899</xdr:colOff>
      <xdr:row>18</xdr:row>
      <xdr:rowOff>6350</xdr:rowOff>
    </xdr:from>
    <xdr:to>
      <xdr:col>34</xdr:col>
      <xdr:colOff>9524</xdr:colOff>
      <xdr:row>34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856EE-E031-D4C5-AB0F-82F8F0B0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600074</xdr:colOff>
      <xdr:row>54</xdr:row>
      <xdr:rowOff>154667</xdr:rowOff>
    </xdr:from>
    <xdr:to>
      <xdr:col>34</xdr:col>
      <xdr:colOff>0</xdr:colOff>
      <xdr:row>71</xdr:row>
      <xdr:rowOff>21317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8B80AF-4648-37E7-D4BE-E34D0835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B6C2ED-38C4-4284-951F-6E0B55013140}" autoFormatId="16" applyNumberFormats="0" applyBorderFormats="0" applyFontFormats="0" applyPatternFormats="0" applyAlignmentFormats="0" applyWidthHeightFormats="0">
  <queryTableRefresh nextId="20" unboundColumnsRight="5">
    <queryTableFields count="18">
      <queryTableField id="1" name="Student_ID" tableColumnId="1"/>
      <queryTableField id="2" name="Age" tableColumnId="2"/>
      <queryTableField id="3" name="Gender" tableColumnId="3"/>
      <queryTableField id="4" name="Academic_Level" tableColumnId="4"/>
      <queryTableField id="5" name="Country" tableColumnId="5"/>
      <queryTableField id="6" name="Avg_Daily_Usage_Hours" tableColumnId="6"/>
      <queryTableField id="7" name="Most_Used_Platform" tableColumnId="7"/>
      <queryTableField id="8" name="Affects_Academic_Performance" tableColumnId="8"/>
      <queryTableField id="9" name="Sleep_Hours_Per_Night" tableColumnId="9"/>
      <queryTableField id="10" name="Mental_Health_Score" tableColumnId="10"/>
      <queryTableField id="11" name="Relationship_Status" tableColumnId="11"/>
      <queryTableField id="12" name="Conflicts_Over_Social_Media" tableColumnId="12"/>
      <queryTableField id="13" name="Addicted_Score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2C75B-0C2A-4EFF-BB11-058EF2EE4F0A}" name="MainSource_Students_Social_Media_Addiction" displayName="MainSource_Students_Social_Media_Addiction" ref="A1:R706" tableType="queryTable" totalsRowShown="0">
  <autoFilter ref="A1:R706" xr:uid="{7782C75B-0C2A-4EFF-BB11-058EF2EE4F0A}"/>
  <tableColumns count="18">
    <tableColumn id="1" xr3:uid="{EFF310F3-9757-4E54-8677-68FE3C590D8D}" uniqueName="1" name="Student_ID" queryTableFieldId="1"/>
    <tableColumn id="2" xr3:uid="{D3F3AEE7-CE8E-432A-AA3E-20EDABC16B02}" uniqueName="2" name="Age" queryTableFieldId="2"/>
    <tableColumn id="3" xr3:uid="{E4929586-B151-4F8D-8C7A-D7DD865DFAAF}" uniqueName="3" name="Gender" queryTableFieldId="3" dataDxfId="10"/>
    <tableColumn id="4" xr3:uid="{7DDC972E-745B-4B1C-8A5F-963D070294F6}" uniqueName="4" name="Academic_Level" queryTableFieldId="4" dataDxfId="9"/>
    <tableColumn id="5" xr3:uid="{C70590AB-E47E-4EF3-BE3B-0E6DD930FE9D}" uniqueName="5" name="Country" queryTableFieldId="5" dataDxfId="8"/>
    <tableColumn id="6" xr3:uid="{05BA8B39-CC9A-4F0F-9B85-3642011931E1}" uniqueName="6" name="Avg_Daily_Usage_Hours" queryTableFieldId="6"/>
    <tableColumn id="7" xr3:uid="{6336093E-03F2-4F26-AD2E-46D0329617FE}" uniqueName="7" name="Most_Used_Platform" queryTableFieldId="7" dataDxfId="7"/>
    <tableColumn id="8" xr3:uid="{0CA68CA5-6D5A-4357-9565-326C86E27D6E}" uniqueName="8" name="Affects_Academic_Performance" queryTableFieldId="8" dataDxfId="6"/>
    <tableColumn id="9" xr3:uid="{65209C41-D86D-43BC-92CE-E7374F0D63AC}" uniqueName="9" name="Sleep_Hours_Per_Night" queryTableFieldId="9"/>
    <tableColumn id="10" xr3:uid="{3AAB0FF9-D1A4-4124-A083-B4167C52EE26}" uniqueName="10" name="Mental_Health_Score" queryTableFieldId="10"/>
    <tableColumn id="11" xr3:uid="{0AC3BB6E-C6C1-413D-B99A-4E6A5FB91D7F}" uniqueName="11" name="Relationship_Status" queryTableFieldId="11" dataDxfId="5"/>
    <tableColumn id="12" xr3:uid="{9A60F39D-F0FC-4A5C-A668-3B2E2E5155EA}" uniqueName="12" name="Conflicts_Over_Social_Media" queryTableFieldId="12"/>
    <tableColumn id="13" xr3:uid="{C3CC0D1F-70CF-41AD-9EE9-96C97BB57425}" uniqueName="13" name="Addicted_Score" queryTableFieldId="13"/>
    <tableColumn id="14" xr3:uid="{0264FC34-0050-44D4-A103-137BE60573B3}" uniqueName="14" name="Usage_Group" queryTableFieldId="14" dataDxfId="4">
      <calculatedColumnFormula>IF(MainSource_Students_Social_Media_Addiction[[#This Row],[Avg_Daily_Usage_Hours]]&gt;5,"High",IF(MainSource_Students_Social_Media_Addiction[[#This Row],[Avg_Daily_Usage_Hours]]&gt;3,"Medium","Low"))</calculatedColumnFormula>
    </tableColumn>
    <tableColumn id="15" xr3:uid="{75134D63-D4ED-4F97-9BF3-F743912CF959}" uniqueName="15" name="Sleep_Quality" queryTableFieldId="15" dataDxfId="3">
      <calculatedColumnFormula>IF(MainSource_Students_Social_Media_Addiction[[#This Row],[Sleep_Hours_Per_Night]]&gt;=7,"Good",IF(MainSource_Students_Social_Media_Addiction[[#This Row],[Sleep_Hours_Per_Night]]&gt;=5,"Average","Poor"))</calculatedColumnFormula>
    </tableColumn>
    <tableColumn id="16" xr3:uid="{2F36B58E-9988-4482-AEE3-F13B254180BF}" uniqueName="16" name="DailyUsage_Vs_SleepHrs" queryTableFieldId="16" dataDxfId="2">
      <calculatedColumnFormula>CORREL(F2:F706, I2:I706)</calculatedColumnFormula>
    </tableColumn>
    <tableColumn id="17" xr3:uid="{177B52A9-2EFB-4F12-9412-2E28AD40FB2E}" uniqueName="17" name="Usage_Vs_AcademicPerformance" queryTableFieldId="17" dataDxfId="1">
      <calculatedColumnFormula>CORREL(F2:F706, R2:R706)</calculatedColumnFormula>
    </tableColumn>
    <tableColumn id="18" xr3:uid="{BA292098-E830-4A4C-B2B6-91D369F1C962}" uniqueName="18" name="Accademic_Performance_Binary" queryTableFieldId="18" dataDxfId="0">
      <calculatedColumnFormula>(IF(H3="Yes",1,0))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1D8-40C7-4E2E-822F-82855D131529}">
  <dimension ref="A1:R706"/>
  <sheetViews>
    <sheetView topLeftCell="B1" zoomScale="70" zoomScaleNormal="70" workbookViewId="0">
      <selection activeCell="R2" sqref="R2"/>
    </sheetView>
  </sheetViews>
  <sheetFormatPr defaultRowHeight="14.5" x14ac:dyDescent="0.35"/>
  <cols>
    <col min="1" max="1" width="12.6328125" bestFit="1" customWidth="1"/>
    <col min="2" max="2" width="6.54296875" bestFit="1" customWidth="1"/>
    <col min="3" max="3" width="9.6328125" bestFit="1" customWidth="1"/>
    <col min="4" max="4" width="17" bestFit="1" customWidth="1"/>
    <col min="5" max="5" width="15.6328125" bestFit="1" customWidth="1"/>
    <col min="6" max="6" width="24" bestFit="1" customWidth="1"/>
    <col min="7" max="7" width="21.54296875" bestFit="1" customWidth="1"/>
    <col min="8" max="8" width="30.90625" bestFit="1" customWidth="1"/>
    <col min="9" max="9" width="23.7265625" bestFit="1" customWidth="1"/>
    <col min="10" max="10" width="21.81640625" bestFit="1" customWidth="1"/>
    <col min="11" max="11" width="20.26953125" bestFit="1" customWidth="1"/>
    <col min="12" max="12" width="28.453125" bestFit="1" customWidth="1"/>
    <col min="13" max="13" width="16.6328125" bestFit="1" customWidth="1"/>
    <col min="14" max="15" width="8.7265625" style="10"/>
    <col min="16" max="16" width="32.81640625" bestFit="1" customWidth="1"/>
    <col min="17" max="17" width="31.90625" bestFit="1" customWidth="1"/>
    <col min="18" max="18" width="41.4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0" t="s">
        <v>145</v>
      </c>
      <c r="O1" s="10" t="s">
        <v>146</v>
      </c>
      <c r="P1" t="s">
        <v>147</v>
      </c>
      <c r="Q1" t="s">
        <v>149</v>
      </c>
      <c r="R1" t="s">
        <v>148</v>
      </c>
    </row>
    <row r="2" spans="1:18" x14ac:dyDescent="0.35">
      <c r="A2">
        <v>1</v>
      </c>
      <c r="B2">
        <v>19</v>
      </c>
      <c r="C2" t="s">
        <v>13</v>
      </c>
      <c r="D2" t="s">
        <v>14</v>
      </c>
      <c r="E2" t="s">
        <v>15</v>
      </c>
      <c r="F2">
        <v>5.2</v>
      </c>
      <c r="G2" t="s">
        <v>16</v>
      </c>
      <c r="H2" t="s">
        <v>17</v>
      </c>
      <c r="I2">
        <v>6.5</v>
      </c>
      <c r="J2">
        <v>6</v>
      </c>
      <c r="K2" t="s">
        <v>18</v>
      </c>
      <c r="L2">
        <v>3</v>
      </c>
      <c r="M2">
        <v>8</v>
      </c>
      <c r="N2" s="10" t="str">
        <f>IF(MainSource_Students_Social_Media_Addiction[[#This Row],[Avg_Daily_Usage_Hours]]&gt;5,"High",IF(MainSource_Students_Social_Media_Addiction[[#This Row],[Avg_Daily_Usage_Hours]]&gt;3,"Medium","Low"))</f>
        <v>High</v>
      </c>
      <c r="O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">
        <f>CORREL(F2:F706, I2:I706)</f>
        <v>-0.79058245547999162</v>
      </c>
      <c r="Q2">
        <f t="shared" ref="Q2:Q65" si="0">CORREL(F2:F706, R2:R706)</f>
        <v>-0.30633362204346765</v>
      </c>
      <c r="R2">
        <f t="shared" ref="R2:R65" si="1">(IF(H3="Yes",1,0))</f>
        <v>0</v>
      </c>
    </row>
    <row r="3" spans="1:18" x14ac:dyDescent="0.35">
      <c r="A3">
        <v>2</v>
      </c>
      <c r="B3">
        <v>22</v>
      </c>
      <c r="C3" t="s">
        <v>19</v>
      </c>
      <c r="D3" t="s">
        <v>20</v>
      </c>
      <c r="E3" t="s">
        <v>21</v>
      </c>
      <c r="F3">
        <v>2.1</v>
      </c>
      <c r="G3" t="s">
        <v>22</v>
      </c>
      <c r="H3" t="s">
        <v>23</v>
      </c>
      <c r="I3">
        <v>7.5</v>
      </c>
      <c r="J3">
        <v>8</v>
      </c>
      <c r="K3" t="s">
        <v>24</v>
      </c>
      <c r="L3">
        <v>0</v>
      </c>
      <c r="M3">
        <v>3</v>
      </c>
      <c r="N3" s="10" t="str">
        <f>IF(MainSource_Students_Social_Media_Addiction[[#This Row],[Avg_Daily_Usage_Hours]]&gt;5,"High",IF(MainSource_Students_Social_Media_Addiction[[#This Row],[Avg_Daily_Usage_Hours]]&gt;3,"Medium","Low"))</f>
        <v>Low</v>
      </c>
      <c r="O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">
        <f t="shared" ref="P3:P66" si="2">CORREL(F3:F707, I3:I707)</f>
        <v>-0.79056668445176825</v>
      </c>
      <c r="Q3">
        <f t="shared" si="0"/>
        <v>-0.30630840367092954</v>
      </c>
      <c r="R3">
        <f t="shared" si="1"/>
        <v>1</v>
      </c>
    </row>
    <row r="4" spans="1:18" x14ac:dyDescent="0.35">
      <c r="A4">
        <v>3</v>
      </c>
      <c r="B4">
        <v>20</v>
      </c>
      <c r="C4" t="s">
        <v>13</v>
      </c>
      <c r="D4" t="s">
        <v>14</v>
      </c>
      <c r="E4" t="s">
        <v>25</v>
      </c>
      <c r="F4">
        <v>6</v>
      </c>
      <c r="G4" t="s">
        <v>26</v>
      </c>
      <c r="H4" t="s">
        <v>17</v>
      </c>
      <c r="I4">
        <v>5</v>
      </c>
      <c r="J4">
        <v>5</v>
      </c>
      <c r="K4" t="s">
        <v>27</v>
      </c>
      <c r="L4">
        <v>4</v>
      </c>
      <c r="M4">
        <v>9</v>
      </c>
      <c r="N4" s="10" t="str">
        <f>IF(MainSource_Students_Social_Media_Addiction[[#This Row],[Avg_Daily_Usage_Hours]]&gt;5,"High",IF(MainSource_Students_Social_Media_Addiction[[#This Row],[Avg_Daily_Usage_Hours]]&gt;3,"Medium","Low"))</f>
        <v>High</v>
      </c>
      <c r="O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">
        <f t="shared" si="2"/>
        <v>-0.791792643227203</v>
      </c>
      <c r="Q4">
        <f t="shared" si="0"/>
        <v>-0.30514061126688408</v>
      </c>
      <c r="R4">
        <f t="shared" si="1"/>
        <v>0</v>
      </c>
    </row>
    <row r="5" spans="1:18" x14ac:dyDescent="0.35">
      <c r="A5">
        <v>4</v>
      </c>
      <c r="B5">
        <v>18</v>
      </c>
      <c r="C5" t="s">
        <v>19</v>
      </c>
      <c r="D5" t="s">
        <v>28</v>
      </c>
      <c r="E5" t="s">
        <v>29</v>
      </c>
      <c r="F5">
        <v>3</v>
      </c>
      <c r="G5" t="s">
        <v>30</v>
      </c>
      <c r="H5" t="s">
        <v>23</v>
      </c>
      <c r="I5">
        <v>7</v>
      </c>
      <c r="J5">
        <v>7</v>
      </c>
      <c r="K5" t="s">
        <v>24</v>
      </c>
      <c r="L5">
        <v>1</v>
      </c>
      <c r="M5">
        <v>4</v>
      </c>
      <c r="N5" s="10" t="str">
        <f>IF(MainSource_Students_Social_Media_Addiction[[#This Row],[Avg_Daily_Usage_Hours]]&gt;5,"High",IF(MainSource_Students_Social_Media_Addiction[[#This Row],[Avg_Daily_Usage_Hours]]&gt;3,"Medium","Low"))</f>
        <v>Low</v>
      </c>
      <c r="O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">
        <f t="shared" si="2"/>
        <v>-0.79172983562936217</v>
      </c>
      <c r="Q5">
        <f t="shared" si="0"/>
        <v>-0.30405022086266204</v>
      </c>
      <c r="R5">
        <f t="shared" si="1"/>
        <v>1</v>
      </c>
    </row>
    <row r="6" spans="1:18" x14ac:dyDescent="0.35">
      <c r="A6">
        <v>5</v>
      </c>
      <c r="B6">
        <v>21</v>
      </c>
      <c r="C6" t="s">
        <v>19</v>
      </c>
      <c r="D6" t="s">
        <v>20</v>
      </c>
      <c r="E6" t="s">
        <v>31</v>
      </c>
      <c r="F6">
        <v>4.5</v>
      </c>
      <c r="G6" t="s">
        <v>32</v>
      </c>
      <c r="H6" t="s">
        <v>17</v>
      </c>
      <c r="I6">
        <v>6</v>
      </c>
      <c r="J6">
        <v>6</v>
      </c>
      <c r="K6" t="s">
        <v>18</v>
      </c>
      <c r="L6">
        <v>2</v>
      </c>
      <c r="M6">
        <v>7</v>
      </c>
      <c r="N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">
        <f t="shared" si="2"/>
        <v>-0.79281522960617046</v>
      </c>
      <c r="Q6">
        <f t="shared" si="0"/>
        <v>-0.30304779536322712</v>
      </c>
      <c r="R6">
        <f t="shared" si="1"/>
        <v>1</v>
      </c>
    </row>
    <row r="7" spans="1:18" x14ac:dyDescent="0.35">
      <c r="A7">
        <v>6</v>
      </c>
      <c r="B7">
        <v>19</v>
      </c>
      <c r="C7" t="s">
        <v>13</v>
      </c>
      <c r="D7" t="s">
        <v>14</v>
      </c>
      <c r="E7" t="s">
        <v>33</v>
      </c>
      <c r="F7">
        <v>7.2</v>
      </c>
      <c r="G7" t="s">
        <v>16</v>
      </c>
      <c r="H7" t="s">
        <v>17</v>
      </c>
      <c r="I7">
        <v>4.5</v>
      </c>
      <c r="J7">
        <v>4</v>
      </c>
      <c r="K7" t="s">
        <v>27</v>
      </c>
      <c r="L7">
        <v>5</v>
      </c>
      <c r="M7">
        <v>9</v>
      </c>
      <c r="N7" s="10" t="str">
        <f>IF(MainSource_Students_Social_Media_Addiction[[#This Row],[Avg_Daily_Usage_Hours]]&gt;5,"High",IF(MainSource_Students_Social_Media_Addiction[[#This Row],[Avg_Daily_Usage_Hours]]&gt;3,"Medium","Low"))</f>
        <v>High</v>
      </c>
      <c r="O7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7">
        <f t="shared" si="2"/>
        <v>-0.79359224413073948</v>
      </c>
      <c r="Q7">
        <f t="shared" si="0"/>
        <v>-0.30283247918133144</v>
      </c>
      <c r="R7">
        <f t="shared" si="1"/>
        <v>0</v>
      </c>
    </row>
    <row r="8" spans="1:18" x14ac:dyDescent="0.35">
      <c r="A8">
        <v>7</v>
      </c>
      <c r="B8">
        <v>23</v>
      </c>
      <c r="C8" t="s">
        <v>19</v>
      </c>
      <c r="D8" t="s">
        <v>20</v>
      </c>
      <c r="E8" t="s">
        <v>34</v>
      </c>
      <c r="F8">
        <v>1.5</v>
      </c>
      <c r="G8" t="s">
        <v>35</v>
      </c>
      <c r="H8" t="s">
        <v>23</v>
      </c>
      <c r="I8">
        <v>8</v>
      </c>
      <c r="J8">
        <v>9</v>
      </c>
      <c r="K8" t="s">
        <v>24</v>
      </c>
      <c r="L8">
        <v>0</v>
      </c>
      <c r="M8">
        <v>2</v>
      </c>
      <c r="N8" s="10" t="str">
        <f>IF(MainSource_Students_Social_Media_Addiction[[#This Row],[Avg_Daily_Usage_Hours]]&gt;5,"High",IF(MainSource_Students_Social_Media_Addiction[[#This Row],[Avg_Daily_Usage_Hours]]&gt;3,"Medium","Low"))</f>
        <v>Low</v>
      </c>
      <c r="O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8">
        <f t="shared" si="2"/>
        <v>-0.79250558503801727</v>
      </c>
      <c r="Q8">
        <f t="shared" si="0"/>
        <v>-0.30045164602090169</v>
      </c>
      <c r="R8">
        <f t="shared" si="1"/>
        <v>1</v>
      </c>
    </row>
    <row r="9" spans="1:18" x14ac:dyDescent="0.35">
      <c r="A9">
        <v>8</v>
      </c>
      <c r="B9">
        <v>20</v>
      </c>
      <c r="C9" t="s">
        <v>13</v>
      </c>
      <c r="D9" t="s">
        <v>14</v>
      </c>
      <c r="E9" t="s">
        <v>36</v>
      </c>
      <c r="F9">
        <v>5.8</v>
      </c>
      <c r="G9" t="s">
        <v>37</v>
      </c>
      <c r="H9" t="s">
        <v>17</v>
      </c>
      <c r="I9">
        <v>6</v>
      </c>
      <c r="J9">
        <v>6</v>
      </c>
      <c r="K9" t="s">
        <v>18</v>
      </c>
      <c r="L9">
        <v>2</v>
      </c>
      <c r="M9">
        <v>8</v>
      </c>
      <c r="N9" s="10" t="str">
        <f>IF(MainSource_Students_Social_Media_Addiction[[#This Row],[Avg_Daily_Usage_Hours]]&gt;5,"High",IF(MainSource_Students_Social_Media_Addiction[[#This Row],[Avg_Daily_Usage_Hours]]&gt;3,"Medium","Low"))</f>
        <v>High</v>
      </c>
      <c r="O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9">
        <f t="shared" si="2"/>
        <v>-0.7934127540503545</v>
      </c>
      <c r="Q9">
        <f t="shared" si="0"/>
        <v>-0.29925423046676214</v>
      </c>
      <c r="R9">
        <f t="shared" si="1"/>
        <v>0</v>
      </c>
    </row>
    <row r="10" spans="1:18" x14ac:dyDescent="0.35">
      <c r="A10">
        <v>9</v>
      </c>
      <c r="B10">
        <v>18</v>
      </c>
      <c r="C10" t="s">
        <v>19</v>
      </c>
      <c r="D10" t="s">
        <v>28</v>
      </c>
      <c r="E10" t="s">
        <v>38</v>
      </c>
      <c r="F10">
        <v>4</v>
      </c>
      <c r="G10" t="s">
        <v>26</v>
      </c>
      <c r="H10" t="s">
        <v>23</v>
      </c>
      <c r="I10">
        <v>6.5</v>
      </c>
      <c r="J10">
        <v>7</v>
      </c>
      <c r="K10" t="s">
        <v>24</v>
      </c>
      <c r="L10">
        <v>1</v>
      </c>
      <c r="M10">
        <v>5</v>
      </c>
      <c r="N1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">
        <f t="shared" si="2"/>
        <v>-0.79325416821840378</v>
      </c>
      <c r="Q10">
        <f t="shared" si="0"/>
        <v>-0.29839549923302883</v>
      </c>
      <c r="R10">
        <f t="shared" si="1"/>
        <v>0</v>
      </c>
    </row>
    <row r="11" spans="1:18" x14ac:dyDescent="0.35">
      <c r="A11">
        <v>10</v>
      </c>
      <c r="B11">
        <v>21</v>
      </c>
      <c r="C11" t="s">
        <v>13</v>
      </c>
      <c r="D11" t="s">
        <v>20</v>
      </c>
      <c r="E11" t="s">
        <v>39</v>
      </c>
      <c r="F11">
        <v>3.3</v>
      </c>
      <c r="G11" t="s">
        <v>16</v>
      </c>
      <c r="H11" t="s">
        <v>23</v>
      </c>
      <c r="I11">
        <v>7</v>
      </c>
      <c r="J11">
        <v>7</v>
      </c>
      <c r="K11" t="s">
        <v>18</v>
      </c>
      <c r="L11">
        <v>1</v>
      </c>
      <c r="M11">
        <v>4</v>
      </c>
      <c r="N1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1">
        <f t="shared" si="2"/>
        <v>-0.79398749719816797</v>
      </c>
      <c r="Q11">
        <f t="shared" si="0"/>
        <v>-0.30033243245490371</v>
      </c>
      <c r="R11">
        <f t="shared" si="1"/>
        <v>1</v>
      </c>
    </row>
    <row r="12" spans="1:18" x14ac:dyDescent="0.35">
      <c r="A12">
        <v>11</v>
      </c>
      <c r="B12">
        <v>19</v>
      </c>
      <c r="C12" t="s">
        <v>19</v>
      </c>
      <c r="D12" t="s">
        <v>14</v>
      </c>
      <c r="E12" t="s">
        <v>40</v>
      </c>
      <c r="F12">
        <v>4.8</v>
      </c>
      <c r="G12" t="s">
        <v>37</v>
      </c>
      <c r="H12" t="s">
        <v>17</v>
      </c>
      <c r="I12">
        <v>6.2</v>
      </c>
      <c r="J12">
        <v>5</v>
      </c>
      <c r="K12" t="s">
        <v>27</v>
      </c>
      <c r="L12">
        <v>3</v>
      </c>
      <c r="M12">
        <v>7</v>
      </c>
      <c r="N1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2">
        <f t="shared" si="2"/>
        <v>-0.79476073325002783</v>
      </c>
      <c r="Q12">
        <f t="shared" si="0"/>
        <v>-0.29942192519471933</v>
      </c>
      <c r="R12">
        <f t="shared" si="1"/>
        <v>1</v>
      </c>
    </row>
    <row r="13" spans="1:18" x14ac:dyDescent="0.35">
      <c r="A13">
        <v>12</v>
      </c>
      <c r="B13">
        <v>20</v>
      </c>
      <c r="C13" t="s">
        <v>13</v>
      </c>
      <c r="D13" t="s">
        <v>14</v>
      </c>
      <c r="E13" t="s">
        <v>41</v>
      </c>
      <c r="F13">
        <v>5.5</v>
      </c>
      <c r="G13" t="s">
        <v>26</v>
      </c>
      <c r="H13" t="s">
        <v>17</v>
      </c>
      <c r="I13">
        <v>5.8</v>
      </c>
      <c r="J13">
        <v>6</v>
      </c>
      <c r="K13" t="s">
        <v>18</v>
      </c>
      <c r="L13">
        <v>2</v>
      </c>
      <c r="M13">
        <v>8</v>
      </c>
      <c r="N13" s="10" t="str">
        <f>IF(MainSource_Students_Social_Media_Addiction[[#This Row],[Avg_Daily_Usage_Hours]]&gt;5,"High",IF(MainSource_Students_Social_Media_Addiction[[#This Row],[Avg_Daily_Usage_Hours]]&gt;3,"Medium","Low"))</f>
        <v>High</v>
      </c>
      <c r="O1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3">
        <f t="shared" si="2"/>
        <v>-0.79506202404293669</v>
      </c>
      <c r="Q13">
        <f t="shared" si="0"/>
        <v>-0.29943348176931245</v>
      </c>
      <c r="R13">
        <f t="shared" si="1"/>
        <v>0</v>
      </c>
    </row>
    <row r="14" spans="1:18" x14ac:dyDescent="0.35">
      <c r="A14">
        <v>13</v>
      </c>
      <c r="B14">
        <v>22</v>
      </c>
      <c r="C14" t="s">
        <v>19</v>
      </c>
      <c r="D14" t="s">
        <v>20</v>
      </c>
      <c r="E14" t="s">
        <v>42</v>
      </c>
      <c r="F14">
        <v>2.8</v>
      </c>
      <c r="G14" t="s">
        <v>35</v>
      </c>
      <c r="H14" t="s">
        <v>23</v>
      </c>
      <c r="I14">
        <v>7.2</v>
      </c>
      <c r="J14">
        <v>8</v>
      </c>
      <c r="K14" t="s">
        <v>24</v>
      </c>
      <c r="L14">
        <v>1</v>
      </c>
      <c r="M14">
        <v>4</v>
      </c>
      <c r="N14" s="10" t="str">
        <f>IF(MainSource_Students_Social_Media_Addiction[[#This Row],[Avg_Daily_Usage_Hours]]&gt;5,"High",IF(MainSource_Students_Social_Media_Addiction[[#This Row],[Avg_Daily_Usage_Hours]]&gt;3,"Medium","Low"))</f>
        <v>Low</v>
      </c>
      <c r="O1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4">
        <f t="shared" si="2"/>
        <v>-0.79507437068643594</v>
      </c>
      <c r="Q14">
        <f t="shared" si="0"/>
        <v>-0.29897975702545532</v>
      </c>
      <c r="R14">
        <f t="shared" si="1"/>
        <v>1</v>
      </c>
    </row>
    <row r="15" spans="1:18" x14ac:dyDescent="0.35">
      <c r="A15">
        <v>14</v>
      </c>
      <c r="B15">
        <v>18</v>
      </c>
      <c r="C15" t="s">
        <v>13</v>
      </c>
      <c r="D15" t="s">
        <v>28</v>
      </c>
      <c r="E15" t="s">
        <v>43</v>
      </c>
      <c r="F15">
        <v>6.5</v>
      </c>
      <c r="G15" t="s">
        <v>16</v>
      </c>
      <c r="H15" t="s">
        <v>17</v>
      </c>
      <c r="I15">
        <v>5.5</v>
      </c>
      <c r="J15">
        <v>5</v>
      </c>
      <c r="K15" t="s">
        <v>24</v>
      </c>
      <c r="L15">
        <v>4</v>
      </c>
      <c r="M15">
        <v>9</v>
      </c>
      <c r="N15" s="10" t="str">
        <f>IF(MainSource_Students_Social_Media_Addiction[[#This Row],[Avg_Daily_Usage_Hours]]&gt;5,"High",IF(MainSource_Students_Social_Media_Addiction[[#This Row],[Avg_Daily_Usage_Hours]]&gt;3,"Medium","Low"))</f>
        <v>High</v>
      </c>
      <c r="O1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5">
        <f t="shared" si="2"/>
        <v>-0.79609213950214641</v>
      </c>
      <c r="Q15">
        <f t="shared" si="0"/>
        <v>-0.29789135705737418</v>
      </c>
      <c r="R15">
        <f t="shared" si="1"/>
        <v>0</v>
      </c>
    </row>
    <row r="16" spans="1:18" x14ac:dyDescent="0.35">
      <c r="A16">
        <v>15</v>
      </c>
      <c r="B16">
        <v>21</v>
      </c>
      <c r="C16" t="s">
        <v>19</v>
      </c>
      <c r="D16" t="s">
        <v>14</v>
      </c>
      <c r="E16" t="s">
        <v>44</v>
      </c>
      <c r="F16">
        <v>3.7</v>
      </c>
      <c r="G16" t="s">
        <v>30</v>
      </c>
      <c r="H16" t="s">
        <v>23</v>
      </c>
      <c r="I16">
        <v>6.8</v>
      </c>
      <c r="J16">
        <v>7</v>
      </c>
      <c r="K16" t="s">
        <v>18</v>
      </c>
      <c r="L16">
        <v>2</v>
      </c>
      <c r="M16">
        <v>5</v>
      </c>
      <c r="N1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6">
        <f t="shared" si="2"/>
        <v>-0.79563766170860606</v>
      </c>
      <c r="Q16">
        <f t="shared" si="0"/>
        <v>-0.29617051534826283</v>
      </c>
      <c r="R16">
        <f t="shared" si="1"/>
        <v>1</v>
      </c>
    </row>
    <row r="17" spans="1:18" x14ac:dyDescent="0.35">
      <c r="A17">
        <v>16</v>
      </c>
      <c r="B17">
        <v>20</v>
      </c>
      <c r="C17" t="s">
        <v>13</v>
      </c>
      <c r="D17" t="s">
        <v>14</v>
      </c>
      <c r="E17" t="s">
        <v>45</v>
      </c>
      <c r="F17">
        <v>4.2</v>
      </c>
      <c r="G17" t="s">
        <v>26</v>
      </c>
      <c r="H17" t="s">
        <v>17</v>
      </c>
      <c r="I17">
        <v>6</v>
      </c>
      <c r="J17">
        <v>6</v>
      </c>
      <c r="K17" t="s">
        <v>27</v>
      </c>
      <c r="L17">
        <v>3</v>
      </c>
      <c r="M17">
        <v>7</v>
      </c>
      <c r="N1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7">
        <f t="shared" si="2"/>
        <v>-0.79630340448073655</v>
      </c>
      <c r="Q17">
        <f t="shared" si="0"/>
        <v>-0.2954342410166379</v>
      </c>
      <c r="R17">
        <f t="shared" si="1"/>
        <v>0</v>
      </c>
    </row>
    <row r="18" spans="1:18" x14ac:dyDescent="0.35">
      <c r="A18">
        <v>17</v>
      </c>
      <c r="B18">
        <v>24</v>
      </c>
      <c r="C18" t="s">
        <v>19</v>
      </c>
      <c r="D18" t="s">
        <v>20</v>
      </c>
      <c r="E18" t="s">
        <v>46</v>
      </c>
      <c r="F18">
        <v>2</v>
      </c>
      <c r="G18" t="s">
        <v>35</v>
      </c>
      <c r="H18" t="s">
        <v>23</v>
      </c>
      <c r="I18">
        <v>7.8</v>
      </c>
      <c r="J18">
        <v>8</v>
      </c>
      <c r="K18" t="s">
        <v>24</v>
      </c>
      <c r="L18">
        <v>0</v>
      </c>
      <c r="M18">
        <v>3</v>
      </c>
      <c r="N18" s="10" t="str">
        <f>IF(MainSource_Students_Social_Media_Addiction[[#This Row],[Avg_Daily_Usage_Hours]]&gt;5,"High",IF(MainSource_Students_Social_Media_Addiction[[#This Row],[Avg_Daily_Usage_Hours]]&gt;3,"Medium","Low"))</f>
        <v>Low</v>
      </c>
      <c r="O1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8">
        <f t="shared" si="2"/>
        <v>-0.79751852568435555</v>
      </c>
      <c r="Q18">
        <f t="shared" si="0"/>
        <v>-0.29704086432775101</v>
      </c>
      <c r="R18">
        <f t="shared" si="1"/>
        <v>1</v>
      </c>
    </row>
    <row r="19" spans="1:18" x14ac:dyDescent="0.35">
      <c r="A19">
        <v>18</v>
      </c>
      <c r="B19">
        <v>19</v>
      </c>
      <c r="C19" t="s">
        <v>13</v>
      </c>
      <c r="D19" t="s">
        <v>28</v>
      </c>
      <c r="E19" t="s">
        <v>47</v>
      </c>
      <c r="F19">
        <v>5</v>
      </c>
      <c r="G19" t="s">
        <v>16</v>
      </c>
      <c r="H19" t="s">
        <v>17</v>
      </c>
      <c r="I19">
        <v>5.7</v>
      </c>
      <c r="J19">
        <v>5</v>
      </c>
      <c r="K19" t="s">
        <v>18</v>
      </c>
      <c r="L19">
        <v>3</v>
      </c>
      <c r="M19">
        <v>8</v>
      </c>
      <c r="N1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9">
        <f t="shared" si="2"/>
        <v>-0.79833474804688231</v>
      </c>
      <c r="Q19">
        <f t="shared" si="0"/>
        <v>-0.29581117462085621</v>
      </c>
      <c r="R19">
        <f t="shared" si="1"/>
        <v>0</v>
      </c>
    </row>
    <row r="20" spans="1:18" x14ac:dyDescent="0.35">
      <c r="A20">
        <v>19</v>
      </c>
      <c r="B20">
        <v>21</v>
      </c>
      <c r="C20" t="s">
        <v>19</v>
      </c>
      <c r="D20" t="s">
        <v>14</v>
      </c>
      <c r="E20" t="s">
        <v>48</v>
      </c>
      <c r="F20">
        <v>3.5</v>
      </c>
      <c r="G20" t="s">
        <v>32</v>
      </c>
      <c r="H20" t="s">
        <v>23</v>
      </c>
      <c r="I20">
        <v>6.7</v>
      </c>
      <c r="J20">
        <v>7</v>
      </c>
      <c r="K20" t="s">
        <v>24</v>
      </c>
      <c r="L20">
        <v>1</v>
      </c>
      <c r="M20">
        <v>5</v>
      </c>
      <c r="N2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0">
        <f t="shared" si="2"/>
        <v>-0.79889306386683534</v>
      </c>
      <c r="Q20">
        <f t="shared" si="0"/>
        <v>-0.29609994995115901</v>
      </c>
      <c r="R20">
        <f t="shared" si="1"/>
        <v>1</v>
      </c>
    </row>
    <row r="21" spans="1:18" x14ac:dyDescent="0.35">
      <c r="A21">
        <v>20</v>
      </c>
      <c r="B21">
        <v>20</v>
      </c>
      <c r="C21" t="s">
        <v>13</v>
      </c>
      <c r="D21" t="s">
        <v>14</v>
      </c>
      <c r="E21" t="s">
        <v>49</v>
      </c>
      <c r="F21">
        <v>4.7</v>
      </c>
      <c r="G21" t="s">
        <v>37</v>
      </c>
      <c r="H21" t="s">
        <v>17</v>
      </c>
      <c r="I21">
        <v>5.9</v>
      </c>
      <c r="J21">
        <v>6</v>
      </c>
      <c r="K21" t="s">
        <v>27</v>
      </c>
      <c r="L21">
        <v>3</v>
      </c>
      <c r="M21">
        <v>7</v>
      </c>
      <c r="N2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1">
        <f t="shared" si="2"/>
        <v>-0.79995735695129355</v>
      </c>
      <c r="Q21">
        <f t="shared" si="0"/>
        <v>-0.29525600553832632</v>
      </c>
      <c r="R21">
        <f t="shared" si="1"/>
        <v>1</v>
      </c>
    </row>
    <row r="22" spans="1:18" x14ac:dyDescent="0.35">
      <c r="A22">
        <v>21</v>
      </c>
      <c r="B22">
        <v>18</v>
      </c>
      <c r="C22" t="s">
        <v>19</v>
      </c>
      <c r="D22" t="s">
        <v>28</v>
      </c>
      <c r="E22" t="s">
        <v>50</v>
      </c>
      <c r="F22">
        <v>5.3</v>
      </c>
      <c r="G22" t="s">
        <v>26</v>
      </c>
      <c r="H22" t="s">
        <v>17</v>
      </c>
      <c r="I22">
        <v>5.5</v>
      </c>
      <c r="J22">
        <v>5</v>
      </c>
      <c r="K22" t="s">
        <v>24</v>
      </c>
      <c r="L22">
        <v>4</v>
      </c>
      <c r="M22">
        <v>8</v>
      </c>
      <c r="N22" s="10" t="str">
        <f>IF(MainSource_Students_Social_Media_Addiction[[#This Row],[Avg_Daily_Usage_Hours]]&gt;5,"High",IF(MainSource_Students_Social_Media_Addiction[[#This Row],[Avg_Daily_Usage_Hours]]&gt;3,"Medium","Low"))</f>
        <v>High</v>
      </c>
      <c r="O2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2">
        <f t="shared" si="2"/>
        <v>-0.80066328118993935</v>
      </c>
      <c r="Q22">
        <f t="shared" si="0"/>
        <v>-0.2951755111694937</v>
      </c>
      <c r="R22">
        <f t="shared" si="1"/>
        <v>0</v>
      </c>
    </row>
    <row r="23" spans="1:18" x14ac:dyDescent="0.35">
      <c r="A23">
        <v>22</v>
      </c>
      <c r="B23">
        <v>23</v>
      </c>
      <c r="C23" t="s">
        <v>13</v>
      </c>
      <c r="D23" t="s">
        <v>20</v>
      </c>
      <c r="E23" t="s">
        <v>51</v>
      </c>
      <c r="F23">
        <v>2.5</v>
      </c>
      <c r="G23" t="s">
        <v>35</v>
      </c>
      <c r="H23" t="s">
        <v>23</v>
      </c>
      <c r="I23">
        <v>7.3</v>
      </c>
      <c r="J23">
        <v>8</v>
      </c>
      <c r="K23" t="s">
        <v>18</v>
      </c>
      <c r="L23">
        <v>1</v>
      </c>
      <c r="M23">
        <v>4</v>
      </c>
      <c r="N23" s="10" t="str">
        <f>IF(MainSource_Students_Social_Media_Addiction[[#This Row],[Avg_Daily_Usage_Hours]]&gt;5,"High",IF(MainSource_Students_Social_Media_Addiction[[#This Row],[Avg_Daily_Usage_Hours]]&gt;3,"Medium","Low"))</f>
        <v>Low</v>
      </c>
      <c r="O2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3">
        <f t="shared" si="2"/>
        <v>-0.80107017132687264</v>
      </c>
      <c r="Q23">
        <f t="shared" si="0"/>
        <v>-0.29501119458139374</v>
      </c>
      <c r="R23">
        <f t="shared" si="1"/>
        <v>1</v>
      </c>
    </row>
    <row r="24" spans="1:18" x14ac:dyDescent="0.35">
      <c r="A24">
        <v>23</v>
      </c>
      <c r="B24">
        <v>19</v>
      </c>
      <c r="C24" t="s">
        <v>19</v>
      </c>
      <c r="D24" t="s">
        <v>14</v>
      </c>
      <c r="E24" t="s">
        <v>52</v>
      </c>
      <c r="F24">
        <v>4.9000000000000004</v>
      </c>
      <c r="G24" t="s">
        <v>16</v>
      </c>
      <c r="H24" t="s">
        <v>17</v>
      </c>
      <c r="I24">
        <v>5.8</v>
      </c>
      <c r="J24">
        <v>6</v>
      </c>
      <c r="K24" t="s">
        <v>27</v>
      </c>
      <c r="L24">
        <v>3</v>
      </c>
      <c r="M24">
        <v>7</v>
      </c>
      <c r="N2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4">
        <f t="shared" si="2"/>
        <v>-0.80235311553524735</v>
      </c>
      <c r="Q24">
        <f t="shared" si="0"/>
        <v>-0.29382690567769154</v>
      </c>
      <c r="R24">
        <f t="shared" si="1"/>
        <v>1</v>
      </c>
    </row>
    <row r="25" spans="1:18" x14ac:dyDescent="0.35">
      <c r="A25">
        <v>24</v>
      </c>
      <c r="B25">
        <v>20</v>
      </c>
      <c r="C25" t="s">
        <v>13</v>
      </c>
      <c r="D25" t="s">
        <v>14</v>
      </c>
      <c r="E25" t="s">
        <v>53</v>
      </c>
      <c r="F25">
        <v>5.7</v>
      </c>
      <c r="G25" t="s">
        <v>26</v>
      </c>
      <c r="H25" t="s">
        <v>17</v>
      </c>
      <c r="I25">
        <v>5.4</v>
      </c>
      <c r="J25">
        <v>5</v>
      </c>
      <c r="K25" t="s">
        <v>24</v>
      </c>
      <c r="L25">
        <v>4</v>
      </c>
      <c r="M25">
        <v>8</v>
      </c>
      <c r="N25" s="10" t="str">
        <f>IF(MainSource_Students_Social_Media_Addiction[[#This Row],[Avg_Daily_Usage_Hours]]&gt;5,"High",IF(MainSource_Students_Social_Media_Addiction[[#This Row],[Avg_Daily_Usage_Hours]]&gt;3,"Medium","Low"))</f>
        <v>High</v>
      </c>
      <c r="O2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5">
        <f t="shared" si="2"/>
        <v>-0.80294294872185623</v>
      </c>
      <c r="Q25">
        <f t="shared" si="0"/>
        <v>-0.29391030970306969</v>
      </c>
      <c r="R25">
        <f t="shared" si="1"/>
        <v>0</v>
      </c>
    </row>
    <row r="26" spans="1:18" x14ac:dyDescent="0.35">
      <c r="A26">
        <v>25</v>
      </c>
      <c r="B26">
        <v>22</v>
      </c>
      <c r="C26" t="s">
        <v>19</v>
      </c>
      <c r="D26" t="s">
        <v>20</v>
      </c>
      <c r="E26" t="s">
        <v>54</v>
      </c>
      <c r="F26">
        <v>3.2</v>
      </c>
      <c r="G26" t="s">
        <v>32</v>
      </c>
      <c r="H26" t="s">
        <v>23</v>
      </c>
      <c r="I26">
        <v>6.9</v>
      </c>
      <c r="J26">
        <v>7</v>
      </c>
      <c r="K26" t="s">
        <v>18</v>
      </c>
      <c r="L26">
        <v>2</v>
      </c>
      <c r="M26">
        <v>5</v>
      </c>
      <c r="N2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6">
        <f t="shared" si="2"/>
        <v>-0.80300348926189313</v>
      </c>
      <c r="Q26">
        <f t="shared" si="0"/>
        <v>-0.29317374178479511</v>
      </c>
      <c r="R26">
        <f t="shared" si="1"/>
        <v>1</v>
      </c>
    </row>
    <row r="27" spans="1:18" x14ac:dyDescent="0.35">
      <c r="A27">
        <v>26</v>
      </c>
      <c r="B27">
        <v>19</v>
      </c>
      <c r="C27" t="s">
        <v>13</v>
      </c>
      <c r="D27" t="s">
        <v>28</v>
      </c>
      <c r="E27" t="s">
        <v>55</v>
      </c>
      <c r="F27">
        <v>6.1</v>
      </c>
      <c r="G27" t="s">
        <v>16</v>
      </c>
      <c r="H27" t="s">
        <v>17</v>
      </c>
      <c r="I27">
        <v>5.2</v>
      </c>
      <c r="J27">
        <v>5</v>
      </c>
      <c r="K27" t="s">
        <v>27</v>
      </c>
      <c r="L27">
        <v>4</v>
      </c>
      <c r="M27">
        <v>9</v>
      </c>
      <c r="N27" s="10" t="str">
        <f>IF(MainSource_Students_Social_Media_Addiction[[#This Row],[Avg_Daily_Usage_Hours]]&gt;5,"High",IF(MainSource_Students_Social_Media_Addiction[[#This Row],[Avg_Daily_Usage_Hours]]&gt;3,"Medium","Low"))</f>
        <v>High</v>
      </c>
      <c r="O2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7">
        <f t="shared" si="2"/>
        <v>-0.80414176967574413</v>
      </c>
      <c r="Q27">
        <f t="shared" si="0"/>
        <v>-0.29218493060336115</v>
      </c>
      <c r="R27">
        <f t="shared" si="1"/>
        <v>0</v>
      </c>
    </row>
    <row r="28" spans="1:18" x14ac:dyDescent="0.35">
      <c r="A28">
        <v>27</v>
      </c>
      <c r="B28">
        <v>21</v>
      </c>
      <c r="C28" t="s">
        <v>19</v>
      </c>
      <c r="D28" t="s">
        <v>14</v>
      </c>
      <c r="E28" t="s">
        <v>56</v>
      </c>
      <c r="F28">
        <v>3.8</v>
      </c>
      <c r="G28" t="s">
        <v>30</v>
      </c>
      <c r="H28" t="s">
        <v>23</v>
      </c>
      <c r="I28">
        <v>6.6</v>
      </c>
      <c r="J28">
        <v>7</v>
      </c>
      <c r="K28" t="s">
        <v>24</v>
      </c>
      <c r="L28">
        <v>1</v>
      </c>
      <c r="M28">
        <v>5</v>
      </c>
      <c r="N2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8">
        <f t="shared" si="2"/>
        <v>-0.80392710440248993</v>
      </c>
      <c r="Q28">
        <f t="shared" si="0"/>
        <v>-0.29091209757564562</v>
      </c>
      <c r="R28">
        <f t="shared" si="1"/>
        <v>1</v>
      </c>
    </row>
    <row r="29" spans="1:18" x14ac:dyDescent="0.35">
      <c r="A29">
        <v>28</v>
      </c>
      <c r="B29">
        <v>20</v>
      </c>
      <c r="C29" t="s">
        <v>13</v>
      </c>
      <c r="D29" t="s">
        <v>14</v>
      </c>
      <c r="E29" t="s">
        <v>57</v>
      </c>
      <c r="F29">
        <v>4.4000000000000004</v>
      </c>
      <c r="G29" t="s">
        <v>26</v>
      </c>
      <c r="H29" t="s">
        <v>17</v>
      </c>
      <c r="I29">
        <v>5.9</v>
      </c>
      <c r="J29">
        <v>6</v>
      </c>
      <c r="K29" t="s">
        <v>18</v>
      </c>
      <c r="L29">
        <v>3</v>
      </c>
      <c r="M29">
        <v>7</v>
      </c>
      <c r="N2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9">
        <f t="shared" si="2"/>
        <v>-0.80481609485224725</v>
      </c>
      <c r="Q29">
        <f t="shared" si="0"/>
        <v>-0.2902056711739322</v>
      </c>
      <c r="R29">
        <f t="shared" si="1"/>
        <v>0</v>
      </c>
    </row>
    <row r="30" spans="1:18" x14ac:dyDescent="0.35">
      <c r="A30">
        <v>29</v>
      </c>
      <c r="B30">
        <v>24</v>
      </c>
      <c r="C30" t="s">
        <v>19</v>
      </c>
      <c r="D30" t="s">
        <v>20</v>
      </c>
      <c r="E30" t="s">
        <v>58</v>
      </c>
      <c r="F30">
        <v>2.2000000000000002</v>
      </c>
      <c r="G30" t="s">
        <v>35</v>
      </c>
      <c r="H30" t="s">
        <v>23</v>
      </c>
      <c r="I30">
        <v>7.4</v>
      </c>
      <c r="J30">
        <v>8</v>
      </c>
      <c r="K30" t="s">
        <v>24</v>
      </c>
      <c r="L30">
        <v>0</v>
      </c>
      <c r="M30">
        <v>3</v>
      </c>
      <c r="N30" s="10" t="str">
        <f>IF(MainSource_Students_Social_Media_Addiction[[#This Row],[Avg_Daily_Usage_Hours]]&gt;5,"High",IF(MainSource_Students_Social_Media_Addiction[[#This Row],[Avg_Daily_Usage_Hours]]&gt;3,"Medium","Low"))</f>
        <v>Low</v>
      </c>
      <c r="O3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">
        <f t="shared" si="2"/>
        <v>-0.80595380634955494</v>
      </c>
      <c r="Q30">
        <f t="shared" si="0"/>
        <v>-0.29150562181691592</v>
      </c>
      <c r="R30">
        <f t="shared" si="1"/>
        <v>1</v>
      </c>
    </row>
    <row r="31" spans="1:18" x14ac:dyDescent="0.35">
      <c r="A31">
        <v>30</v>
      </c>
      <c r="B31">
        <v>19</v>
      </c>
      <c r="C31" t="s">
        <v>13</v>
      </c>
      <c r="D31" t="s">
        <v>28</v>
      </c>
      <c r="E31" t="s">
        <v>59</v>
      </c>
      <c r="F31">
        <v>5.9</v>
      </c>
      <c r="G31" t="s">
        <v>16</v>
      </c>
      <c r="H31" t="s">
        <v>17</v>
      </c>
      <c r="I31">
        <v>5.3</v>
      </c>
      <c r="J31">
        <v>5</v>
      </c>
      <c r="K31" t="s">
        <v>27</v>
      </c>
      <c r="L31">
        <v>4</v>
      </c>
      <c r="M31">
        <v>8</v>
      </c>
      <c r="N31" s="10" t="str">
        <f>IF(MainSource_Students_Social_Media_Addiction[[#This Row],[Avg_Daily_Usage_Hours]]&gt;5,"High",IF(MainSource_Students_Social_Media_Addiction[[#This Row],[Avg_Daily_Usage_Hours]]&gt;3,"Medium","Low"))</f>
        <v>High</v>
      </c>
      <c r="O3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1">
        <f t="shared" si="2"/>
        <v>-0.80752219196529307</v>
      </c>
      <c r="Q31">
        <f t="shared" si="0"/>
        <v>-0.2902512599638587</v>
      </c>
      <c r="R31">
        <f t="shared" si="1"/>
        <v>0</v>
      </c>
    </row>
    <row r="32" spans="1:18" x14ac:dyDescent="0.35">
      <c r="A32">
        <v>31</v>
      </c>
      <c r="B32">
        <v>21</v>
      </c>
      <c r="C32" t="s">
        <v>19</v>
      </c>
      <c r="D32" t="s">
        <v>14</v>
      </c>
      <c r="E32" t="s">
        <v>60</v>
      </c>
      <c r="F32">
        <v>3.6</v>
      </c>
      <c r="G32" t="s">
        <v>32</v>
      </c>
      <c r="H32" t="s">
        <v>23</v>
      </c>
      <c r="I32">
        <v>6.7</v>
      </c>
      <c r="J32">
        <v>7</v>
      </c>
      <c r="K32" t="s">
        <v>24</v>
      </c>
      <c r="L32">
        <v>1</v>
      </c>
      <c r="M32">
        <v>5</v>
      </c>
      <c r="N3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2">
        <f t="shared" si="2"/>
        <v>-0.80745842174052052</v>
      </c>
      <c r="Q32">
        <f t="shared" si="0"/>
        <v>-0.28923221014871786</v>
      </c>
      <c r="R32">
        <f t="shared" si="1"/>
        <v>1</v>
      </c>
    </row>
    <row r="33" spans="1:18" x14ac:dyDescent="0.35">
      <c r="A33">
        <v>32</v>
      </c>
      <c r="B33">
        <v>20</v>
      </c>
      <c r="C33" t="s">
        <v>13</v>
      </c>
      <c r="D33" t="s">
        <v>14</v>
      </c>
      <c r="E33" t="s">
        <v>61</v>
      </c>
      <c r="F33">
        <v>4.8</v>
      </c>
      <c r="G33" t="s">
        <v>37</v>
      </c>
      <c r="H33" t="s">
        <v>17</v>
      </c>
      <c r="I33">
        <v>5.7</v>
      </c>
      <c r="J33">
        <v>6</v>
      </c>
      <c r="K33" t="s">
        <v>18</v>
      </c>
      <c r="L33">
        <v>3</v>
      </c>
      <c r="M33">
        <v>7</v>
      </c>
      <c r="N3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3">
        <f t="shared" si="2"/>
        <v>-0.80846016870664017</v>
      </c>
      <c r="Q33">
        <f t="shared" si="0"/>
        <v>-0.28840925312293147</v>
      </c>
      <c r="R33">
        <f t="shared" si="1"/>
        <v>1</v>
      </c>
    </row>
    <row r="34" spans="1:18" x14ac:dyDescent="0.35">
      <c r="A34">
        <v>33</v>
      </c>
      <c r="B34">
        <v>18</v>
      </c>
      <c r="C34" t="s">
        <v>19</v>
      </c>
      <c r="D34" t="s">
        <v>28</v>
      </c>
      <c r="E34" t="s">
        <v>62</v>
      </c>
      <c r="F34">
        <v>5.4</v>
      </c>
      <c r="G34" t="s">
        <v>26</v>
      </c>
      <c r="H34" t="s">
        <v>17</v>
      </c>
      <c r="I34">
        <v>5.4</v>
      </c>
      <c r="J34">
        <v>5</v>
      </c>
      <c r="K34" t="s">
        <v>27</v>
      </c>
      <c r="L34">
        <v>4</v>
      </c>
      <c r="M34">
        <v>8</v>
      </c>
      <c r="N34" s="10" t="str">
        <f>IF(MainSource_Students_Social_Media_Addiction[[#This Row],[Avg_Daily_Usage_Hours]]&gt;5,"High",IF(MainSource_Students_Social_Media_Addiction[[#This Row],[Avg_Daily_Usage_Hours]]&gt;3,"Medium","Low"))</f>
        <v>High</v>
      </c>
      <c r="O3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4">
        <f t="shared" si="2"/>
        <v>-0.80932760375137358</v>
      </c>
      <c r="Q34">
        <f t="shared" si="0"/>
        <v>-0.28839875274609961</v>
      </c>
      <c r="R34">
        <f t="shared" si="1"/>
        <v>0</v>
      </c>
    </row>
    <row r="35" spans="1:18" x14ac:dyDescent="0.35">
      <c r="A35">
        <v>34</v>
      </c>
      <c r="B35">
        <v>23</v>
      </c>
      <c r="C35" t="s">
        <v>13</v>
      </c>
      <c r="D35" t="s">
        <v>20</v>
      </c>
      <c r="E35" t="s">
        <v>63</v>
      </c>
      <c r="F35">
        <v>2.6</v>
      </c>
      <c r="G35" t="s">
        <v>35</v>
      </c>
      <c r="H35" t="s">
        <v>23</v>
      </c>
      <c r="I35">
        <v>7.2</v>
      </c>
      <c r="J35">
        <v>8</v>
      </c>
      <c r="K35" t="s">
        <v>24</v>
      </c>
      <c r="L35">
        <v>1</v>
      </c>
      <c r="M35">
        <v>4</v>
      </c>
      <c r="N35" s="10" t="str">
        <f>IF(MainSource_Students_Social_Media_Addiction[[#This Row],[Avg_Daily_Usage_Hours]]&gt;5,"High",IF(MainSource_Students_Social_Media_Addiction[[#This Row],[Avg_Daily_Usage_Hours]]&gt;3,"Medium","Low"))</f>
        <v>Low</v>
      </c>
      <c r="O3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5">
        <f t="shared" si="2"/>
        <v>-0.8097462438630566</v>
      </c>
      <c r="Q35">
        <f t="shared" si="0"/>
        <v>-0.28808604647882402</v>
      </c>
      <c r="R35">
        <f t="shared" si="1"/>
        <v>1</v>
      </c>
    </row>
    <row r="36" spans="1:18" x14ac:dyDescent="0.35">
      <c r="A36">
        <v>35</v>
      </c>
      <c r="B36">
        <v>19</v>
      </c>
      <c r="C36" t="s">
        <v>19</v>
      </c>
      <c r="D36" t="s">
        <v>14</v>
      </c>
      <c r="E36" t="s">
        <v>64</v>
      </c>
      <c r="F36">
        <v>4.7</v>
      </c>
      <c r="G36" t="s">
        <v>16</v>
      </c>
      <c r="H36" t="s">
        <v>17</v>
      </c>
      <c r="I36">
        <v>5.8</v>
      </c>
      <c r="J36">
        <v>6</v>
      </c>
      <c r="K36" t="s">
        <v>18</v>
      </c>
      <c r="L36">
        <v>3</v>
      </c>
      <c r="M36">
        <v>7</v>
      </c>
      <c r="N3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6">
        <f t="shared" si="2"/>
        <v>-0.8112016600413573</v>
      </c>
      <c r="Q36">
        <f t="shared" si="0"/>
        <v>-0.28688150954372449</v>
      </c>
      <c r="R36">
        <f t="shared" si="1"/>
        <v>1</v>
      </c>
    </row>
    <row r="37" spans="1:18" x14ac:dyDescent="0.35">
      <c r="A37">
        <v>36</v>
      </c>
      <c r="B37">
        <v>20</v>
      </c>
      <c r="C37" t="s">
        <v>13</v>
      </c>
      <c r="D37" t="s">
        <v>14</v>
      </c>
      <c r="E37" t="s">
        <v>65</v>
      </c>
      <c r="F37">
        <v>5.6</v>
      </c>
      <c r="G37" t="s">
        <v>26</v>
      </c>
      <c r="H37" t="s">
        <v>17</v>
      </c>
      <c r="I37">
        <v>5.5</v>
      </c>
      <c r="J37">
        <v>5</v>
      </c>
      <c r="K37" t="s">
        <v>27</v>
      </c>
      <c r="L37">
        <v>4</v>
      </c>
      <c r="M37">
        <v>8</v>
      </c>
      <c r="N37" s="10" t="str">
        <f>IF(MainSource_Students_Social_Media_Addiction[[#This Row],[Avg_Daily_Usage_Hours]]&gt;5,"High",IF(MainSource_Students_Social_Media_Addiction[[#This Row],[Avg_Daily_Usage_Hours]]&gt;3,"Medium","Low"))</f>
        <v>High</v>
      </c>
      <c r="O3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7">
        <f t="shared" si="2"/>
        <v>-0.81209202878334574</v>
      </c>
      <c r="Q37">
        <f t="shared" si="0"/>
        <v>-0.28678392941840036</v>
      </c>
      <c r="R37">
        <f t="shared" si="1"/>
        <v>0</v>
      </c>
    </row>
    <row r="38" spans="1:18" x14ac:dyDescent="0.35">
      <c r="A38">
        <v>37</v>
      </c>
      <c r="B38">
        <v>22</v>
      </c>
      <c r="C38" t="s">
        <v>19</v>
      </c>
      <c r="D38" t="s">
        <v>20</v>
      </c>
      <c r="E38" t="s">
        <v>66</v>
      </c>
      <c r="F38">
        <v>3.1</v>
      </c>
      <c r="G38" t="s">
        <v>32</v>
      </c>
      <c r="H38" t="s">
        <v>23</v>
      </c>
      <c r="I38">
        <v>6.8</v>
      </c>
      <c r="J38">
        <v>7</v>
      </c>
      <c r="K38" t="s">
        <v>24</v>
      </c>
      <c r="L38">
        <v>1</v>
      </c>
      <c r="M38">
        <v>5</v>
      </c>
      <c r="N3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8">
        <f t="shared" si="2"/>
        <v>-0.81222074241361908</v>
      </c>
      <c r="Q38">
        <f t="shared" si="0"/>
        <v>-0.28617710321313539</v>
      </c>
      <c r="R38">
        <f t="shared" si="1"/>
        <v>1</v>
      </c>
    </row>
    <row r="39" spans="1:18" x14ac:dyDescent="0.35">
      <c r="A39">
        <v>38</v>
      </c>
      <c r="B39">
        <v>19</v>
      </c>
      <c r="C39" t="s">
        <v>13</v>
      </c>
      <c r="D39" t="s">
        <v>28</v>
      </c>
      <c r="E39" t="s">
        <v>67</v>
      </c>
      <c r="F39">
        <v>6.2</v>
      </c>
      <c r="G39" t="s">
        <v>16</v>
      </c>
      <c r="H39" t="s">
        <v>17</v>
      </c>
      <c r="I39">
        <v>5.0999999999999996</v>
      </c>
      <c r="J39">
        <v>5</v>
      </c>
      <c r="K39" t="s">
        <v>18</v>
      </c>
      <c r="L39">
        <v>4</v>
      </c>
      <c r="M39">
        <v>9</v>
      </c>
      <c r="N39" s="10" t="str">
        <f>IF(MainSource_Students_Social_Media_Addiction[[#This Row],[Avg_Daily_Usage_Hours]]&gt;5,"High",IF(MainSource_Students_Social_Media_Addiction[[#This Row],[Avg_Daily_Usage_Hours]]&gt;3,"Medium","Low"))</f>
        <v>High</v>
      </c>
      <c r="O3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9">
        <f t="shared" si="2"/>
        <v>-0.81378315647101684</v>
      </c>
      <c r="Q39">
        <f t="shared" si="0"/>
        <v>-0.28511539028470639</v>
      </c>
      <c r="R39">
        <f t="shared" si="1"/>
        <v>0</v>
      </c>
    </row>
    <row r="40" spans="1:18" x14ac:dyDescent="0.35">
      <c r="A40">
        <v>39</v>
      </c>
      <c r="B40">
        <v>21</v>
      </c>
      <c r="C40" t="s">
        <v>19</v>
      </c>
      <c r="D40" t="s">
        <v>14</v>
      </c>
      <c r="E40" t="s">
        <v>68</v>
      </c>
      <c r="F40">
        <v>3.9</v>
      </c>
      <c r="G40" t="s">
        <v>30</v>
      </c>
      <c r="H40" t="s">
        <v>23</v>
      </c>
      <c r="I40">
        <v>6.5</v>
      </c>
      <c r="J40">
        <v>7</v>
      </c>
      <c r="K40" t="s">
        <v>27</v>
      </c>
      <c r="L40">
        <v>2</v>
      </c>
      <c r="M40">
        <v>6</v>
      </c>
      <c r="N4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0">
        <f t="shared" si="2"/>
        <v>-0.81354585886611352</v>
      </c>
      <c r="Q40">
        <f t="shared" si="0"/>
        <v>-0.2836832523338082</v>
      </c>
      <c r="R40">
        <f t="shared" si="1"/>
        <v>1</v>
      </c>
    </row>
    <row r="41" spans="1:18" x14ac:dyDescent="0.35">
      <c r="A41">
        <v>40</v>
      </c>
      <c r="B41">
        <v>20</v>
      </c>
      <c r="C41" t="s">
        <v>13</v>
      </c>
      <c r="D41" t="s">
        <v>14</v>
      </c>
      <c r="E41" t="s">
        <v>69</v>
      </c>
      <c r="F41">
        <v>4.5</v>
      </c>
      <c r="G41" t="s">
        <v>26</v>
      </c>
      <c r="H41" t="s">
        <v>17</v>
      </c>
      <c r="I41">
        <v>5.8</v>
      </c>
      <c r="J41">
        <v>6</v>
      </c>
      <c r="K41" t="s">
        <v>24</v>
      </c>
      <c r="L41">
        <v>3</v>
      </c>
      <c r="M41">
        <v>7</v>
      </c>
      <c r="N4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1">
        <f t="shared" si="2"/>
        <v>-0.81452057950807355</v>
      </c>
      <c r="Q41">
        <f t="shared" si="0"/>
        <v>-0.28301012391549002</v>
      </c>
      <c r="R41">
        <f t="shared" si="1"/>
        <v>0</v>
      </c>
    </row>
    <row r="42" spans="1:18" x14ac:dyDescent="0.35">
      <c r="A42">
        <v>41</v>
      </c>
      <c r="B42">
        <v>24</v>
      </c>
      <c r="C42" t="s">
        <v>19</v>
      </c>
      <c r="D42" t="s">
        <v>20</v>
      </c>
      <c r="E42" t="s">
        <v>70</v>
      </c>
      <c r="F42">
        <v>2.2999999999999998</v>
      </c>
      <c r="G42" t="s">
        <v>35</v>
      </c>
      <c r="H42" t="s">
        <v>23</v>
      </c>
      <c r="I42">
        <v>7.3</v>
      </c>
      <c r="J42">
        <v>8</v>
      </c>
      <c r="K42" t="s">
        <v>18</v>
      </c>
      <c r="L42">
        <v>1</v>
      </c>
      <c r="M42">
        <v>4</v>
      </c>
      <c r="N42" s="10" t="str">
        <f>IF(MainSource_Students_Social_Media_Addiction[[#This Row],[Avg_Daily_Usage_Hours]]&gt;5,"High",IF(MainSource_Students_Social_Media_Addiction[[#This Row],[Avg_Daily_Usage_Hours]]&gt;3,"Medium","Low"))</f>
        <v>Low</v>
      </c>
      <c r="O4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2">
        <f t="shared" si="2"/>
        <v>-0.81572599480834207</v>
      </c>
      <c r="Q42">
        <f t="shared" si="0"/>
        <v>-0.28416939885619535</v>
      </c>
      <c r="R42">
        <f t="shared" si="1"/>
        <v>1</v>
      </c>
    </row>
    <row r="43" spans="1:18" x14ac:dyDescent="0.35">
      <c r="A43">
        <v>42</v>
      </c>
      <c r="B43">
        <v>19</v>
      </c>
      <c r="C43" t="s">
        <v>13</v>
      </c>
      <c r="D43" t="s">
        <v>28</v>
      </c>
      <c r="E43" t="s">
        <v>71</v>
      </c>
      <c r="F43">
        <v>5.8</v>
      </c>
      <c r="G43" t="s">
        <v>16</v>
      </c>
      <c r="H43" t="s">
        <v>17</v>
      </c>
      <c r="I43">
        <v>5.4</v>
      </c>
      <c r="J43">
        <v>5</v>
      </c>
      <c r="K43" t="s">
        <v>27</v>
      </c>
      <c r="L43">
        <v>4</v>
      </c>
      <c r="M43">
        <v>8</v>
      </c>
      <c r="N43" s="10" t="str">
        <f>IF(MainSource_Students_Social_Media_Addiction[[#This Row],[Avg_Daily_Usage_Hours]]&gt;5,"High",IF(MainSource_Students_Social_Media_Addiction[[#This Row],[Avg_Daily_Usage_Hours]]&gt;3,"Medium","Low"))</f>
        <v>High</v>
      </c>
      <c r="O4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3">
        <f t="shared" si="2"/>
        <v>-0.81750183455892567</v>
      </c>
      <c r="Q43">
        <f t="shared" si="0"/>
        <v>-0.28288025973151165</v>
      </c>
      <c r="R43">
        <f t="shared" si="1"/>
        <v>0</v>
      </c>
    </row>
    <row r="44" spans="1:18" x14ac:dyDescent="0.35">
      <c r="A44">
        <v>43</v>
      </c>
      <c r="B44">
        <v>21</v>
      </c>
      <c r="C44" t="s">
        <v>19</v>
      </c>
      <c r="D44" t="s">
        <v>14</v>
      </c>
      <c r="E44" t="s">
        <v>72</v>
      </c>
      <c r="F44">
        <v>3.7</v>
      </c>
      <c r="G44" t="s">
        <v>32</v>
      </c>
      <c r="H44" t="s">
        <v>23</v>
      </c>
      <c r="I44">
        <v>6.6</v>
      </c>
      <c r="J44">
        <v>7</v>
      </c>
      <c r="K44" t="s">
        <v>24</v>
      </c>
      <c r="L44">
        <v>2</v>
      </c>
      <c r="M44">
        <v>5</v>
      </c>
      <c r="N4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4">
        <f t="shared" si="2"/>
        <v>-0.81751354831651135</v>
      </c>
      <c r="Q44">
        <f t="shared" si="0"/>
        <v>-0.28197922790656055</v>
      </c>
      <c r="R44">
        <f t="shared" si="1"/>
        <v>1</v>
      </c>
    </row>
    <row r="45" spans="1:18" x14ac:dyDescent="0.35">
      <c r="A45">
        <v>44</v>
      </c>
      <c r="B45">
        <v>20</v>
      </c>
      <c r="C45" t="s">
        <v>13</v>
      </c>
      <c r="D45" t="s">
        <v>14</v>
      </c>
      <c r="E45" t="s">
        <v>73</v>
      </c>
      <c r="F45">
        <v>4.5999999999999996</v>
      </c>
      <c r="G45" t="s">
        <v>37</v>
      </c>
      <c r="H45" t="s">
        <v>17</v>
      </c>
      <c r="I45">
        <v>5.7</v>
      </c>
      <c r="J45">
        <v>6</v>
      </c>
      <c r="K45" t="s">
        <v>18</v>
      </c>
      <c r="L45">
        <v>3</v>
      </c>
      <c r="M45">
        <v>7</v>
      </c>
      <c r="N4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5">
        <f t="shared" si="2"/>
        <v>-0.8186154741369146</v>
      </c>
      <c r="Q45">
        <f t="shared" si="0"/>
        <v>-0.28118155050550842</v>
      </c>
      <c r="R45">
        <f t="shared" si="1"/>
        <v>1</v>
      </c>
    </row>
    <row r="46" spans="1:18" x14ac:dyDescent="0.35">
      <c r="A46">
        <v>45</v>
      </c>
      <c r="B46">
        <v>18</v>
      </c>
      <c r="C46" t="s">
        <v>19</v>
      </c>
      <c r="D46" t="s">
        <v>28</v>
      </c>
      <c r="E46" t="s">
        <v>74</v>
      </c>
      <c r="F46">
        <v>5.5</v>
      </c>
      <c r="G46" t="s">
        <v>26</v>
      </c>
      <c r="H46" t="s">
        <v>17</v>
      </c>
      <c r="I46">
        <v>5.3</v>
      </c>
      <c r="J46">
        <v>5</v>
      </c>
      <c r="K46" t="s">
        <v>24</v>
      </c>
      <c r="L46">
        <v>4</v>
      </c>
      <c r="M46">
        <v>8</v>
      </c>
      <c r="N46" s="10" t="str">
        <f>IF(MainSource_Students_Social_Media_Addiction[[#This Row],[Avg_Daily_Usage_Hours]]&gt;5,"High",IF(MainSource_Students_Social_Media_Addiction[[#This Row],[Avg_Daily_Usage_Hours]]&gt;3,"Medium","Low"))</f>
        <v>High</v>
      </c>
      <c r="O4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6">
        <f t="shared" si="2"/>
        <v>-0.81984386103527307</v>
      </c>
      <c r="Q46">
        <f t="shared" si="0"/>
        <v>-0.28099196870801629</v>
      </c>
      <c r="R46">
        <f t="shared" si="1"/>
        <v>0</v>
      </c>
    </row>
    <row r="47" spans="1:18" x14ac:dyDescent="0.35">
      <c r="A47">
        <v>46</v>
      </c>
      <c r="B47">
        <v>23</v>
      </c>
      <c r="C47" t="s">
        <v>13</v>
      </c>
      <c r="D47" t="s">
        <v>20</v>
      </c>
      <c r="E47" t="s">
        <v>75</v>
      </c>
      <c r="F47">
        <v>2.7</v>
      </c>
      <c r="G47" t="s">
        <v>35</v>
      </c>
      <c r="H47" t="s">
        <v>23</v>
      </c>
      <c r="I47">
        <v>7.1</v>
      </c>
      <c r="J47">
        <v>8</v>
      </c>
      <c r="K47" t="s">
        <v>27</v>
      </c>
      <c r="L47">
        <v>1</v>
      </c>
      <c r="M47">
        <v>4</v>
      </c>
      <c r="N47" s="10" t="str">
        <f>IF(MainSource_Students_Social_Media_Addiction[[#This Row],[Avg_Daily_Usage_Hours]]&gt;5,"High",IF(MainSource_Students_Social_Media_Addiction[[#This Row],[Avg_Daily_Usage_Hours]]&gt;3,"Medium","Low"))</f>
        <v>Low</v>
      </c>
      <c r="O4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7">
        <f t="shared" si="2"/>
        <v>-0.820280437222208</v>
      </c>
      <c r="Q47">
        <f t="shared" si="0"/>
        <v>-0.28052576783762256</v>
      </c>
      <c r="R47">
        <f t="shared" si="1"/>
        <v>1</v>
      </c>
    </row>
    <row r="48" spans="1:18" x14ac:dyDescent="0.35">
      <c r="A48">
        <v>47</v>
      </c>
      <c r="B48">
        <v>19</v>
      </c>
      <c r="C48" t="s">
        <v>19</v>
      </c>
      <c r="D48" t="s">
        <v>14</v>
      </c>
      <c r="E48" t="s">
        <v>76</v>
      </c>
      <c r="F48">
        <v>4.8</v>
      </c>
      <c r="G48" t="s">
        <v>16</v>
      </c>
      <c r="H48" t="s">
        <v>17</v>
      </c>
      <c r="I48">
        <v>5.9</v>
      </c>
      <c r="J48">
        <v>6</v>
      </c>
      <c r="K48" t="s">
        <v>18</v>
      </c>
      <c r="L48">
        <v>3</v>
      </c>
      <c r="M48">
        <v>7</v>
      </c>
      <c r="N4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8">
        <f t="shared" si="2"/>
        <v>-0.82191378680930149</v>
      </c>
      <c r="Q48">
        <f t="shared" si="0"/>
        <v>-0.2793032047649171</v>
      </c>
      <c r="R48">
        <f t="shared" si="1"/>
        <v>1</v>
      </c>
    </row>
    <row r="49" spans="1:18" x14ac:dyDescent="0.35">
      <c r="A49">
        <v>48</v>
      </c>
      <c r="B49">
        <v>20</v>
      </c>
      <c r="C49" t="s">
        <v>13</v>
      </c>
      <c r="D49" t="s">
        <v>14</v>
      </c>
      <c r="E49" t="s">
        <v>77</v>
      </c>
      <c r="F49">
        <v>5.5</v>
      </c>
      <c r="G49" t="s">
        <v>26</v>
      </c>
      <c r="H49" t="s">
        <v>17</v>
      </c>
      <c r="I49">
        <v>5.6</v>
      </c>
      <c r="J49">
        <v>5</v>
      </c>
      <c r="K49" t="s">
        <v>24</v>
      </c>
      <c r="L49">
        <v>4</v>
      </c>
      <c r="M49">
        <v>8</v>
      </c>
      <c r="N49" s="10" t="str">
        <f>IF(MainSource_Students_Social_Media_Addiction[[#This Row],[Avg_Daily_Usage_Hours]]&gt;5,"High",IF(MainSource_Students_Social_Media_Addiction[[#This Row],[Avg_Daily_Usage_Hours]]&gt;3,"Medium","Low"))</f>
        <v>High</v>
      </c>
      <c r="O4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9">
        <f t="shared" si="2"/>
        <v>-0.82260338554099433</v>
      </c>
      <c r="Q49">
        <f t="shared" si="0"/>
        <v>-0.27927647666905064</v>
      </c>
      <c r="R49">
        <f t="shared" si="1"/>
        <v>0</v>
      </c>
    </row>
    <row r="50" spans="1:18" x14ac:dyDescent="0.35">
      <c r="A50">
        <v>49</v>
      </c>
      <c r="B50">
        <v>22</v>
      </c>
      <c r="C50" t="s">
        <v>19</v>
      </c>
      <c r="D50" t="s">
        <v>20</v>
      </c>
      <c r="E50" t="s">
        <v>78</v>
      </c>
      <c r="F50">
        <v>3.3</v>
      </c>
      <c r="G50" t="s">
        <v>32</v>
      </c>
      <c r="H50" t="s">
        <v>23</v>
      </c>
      <c r="I50">
        <v>6.7</v>
      </c>
      <c r="J50">
        <v>7</v>
      </c>
      <c r="K50" t="s">
        <v>18</v>
      </c>
      <c r="L50">
        <v>2</v>
      </c>
      <c r="M50">
        <v>5</v>
      </c>
      <c r="N5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0">
        <f t="shared" si="2"/>
        <v>-0.82279832232307837</v>
      </c>
      <c r="Q50">
        <f t="shared" si="0"/>
        <v>-0.27880951298422624</v>
      </c>
      <c r="R50">
        <f t="shared" si="1"/>
        <v>1</v>
      </c>
    </row>
    <row r="51" spans="1:18" x14ac:dyDescent="0.35">
      <c r="A51">
        <v>50</v>
      </c>
      <c r="B51">
        <v>19</v>
      </c>
      <c r="C51" t="s">
        <v>13</v>
      </c>
      <c r="D51" t="s">
        <v>28</v>
      </c>
      <c r="E51" t="s">
        <v>79</v>
      </c>
      <c r="F51">
        <v>6.3</v>
      </c>
      <c r="G51" t="s">
        <v>16</v>
      </c>
      <c r="H51" t="s">
        <v>17</v>
      </c>
      <c r="I51">
        <v>5.2</v>
      </c>
      <c r="J51">
        <v>5</v>
      </c>
      <c r="K51" t="s">
        <v>27</v>
      </c>
      <c r="L51">
        <v>4</v>
      </c>
      <c r="M51">
        <v>9</v>
      </c>
      <c r="N51" s="10" t="str">
        <f>IF(MainSource_Students_Social_Media_Addiction[[#This Row],[Avg_Daily_Usage_Hours]]&gt;5,"High",IF(MainSource_Students_Social_Media_Addiction[[#This Row],[Avg_Daily_Usage_Hours]]&gt;3,"Medium","Low"))</f>
        <v>High</v>
      </c>
      <c r="O5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1">
        <f t="shared" si="2"/>
        <v>-0.82434292338376147</v>
      </c>
      <c r="Q51">
        <f t="shared" si="0"/>
        <v>-0.27779587582729387</v>
      </c>
      <c r="R51">
        <f t="shared" si="1"/>
        <v>0</v>
      </c>
    </row>
    <row r="52" spans="1:18" x14ac:dyDescent="0.35">
      <c r="A52">
        <v>51</v>
      </c>
      <c r="B52">
        <v>21</v>
      </c>
      <c r="C52" t="s">
        <v>19</v>
      </c>
      <c r="D52" t="s">
        <v>14</v>
      </c>
      <c r="E52" t="s">
        <v>80</v>
      </c>
      <c r="F52">
        <v>3.8</v>
      </c>
      <c r="G52" t="s">
        <v>30</v>
      </c>
      <c r="H52" t="s">
        <v>23</v>
      </c>
      <c r="I52">
        <v>6.4</v>
      </c>
      <c r="J52">
        <v>7</v>
      </c>
      <c r="K52" t="s">
        <v>24</v>
      </c>
      <c r="L52">
        <v>2</v>
      </c>
      <c r="M52">
        <v>6</v>
      </c>
      <c r="N5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2">
        <f t="shared" si="2"/>
        <v>-0.82402326494060785</v>
      </c>
      <c r="Q52">
        <f t="shared" si="0"/>
        <v>-0.27619821929905342</v>
      </c>
      <c r="R52">
        <f t="shared" si="1"/>
        <v>1</v>
      </c>
    </row>
    <row r="53" spans="1:18" x14ac:dyDescent="0.35">
      <c r="A53">
        <v>52</v>
      </c>
      <c r="B53">
        <v>20</v>
      </c>
      <c r="C53" t="s">
        <v>13</v>
      </c>
      <c r="D53" t="s">
        <v>14</v>
      </c>
      <c r="E53" t="s">
        <v>81</v>
      </c>
      <c r="F53">
        <v>4.7</v>
      </c>
      <c r="G53" t="s">
        <v>26</v>
      </c>
      <c r="H53" t="s">
        <v>17</v>
      </c>
      <c r="I53">
        <v>5.8</v>
      </c>
      <c r="J53">
        <v>6</v>
      </c>
      <c r="K53" t="s">
        <v>18</v>
      </c>
      <c r="L53">
        <v>3</v>
      </c>
      <c r="M53">
        <v>7</v>
      </c>
      <c r="N5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3">
        <f t="shared" si="2"/>
        <v>-0.82537109627729288</v>
      </c>
      <c r="Q53">
        <f t="shared" si="0"/>
        <v>-0.27543957941831587</v>
      </c>
      <c r="R53">
        <f t="shared" si="1"/>
        <v>0</v>
      </c>
    </row>
    <row r="54" spans="1:18" x14ac:dyDescent="0.35">
      <c r="A54">
        <v>53</v>
      </c>
      <c r="B54">
        <v>24</v>
      </c>
      <c r="C54" t="s">
        <v>19</v>
      </c>
      <c r="D54" t="s">
        <v>20</v>
      </c>
      <c r="E54" t="s">
        <v>82</v>
      </c>
      <c r="F54">
        <v>2.4</v>
      </c>
      <c r="G54" t="s">
        <v>35</v>
      </c>
      <c r="H54" t="s">
        <v>23</v>
      </c>
      <c r="I54">
        <v>7.2</v>
      </c>
      <c r="J54">
        <v>8</v>
      </c>
      <c r="K54" t="s">
        <v>27</v>
      </c>
      <c r="L54">
        <v>1</v>
      </c>
      <c r="M54">
        <v>4</v>
      </c>
      <c r="N54" s="10" t="str">
        <f>IF(MainSource_Students_Social_Media_Addiction[[#This Row],[Avg_Daily_Usage_Hours]]&gt;5,"High",IF(MainSource_Students_Social_Media_Addiction[[#This Row],[Avg_Daily_Usage_Hours]]&gt;3,"Medium","Low"))</f>
        <v>Low</v>
      </c>
      <c r="O5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4">
        <f t="shared" si="2"/>
        <v>-0.82634242290040449</v>
      </c>
      <c r="Q54">
        <f t="shared" si="0"/>
        <v>-0.27627675974432486</v>
      </c>
      <c r="R54">
        <f t="shared" si="1"/>
        <v>1</v>
      </c>
    </row>
    <row r="55" spans="1:18" x14ac:dyDescent="0.35">
      <c r="A55">
        <v>54</v>
      </c>
      <c r="B55">
        <v>19</v>
      </c>
      <c r="C55" t="s">
        <v>13</v>
      </c>
      <c r="D55" t="s">
        <v>28</v>
      </c>
      <c r="E55" t="s">
        <v>83</v>
      </c>
      <c r="F55">
        <v>5.7</v>
      </c>
      <c r="G55" t="s">
        <v>16</v>
      </c>
      <c r="H55" t="s">
        <v>17</v>
      </c>
      <c r="I55">
        <v>5.5</v>
      </c>
      <c r="J55">
        <v>5</v>
      </c>
      <c r="K55" t="s">
        <v>24</v>
      </c>
      <c r="L55">
        <v>4</v>
      </c>
      <c r="M55">
        <v>8</v>
      </c>
      <c r="N55" s="10" t="str">
        <f>IF(MainSource_Students_Social_Media_Addiction[[#This Row],[Avg_Daily_Usage_Hours]]&gt;5,"High",IF(MainSource_Students_Social_Media_Addiction[[#This Row],[Avg_Daily_Usage_Hours]]&gt;3,"Medium","Low"))</f>
        <v>High</v>
      </c>
      <c r="O5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5">
        <f t="shared" si="2"/>
        <v>-0.82832545183736117</v>
      </c>
      <c r="Q55">
        <f t="shared" si="0"/>
        <v>-0.27495517986393475</v>
      </c>
      <c r="R55">
        <f t="shared" si="1"/>
        <v>0</v>
      </c>
    </row>
    <row r="56" spans="1:18" x14ac:dyDescent="0.35">
      <c r="A56">
        <v>55</v>
      </c>
      <c r="B56">
        <v>21</v>
      </c>
      <c r="C56" t="s">
        <v>19</v>
      </c>
      <c r="D56" t="s">
        <v>14</v>
      </c>
      <c r="E56" t="s">
        <v>84</v>
      </c>
      <c r="F56">
        <v>3.6</v>
      </c>
      <c r="G56" t="s">
        <v>32</v>
      </c>
      <c r="H56" t="s">
        <v>23</v>
      </c>
      <c r="I56">
        <v>6.5</v>
      </c>
      <c r="J56">
        <v>7</v>
      </c>
      <c r="K56" t="s">
        <v>18</v>
      </c>
      <c r="L56">
        <v>2</v>
      </c>
      <c r="M56">
        <v>5</v>
      </c>
      <c r="N5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6">
        <f t="shared" si="2"/>
        <v>-0.82840892456109505</v>
      </c>
      <c r="Q56">
        <f t="shared" si="0"/>
        <v>-0.27418183059267554</v>
      </c>
      <c r="R56">
        <f t="shared" si="1"/>
        <v>1</v>
      </c>
    </row>
    <row r="57" spans="1:18" x14ac:dyDescent="0.35">
      <c r="A57">
        <v>56</v>
      </c>
      <c r="B57">
        <v>20</v>
      </c>
      <c r="C57" t="s">
        <v>13</v>
      </c>
      <c r="D57" t="s">
        <v>14</v>
      </c>
      <c r="E57" t="s">
        <v>85</v>
      </c>
      <c r="F57">
        <v>4.9000000000000004</v>
      </c>
      <c r="G57" t="s">
        <v>37</v>
      </c>
      <c r="H57" t="s">
        <v>17</v>
      </c>
      <c r="I57">
        <v>5.6</v>
      </c>
      <c r="J57">
        <v>6</v>
      </c>
      <c r="K57" t="s">
        <v>27</v>
      </c>
      <c r="L57">
        <v>3</v>
      </c>
      <c r="M57">
        <v>7</v>
      </c>
      <c r="N5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7">
        <f t="shared" si="2"/>
        <v>-0.82991505613819594</v>
      </c>
      <c r="Q57">
        <f t="shared" si="0"/>
        <v>-0.27330036917868245</v>
      </c>
      <c r="R57">
        <f t="shared" si="1"/>
        <v>1</v>
      </c>
    </row>
    <row r="58" spans="1:18" x14ac:dyDescent="0.35">
      <c r="A58">
        <v>57</v>
      </c>
      <c r="B58">
        <v>18</v>
      </c>
      <c r="C58" t="s">
        <v>19</v>
      </c>
      <c r="D58" t="s">
        <v>28</v>
      </c>
      <c r="E58" t="s">
        <v>86</v>
      </c>
      <c r="F58">
        <v>5.6</v>
      </c>
      <c r="G58" t="s">
        <v>26</v>
      </c>
      <c r="H58" t="s">
        <v>17</v>
      </c>
      <c r="I58">
        <v>5.2</v>
      </c>
      <c r="J58">
        <v>5</v>
      </c>
      <c r="K58" t="s">
        <v>24</v>
      </c>
      <c r="L58">
        <v>4</v>
      </c>
      <c r="M58">
        <v>8</v>
      </c>
      <c r="N58" s="10" t="str">
        <f>IF(MainSource_Students_Social_Media_Addiction[[#This Row],[Avg_Daily_Usage_Hours]]&gt;5,"High",IF(MainSource_Students_Social_Media_Addiction[[#This Row],[Avg_Daily_Usage_Hours]]&gt;3,"Medium","Low"))</f>
        <v>High</v>
      </c>
      <c r="O5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8">
        <f t="shared" si="2"/>
        <v>-0.83089258453142822</v>
      </c>
      <c r="Q58">
        <f t="shared" si="0"/>
        <v>-0.2733529271894321</v>
      </c>
      <c r="R58">
        <f t="shared" si="1"/>
        <v>0</v>
      </c>
    </row>
    <row r="59" spans="1:18" x14ac:dyDescent="0.35">
      <c r="A59">
        <v>58</v>
      </c>
      <c r="B59">
        <v>23</v>
      </c>
      <c r="C59" t="s">
        <v>13</v>
      </c>
      <c r="D59" t="s">
        <v>20</v>
      </c>
      <c r="E59" t="s">
        <v>87</v>
      </c>
      <c r="F59">
        <v>2.8</v>
      </c>
      <c r="G59" t="s">
        <v>35</v>
      </c>
      <c r="H59" t="s">
        <v>23</v>
      </c>
      <c r="I59">
        <v>7</v>
      </c>
      <c r="J59">
        <v>8</v>
      </c>
      <c r="K59" t="s">
        <v>18</v>
      </c>
      <c r="L59">
        <v>1</v>
      </c>
      <c r="M59">
        <v>4</v>
      </c>
      <c r="N59" s="10" t="str">
        <f>IF(MainSource_Students_Social_Media_Addiction[[#This Row],[Avg_Daily_Usage_Hours]]&gt;5,"High",IF(MainSource_Students_Social_Media_Addiction[[#This Row],[Avg_Daily_Usage_Hours]]&gt;3,"Medium","Low"))</f>
        <v>Low</v>
      </c>
      <c r="O5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9">
        <f t="shared" si="2"/>
        <v>-0.8313510171597257</v>
      </c>
      <c r="Q59">
        <f t="shared" si="0"/>
        <v>-0.27272665510774236</v>
      </c>
      <c r="R59">
        <f t="shared" si="1"/>
        <v>1</v>
      </c>
    </row>
    <row r="60" spans="1:18" x14ac:dyDescent="0.35">
      <c r="A60">
        <v>59</v>
      </c>
      <c r="B60">
        <v>19</v>
      </c>
      <c r="C60" t="s">
        <v>19</v>
      </c>
      <c r="D60" t="s">
        <v>14</v>
      </c>
      <c r="E60" t="s">
        <v>88</v>
      </c>
      <c r="F60">
        <v>4.5999999999999996</v>
      </c>
      <c r="G60" t="s">
        <v>16</v>
      </c>
      <c r="H60" t="s">
        <v>17</v>
      </c>
      <c r="I60">
        <v>5.9</v>
      </c>
      <c r="J60">
        <v>6</v>
      </c>
      <c r="K60" t="s">
        <v>27</v>
      </c>
      <c r="L60">
        <v>3</v>
      </c>
      <c r="M60">
        <v>7</v>
      </c>
      <c r="N6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0">
        <f t="shared" si="2"/>
        <v>-0.83316085528557549</v>
      </c>
      <c r="Q60">
        <f t="shared" si="0"/>
        <v>-0.27149033505079284</v>
      </c>
      <c r="R60">
        <f t="shared" si="1"/>
        <v>1</v>
      </c>
    </row>
    <row r="61" spans="1:18" x14ac:dyDescent="0.35">
      <c r="A61">
        <v>60</v>
      </c>
      <c r="B61">
        <v>20</v>
      </c>
      <c r="C61" t="s">
        <v>13</v>
      </c>
      <c r="D61" t="s">
        <v>14</v>
      </c>
      <c r="E61" t="s">
        <v>89</v>
      </c>
      <c r="F61">
        <v>5.4</v>
      </c>
      <c r="G61" t="s">
        <v>26</v>
      </c>
      <c r="H61" t="s">
        <v>17</v>
      </c>
      <c r="I61">
        <v>5.7</v>
      </c>
      <c r="J61">
        <v>5</v>
      </c>
      <c r="K61" t="s">
        <v>24</v>
      </c>
      <c r="L61">
        <v>4</v>
      </c>
      <c r="M61">
        <v>8</v>
      </c>
      <c r="N61" s="10" t="str">
        <f>IF(MainSource_Students_Social_Media_Addiction[[#This Row],[Avg_Daily_Usage_Hours]]&gt;5,"High",IF(MainSource_Students_Social_Media_Addiction[[#This Row],[Avg_Daily_Usage_Hours]]&gt;3,"Medium","Low"))</f>
        <v>High</v>
      </c>
      <c r="O6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1">
        <f t="shared" si="2"/>
        <v>-0.83417507608511121</v>
      </c>
      <c r="Q61">
        <f t="shared" si="0"/>
        <v>-0.27128101035740476</v>
      </c>
      <c r="R61">
        <f t="shared" si="1"/>
        <v>0</v>
      </c>
    </row>
    <row r="62" spans="1:18" x14ac:dyDescent="0.35">
      <c r="A62">
        <v>61</v>
      </c>
      <c r="B62">
        <v>22</v>
      </c>
      <c r="C62" t="s">
        <v>19</v>
      </c>
      <c r="D62" t="s">
        <v>20</v>
      </c>
      <c r="E62" t="s">
        <v>90</v>
      </c>
      <c r="F62">
        <v>3.1</v>
      </c>
      <c r="G62" t="s">
        <v>32</v>
      </c>
      <c r="H62" t="s">
        <v>23</v>
      </c>
      <c r="I62">
        <v>7.1</v>
      </c>
      <c r="J62">
        <v>7</v>
      </c>
      <c r="K62" t="s">
        <v>24</v>
      </c>
      <c r="L62">
        <v>1</v>
      </c>
      <c r="M62">
        <v>5</v>
      </c>
      <c r="N6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2">
        <f t="shared" si="2"/>
        <v>-0.83443329144130396</v>
      </c>
      <c r="Q62">
        <f t="shared" si="0"/>
        <v>-0.27096369534863829</v>
      </c>
      <c r="R62">
        <f t="shared" si="1"/>
        <v>1</v>
      </c>
    </row>
    <row r="63" spans="1:18" x14ac:dyDescent="0.35">
      <c r="A63">
        <v>62</v>
      </c>
      <c r="B63">
        <v>19</v>
      </c>
      <c r="C63" t="s">
        <v>13</v>
      </c>
      <c r="D63" t="s">
        <v>14</v>
      </c>
      <c r="E63" t="s">
        <v>91</v>
      </c>
      <c r="F63">
        <v>5.6</v>
      </c>
      <c r="G63" t="s">
        <v>16</v>
      </c>
      <c r="H63" t="s">
        <v>17</v>
      </c>
      <c r="I63">
        <v>5.6</v>
      </c>
      <c r="J63">
        <v>5</v>
      </c>
      <c r="K63" t="s">
        <v>18</v>
      </c>
      <c r="L63">
        <v>3</v>
      </c>
      <c r="M63">
        <v>8</v>
      </c>
      <c r="N63" s="10" t="str">
        <f>IF(MainSource_Students_Social_Media_Addiction[[#This Row],[Avg_Daily_Usage_Hours]]&gt;5,"High",IF(MainSource_Students_Social_Media_Addiction[[#This Row],[Avg_Daily_Usage_Hours]]&gt;3,"Medium","Low"))</f>
        <v>High</v>
      </c>
      <c r="O6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3">
        <f t="shared" si="2"/>
        <v>-0.83558417232565985</v>
      </c>
      <c r="Q63">
        <f t="shared" si="0"/>
        <v>-0.26982667106040464</v>
      </c>
      <c r="R63">
        <f t="shared" si="1"/>
        <v>1</v>
      </c>
    </row>
    <row r="64" spans="1:18" x14ac:dyDescent="0.35">
      <c r="A64">
        <v>63</v>
      </c>
      <c r="B64">
        <v>20</v>
      </c>
      <c r="C64" t="s">
        <v>19</v>
      </c>
      <c r="D64" t="s">
        <v>14</v>
      </c>
      <c r="E64" t="s">
        <v>92</v>
      </c>
      <c r="F64">
        <v>4.2</v>
      </c>
      <c r="G64" t="s">
        <v>26</v>
      </c>
      <c r="H64" t="s">
        <v>17</v>
      </c>
      <c r="I64">
        <v>6</v>
      </c>
      <c r="J64">
        <v>6</v>
      </c>
      <c r="K64" t="s">
        <v>27</v>
      </c>
      <c r="L64">
        <v>3</v>
      </c>
      <c r="M64">
        <v>7</v>
      </c>
      <c r="N6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4">
        <f t="shared" si="2"/>
        <v>-0.83572346361440408</v>
      </c>
      <c r="Q64">
        <f t="shared" si="0"/>
        <v>-0.27057681880644618</v>
      </c>
      <c r="R64">
        <f t="shared" si="1"/>
        <v>1</v>
      </c>
    </row>
    <row r="65" spans="1:18" x14ac:dyDescent="0.35">
      <c r="A65">
        <v>64</v>
      </c>
      <c r="B65">
        <v>18</v>
      </c>
      <c r="C65" t="s">
        <v>13</v>
      </c>
      <c r="D65" t="s">
        <v>28</v>
      </c>
      <c r="E65" t="s">
        <v>93</v>
      </c>
      <c r="F65">
        <v>6.1</v>
      </c>
      <c r="G65" t="s">
        <v>37</v>
      </c>
      <c r="H65" t="s">
        <v>17</v>
      </c>
      <c r="I65">
        <v>5.2</v>
      </c>
      <c r="J65">
        <v>4</v>
      </c>
      <c r="K65" t="s">
        <v>24</v>
      </c>
      <c r="L65">
        <v>4</v>
      </c>
      <c r="M65">
        <v>9</v>
      </c>
      <c r="N65" s="10" t="str">
        <f>IF(MainSource_Students_Social_Media_Addiction[[#This Row],[Avg_Daily_Usage_Hours]]&gt;5,"High",IF(MainSource_Students_Social_Media_Addiction[[#This Row],[Avg_Daily_Usage_Hours]]&gt;3,"Medium","Low"))</f>
        <v>High</v>
      </c>
      <c r="O6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5">
        <f t="shared" si="2"/>
        <v>-0.83722465845775873</v>
      </c>
      <c r="Q65">
        <f t="shared" si="0"/>
        <v>-0.2700550507641527</v>
      </c>
      <c r="R65">
        <f t="shared" si="1"/>
        <v>0</v>
      </c>
    </row>
    <row r="66" spans="1:18" x14ac:dyDescent="0.35">
      <c r="A66">
        <v>65</v>
      </c>
      <c r="B66">
        <v>23</v>
      </c>
      <c r="C66" t="s">
        <v>19</v>
      </c>
      <c r="D66" t="s">
        <v>20</v>
      </c>
      <c r="E66" t="s">
        <v>94</v>
      </c>
      <c r="F66">
        <v>2.2999999999999998</v>
      </c>
      <c r="G66" t="s">
        <v>35</v>
      </c>
      <c r="H66" t="s">
        <v>23</v>
      </c>
      <c r="I66">
        <v>7.4</v>
      </c>
      <c r="J66">
        <v>8</v>
      </c>
      <c r="K66" t="s">
        <v>18</v>
      </c>
      <c r="L66">
        <v>1</v>
      </c>
      <c r="M66">
        <v>3</v>
      </c>
      <c r="N66" s="10" t="str">
        <f>IF(MainSource_Students_Social_Media_Addiction[[#This Row],[Avg_Daily_Usage_Hours]]&gt;5,"High",IF(MainSource_Students_Social_Media_Addiction[[#This Row],[Avg_Daily_Usage_Hours]]&gt;3,"Medium","Low"))</f>
        <v>Low</v>
      </c>
      <c r="O6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6">
        <f t="shared" si="2"/>
        <v>-0.83712384630116954</v>
      </c>
      <c r="Q66">
        <f t="shared" ref="Q66:Q129" si="3">CORREL(F66:F770, R66:R770)</f>
        <v>-0.26869208838725595</v>
      </c>
      <c r="R66">
        <f t="shared" ref="R66:R129" si="4">(IF(H67="Yes",1,0))</f>
        <v>1</v>
      </c>
    </row>
    <row r="67" spans="1:18" x14ac:dyDescent="0.35">
      <c r="A67">
        <v>66</v>
      </c>
      <c r="B67">
        <v>21</v>
      </c>
      <c r="C67" t="s">
        <v>13</v>
      </c>
      <c r="D67" t="s">
        <v>14</v>
      </c>
      <c r="E67" t="s">
        <v>95</v>
      </c>
      <c r="F67">
        <v>4.8</v>
      </c>
      <c r="G67" t="s">
        <v>16</v>
      </c>
      <c r="H67" t="s">
        <v>17</v>
      </c>
      <c r="I67">
        <v>5.8</v>
      </c>
      <c r="J67">
        <v>6</v>
      </c>
      <c r="K67" t="s">
        <v>24</v>
      </c>
      <c r="L67">
        <v>3</v>
      </c>
      <c r="M67">
        <v>7</v>
      </c>
      <c r="N6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7">
        <f t="shared" ref="P67:P130" si="5">CORREL(F67:F771, I67:I771)</f>
        <v>-0.83891716796425542</v>
      </c>
      <c r="Q67">
        <f t="shared" si="3"/>
        <v>-0.26729117506344319</v>
      </c>
      <c r="R67">
        <f t="shared" si="4"/>
        <v>0</v>
      </c>
    </row>
    <row r="68" spans="1:18" x14ac:dyDescent="0.35">
      <c r="A68">
        <v>67</v>
      </c>
      <c r="B68">
        <v>20</v>
      </c>
      <c r="C68" t="s">
        <v>19</v>
      </c>
      <c r="D68" t="s">
        <v>14</v>
      </c>
      <c r="E68" t="s">
        <v>96</v>
      </c>
      <c r="F68">
        <v>3.9</v>
      </c>
      <c r="G68" t="s">
        <v>30</v>
      </c>
      <c r="H68" t="s">
        <v>23</v>
      </c>
      <c r="I68">
        <v>6.5</v>
      </c>
      <c r="J68">
        <v>7</v>
      </c>
      <c r="K68" t="s">
        <v>27</v>
      </c>
      <c r="L68">
        <v>2</v>
      </c>
      <c r="M68">
        <v>6</v>
      </c>
      <c r="N6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8">
        <f t="shared" si="5"/>
        <v>-0.83981907448474213</v>
      </c>
      <c r="Q68">
        <f t="shared" si="3"/>
        <v>-0.26798205469629932</v>
      </c>
      <c r="R68">
        <f t="shared" si="4"/>
        <v>1</v>
      </c>
    </row>
    <row r="69" spans="1:18" x14ac:dyDescent="0.35">
      <c r="A69">
        <v>68</v>
      </c>
      <c r="B69">
        <v>19</v>
      </c>
      <c r="C69" t="s">
        <v>13</v>
      </c>
      <c r="D69" t="s">
        <v>28</v>
      </c>
      <c r="E69" t="s">
        <v>97</v>
      </c>
      <c r="F69">
        <v>5.7</v>
      </c>
      <c r="G69" t="s">
        <v>26</v>
      </c>
      <c r="H69" t="s">
        <v>17</v>
      </c>
      <c r="I69">
        <v>5.4</v>
      </c>
      <c r="J69">
        <v>5</v>
      </c>
      <c r="K69" t="s">
        <v>18</v>
      </c>
      <c r="L69">
        <v>4</v>
      </c>
      <c r="M69">
        <v>8</v>
      </c>
      <c r="N69" s="10" t="str">
        <f>IF(MainSource_Students_Social_Media_Addiction[[#This Row],[Avg_Daily_Usage_Hours]]&gt;5,"High",IF(MainSource_Students_Social_Media_Addiction[[#This Row],[Avg_Daily_Usage_Hours]]&gt;3,"Medium","Low"))</f>
        <v>High</v>
      </c>
      <c r="O6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9">
        <f t="shared" si="5"/>
        <v>-0.84094969701513445</v>
      </c>
      <c r="Q69">
        <f t="shared" si="3"/>
        <v>-0.26724794482870695</v>
      </c>
      <c r="R69">
        <f t="shared" si="4"/>
        <v>0</v>
      </c>
    </row>
    <row r="70" spans="1:18" x14ac:dyDescent="0.35">
      <c r="A70">
        <v>69</v>
      </c>
      <c r="B70">
        <v>22</v>
      </c>
      <c r="C70" t="s">
        <v>19</v>
      </c>
      <c r="D70" t="s">
        <v>20</v>
      </c>
      <c r="E70" t="s">
        <v>98</v>
      </c>
      <c r="F70">
        <v>2.8</v>
      </c>
      <c r="G70" t="s">
        <v>35</v>
      </c>
      <c r="H70" t="s">
        <v>23</v>
      </c>
      <c r="I70">
        <v>7.2</v>
      </c>
      <c r="J70">
        <v>8</v>
      </c>
      <c r="K70" t="s">
        <v>24</v>
      </c>
      <c r="L70">
        <v>1</v>
      </c>
      <c r="M70">
        <v>4</v>
      </c>
      <c r="N70" s="10" t="str">
        <f>IF(MainSource_Students_Social_Media_Addiction[[#This Row],[Avg_Daily_Usage_Hours]]&gt;5,"High",IF(MainSource_Students_Social_Media_Addiction[[#This Row],[Avg_Daily_Usage_Hours]]&gt;3,"Medium","Low"))</f>
        <v>Low</v>
      </c>
      <c r="O7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70">
        <f t="shared" si="5"/>
        <v>-0.84114894797560036</v>
      </c>
      <c r="Q70">
        <f t="shared" si="3"/>
        <v>-0.26646048039786896</v>
      </c>
      <c r="R70">
        <f t="shared" si="4"/>
        <v>1</v>
      </c>
    </row>
    <row r="71" spans="1:18" x14ac:dyDescent="0.35">
      <c r="A71">
        <v>70</v>
      </c>
      <c r="B71">
        <v>20</v>
      </c>
      <c r="C71" t="s">
        <v>13</v>
      </c>
      <c r="D71" t="s">
        <v>14</v>
      </c>
      <c r="E71" t="s">
        <v>99</v>
      </c>
      <c r="F71">
        <v>4.5</v>
      </c>
      <c r="G71" t="s">
        <v>16</v>
      </c>
      <c r="H71" t="s">
        <v>17</v>
      </c>
      <c r="I71">
        <v>5.9</v>
      </c>
      <c r="J71">
        <v>6</v>
      </c>
      <c r="K71" t="s">
        <v>27</v>
      </c>
      <c r="L71">
        <v>3</v>
      </c>
      <c r="M71">
        <v>7</v>
      </c>
      <c r="N7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7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1">
        <f t="shared" si="5"/>
        <v>-0.84261161063211987</v>
      </c>
      <c r="Q71">
        <f t="shared" si="3"/>
        <v>-0.26518130032308401</v>
      </c>
      <c r="R71">
        <f t="shared" si="4"/>
        <v>1</v>
      </c>
    </row>
    <row r="72" spans="1:18" x14ac:dyDescent="0.35">
      <c r="A72">
        <v>71</v>
      </c>
      <c r="B72">
        <v>18</v>
      </c>
      <c r="C72" t="s">
        <v>19</v>
      </c>
      <c r="D72" t="s">
        <v>28</v>
      </c>
      <c r="E72" t="s">
        <v>100</v>
      </c>
      <c r="F72">
        <v>5.4</v>
      </c>
      <c r="G72" t="s">
        <v>37</v>
      </c>
      <c r="H72" t="s">
        <v>17</v>
      </c>
      <c r="I72">
        <v>5.5</v>
      </c>
      <c r="J72">
        <v>5</v>
      </c>
      <c r="K72" t="s">
        <v>24</v>
      </c>
      <c r="L72">
        <v>4</v>
      </c>
      <c r="M72">
        <v>8</v>
      </c>
      <c r="N72" s="10" t="str">
        <f>IF(MainSource_Students_Social_Media_Addiction[[#This Row],[Avg_Daily_Usage_Hours]]&gt;5,"High",IF(MainSource_Students_Social_Media_Addiction[[#This Row],[Avg_Daily_Usage_Hours]]&gt;3,"Medium","Low"))</f>
        <v>High</v>
      </c>
      <c r="O7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2">
        <f t="shared" si="5"/>
        <v>-0.84383892299984842</v>
      </c>
      <c r="Q72">
        <f t="shared" si="3"/>
        <v>-0.26487427599364755</v>
      </c>
      <c r="R72">
        <f t="shared" si="4"/>
        <v>0</v>
      </c>
    </row>
    <row r="73" spans="1:18" x14ac:dyDescent="0.35">
      <c r="A73">
        <v>72</v>
      </c>
      <c r="B73">
        <v>21</v>
      </c>
      <c r="C73" t="s">
        <v>13</v>
      </c>
      <c r="D73" t="s">
        <v>20</v>
      </c>
      <c r="E73" t="s">
        <v>101</v>
      </c>
      <c r="F73">
        <v>3.2</v>
      </c>
      <c r="G73" t="s">
        <v>32</v>
      </c>
      <c r="H73" t="s">
        <v>23</v>
      </c>
      <c r="I73">
        <v>6.8</v>
      </c>
      <c r="J73">
        <v>7</v>
      </c>
      <c r="K73" t="s">
        <v>18</v>
      </c>
      <c r="L73">
        <v>2</v>
      </c>
      <c r="M73">
        <v>5</v>
      </c>
      <c r="N7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7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3">
        <f t="shared" si="5"/>
        <v>-0.84431562240990632</v>
      </c>
      <c r="Q73">
        <f t="shared" si="3"/>
        <v>-0.26455650985205104</v>
      </c>
      <c r="R73">
        <f t="shared" si="4"/>
        <v>1</v>
      </c>
    </row>
    <row r="74" spans="1:18" x14ac:dyDescent="0.35">
      <c r="A74">
        <v>73</v>
      </c>
      <c r="B74">
        <v>19</v>
      </c>
      <c r="C74" t="s">
        <v>19</v>
      </c>
      <c r="D74" t="s">
        <v>14</v>
      </c>
      <c r="E74" t="s">
        <v>102</v>
      </c>
      <c r="F74">
        <v>4.9000000000000004</v>
      </c>
      <c r="G74" t="s">
        <v>26</v>
      </c>
      <c r="H74" t="s">
        <v>17</v>
      </c>
      <c r="I74">
        <v>5.7</v>
      </c>
      <c r="J74">
        <v>6</v>
      </c>
      <c r="K74" t="s">
        <v>27</v>
      </c>
      <c r="L74">
        <v>3</v>
      </c>
      <c r="M74">
        <v>7</v>
      </c>
      <c r="N7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7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4">
        <f t="shared" si="5"/>
        <v>-0.84600964311447902</v>
      </c>
      <c r="Q74">
        <f t="shared" si="3"/>
        <v>-0.26342484795471738</v>
      </c>
      <c r="R74">
        <f t="shared" si="4"/>
        <v>1</v>
      </c>
    </row>
    <row r="75" spans="1:18" x14ac:dyDescent="0.35">
      <c r="A75">
        <v>74</v>
      </c>
      <c r="B75">
        <v>20</v>
      </c>
      <c r="C75" t="s">
        <v>13</v>
      </c>
      <c r="D75" t="s">
        <v>14</v>
      </c>
      <c r="E75" t="s">
        <v>103</v>
      </c>
      <c r="F75">
        <v>5.8</v>
      </c>
      <c r="G75" t="s">
        <v>16</v>
      </c>
      <c r="H75" t="s">
        <v>17</v>
      </c>
      <c r="I75">
        <v>5.3</v>
      </c>
      <c r="J75">
        <v>5</v>
      </c>
      <c r="K75" t="s">
        <v>24</v>
      </c>
      <c r="L75">
        <v>4</v>
      </c>
      <c r="M75">
        <v>8</v>
      </c>
      <c r="N75" s="10" t="str">
        <f>IF(MainSource_Students_Social_Media_Addiction[[#This Row],[Avg_Daily_Usage_Hours]]&gt;5,"High",IF(MainSource_Students_Social_Media_Addiction[[#This Row],[Avg_Daily_Usage_Hours]]&gt;3,"Medium","Low"))</f>
        <v>High</v>
      </c>
      <c r="O7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5">
        <f t="shared" si="5"/>
        <v>-0.84694088442780446</v>
      </c>
      <c r="Q75">
        <f t="shared" si="3"/>
        <v>-0.26346049272097055</v>
      </c>
      <c r="R75">
        <f t="shared" si="4"/>
        <v>0</v>
      </c>
    </row>
    <row r="76" spans="1:18" x14ac:dyDescent="0.35">
      <c r="A76">
        <v>75</v>
      </c>
      <c r="B76">
        <v>23</v>
      </c>
      <c r="C76" t="s">
        <v>19</v>
      </c>
      <c r="D76" t="s">
        <v>20</v>
      </c>
      <c r="E76" t="s">
        <v>104</v>
      </c>
      <c r="F76">
        <v>2.5</v>
      </c>
      <c r="G76" t="s">
        <v>35</v>
      </c>
      <c r="H76" t="s">
        <v>23</v>
      </c>
      <c r="I76">
        <v>7.3</v>
      </c>
      <c r="J76">
        <v>8</v>
      </c>
      <c r="K76" t="s">
        <v>18</v>
      </c>
      <c r="L76">
        <v>1</v>
      </c>
      <c r="M76">
        <v>4</v>
      </c>
      <c r="N76" s="10" t="str">
        <f>IF(MainSource_Students_Social_Media_Addiction[[#This Row],[Avg_Daily_Usage_Hours]]&gt;5,"High",IF(MainSource_Students_Social_Media_Addiction[[#This Row],[Avg_Daily_Usage_Hours]]&gt;3,"Medium","Low"))</f>
        <v>Low</v>
      </c>
      <c r="O7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76">
        <f t="shared" si="5"/>
        <v>-0.84713159193662579</v>
      </c>
      <c r="Q76">
        <f t="shared" si="3"/>
        <v>-0.26251447194578126</v>
      </c>
      <c r="R76">
        <f t="shared" si="4"/>
        <v>1</v>
      </c>
    </row>
    <row r="77" spans="1:18" x14ac:dyDescent="0.35">
      <c r="A77">
        <v>76</v>
      </c>
      <c r="B77">
        <v>21</v>
      </c>
      <c r="C77" t="s">
        <v>13</v>
      </c>
      <c r="D77" t="s">
        <v>14</v>
      </c>
      <c r="E77" t="s">
        <v>105</v>
      </c>
      <c r="F77">
        <v>4.5999999999999996</v>
      </c>
      <c r="G77" t="s">
        <v>37</v>
      </c>
      <c r="H77" t="s">
        <v>17</v>
      </c>
      <c r="I77">
        <v>5.8</v>
      </c>
      <c r="J77">
        <v>6</v>
      </c>
      <c r="K77" t="s">
        <v>24</v>
      </c>
      <c r="L77">
        <v>3</v>
      </c>
      <c r="M77">
        <v>7</v>
      </c>
      <c r="N7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7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7">
        <f t="shared" si="5"/>
        <v>-0.84893460566859502</v>
      </c>
      <c r="Q77">
        <f t="shared" si="3"/>
        <v>-0.26111530416692824</v>
      </c>
      <c r="R77">
        <f t="shared" si="4"/>
        <v>1</v>
      </c>
    </row>
    <row r="78" spans="1:18" x14ac:dyDescent="0.35">
      <c r="A78">
        <v>77</v>
      </c>
      <c r="B78">
        <v>19</v>
      </c>
      <c r="C78" t="s">
        <v>19</v>
      </c>
      <c r="D78" t="s">
        <v>28</v>
      </c>
      <c r="E78" t="s">
        <v>106</v>
      </c>
      <c r="F78">
        <v>5.5</v>
      </c>
      <c r="G78" t="s">
        <v>26</v>
      </c>
      <c r="H78" t="s">
        <v>17</v>
      </c>
      <c r="I78">
        <v>5.4</v>
      </c>
      <c r="J78">
        <v>5</v>
      </c>
      <c r="K78" t="s">
        <v>27</v>
      </c>
      <c r="L78">
        <v>4</v>
      </c>
      <c r="M78">
        <v>8</v>
      </c>
      <c r="N78" s="10" t="str">
        <f>IF(MainSource_Students_Social_Media_Addiction[[#This Row],[Avg_Daily_Usage_Hours]]&gt;5,"High",IF(MainSource_Students_Social_Media_Addiction[[#This Row],[Avg_Daily_Usage_Hours]]&gt;3,"Medium","Low"))</f>
        <v>High</v>
      </c>
      <c r="O7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8">
        <f t="shared" si="5"/>
        <v>-0.8502034056695521</v>
      </c>
      <c r="Q78">
        <f t="shared" si="3"/>
        <v>-0.26088134526236295</v>
      </c>
      <c r="R78">
        <f t="shared" si="4"/>
        <v>0</v>
      </c>
    </row>
    <row r="79" spans="1:18" x14ac:dyDescent="0.35">
      <c r="A79">
        <v>78</v>
      </c>
      <c r="B79">
        <v>22</v>
      </c>
      <c r="C79" t="s">
        <v>13</v>
      </c>
      <c r="D79" t="s">
        <v>20</v>
      </c>
      <c r="E79" t="s">
        <v>107</v>
      </c>
      <c r="F79">
        <v>2.9</v>
      </c>
      <c r="G79" t="s">
        <v>32</v>
      </c>
      <c r="H79" t="s">
        <v>23</v>
      </c>
      <c r="I79">
        <v>7</v>
      </c>
      <c r="J79">
        <v>7</v>
      </c>
      <c r="K79" t="s">
        <v>18</v>
      </c>
      <c r="L79">
        <v>2</v>
      </c>
      <c r="M79">
        <v>5</v>
      </c>
      <c r="N79" s="10" t="str">
        <f>IF(MainSource_Students_Social_Media_Addiction[[#This Row],[Avg_Daily_Usage_Hours]]&gt;5,"High",IF(MainSource_Students_Social_Media_Addiction[[#This Row],[Avg_Daily_Usage_Hours]]&gt;3,"Medium","Low"))</f>
        <v>Low</v>
      </c>
      <c r="O7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79">
        <f t="shared" si="5"/>
        <v>-0.8506852246868013</v>
      </c>
      <c r="Q79">
        <f t="shared" si="3"/>
        <v>-0.26040058173755709</v>
      </c>
      <c r="R79">
        <f t="shared" si="4"/>
        <v>1</v>
      </c>
    </row>
    <row r="80" spans="1:18" x14ac:dyDescent="0.35">
      <c r="A80">
        <v>79</v>
      </c>
      <c r="B80">
        <v>20</v>
      </c>
      <c r="C80" t="s">
        <v>19</v>
      </c>
      <c r="D80" t="s">
        <v>14</v>
      </c>
      <c r="E80" t="s">
        <v>108</v>
      </c>
      <c r="F80">
        <v>4.7</v>
      </c>
      <c r="G80" t="s">
        <v>30</v>
      </c>
      <c r="H80" t="s">
        <v>17</v>
      </c>
      <c r="I80">
        <v>5.9</v>
      </c>
      <c r="J80">
        <v>6</v>
      </c>
      <c r="K80" t="s">
        <v>24</v>
      </c>
      <c r="L80">
        <v>3</v>
      </c>
      <c r="M80">
        <v>7</v>
      </c>
      <c r="N8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8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80">
        <f t="shared" si="5"/>
        <v>-0.85252124635902515</v>
      </c>
      <c r="Q80">
        <f t="shared" si="3"/>
        <v>-0.25911757048449036</v>
      </c>
      <c r="R80">
        <f t="shared" si="4"/>
        <v>1</v>
      </c>
    </row>
    <row r="81" spans="1:18" x14ac:dyDescent="0.35">
      <c r="A81">
        <v>80</v>
      </c>
      <c r="B81">
        <v>18</v>
      </c>
      <c r="C81" t="s">
        <v>13</v>
      </c>
      <c r="D81" t="s">
        <v>28</v>
      </c>
      <c r="E81" t="s">
        <v>109</v>
      </c>
      <c r="F81">
        <v>5.9</v>
      </c>
      <c r="G81" t="s">
        <v>16</v>
      </c>
      <c r="H81" t="s">
        <v>17</v>
      </c>
      <c r="I81">
        <v>5.2</v>
      </c>
      <c r="J81">
        <v>5</v>
      </c>
      <c r="K81" t="s">
        <v>27</v>
      </c>
      <c r="L81">
        <v>4</v>
      </c>
      <c r="M81">
        <v>9</v>
      </c>
      <c r="N81" s="10" t="str">
        <f>IF(MainSource_Students_Social_Media_Addiction[[#This Row],[Avg_Daily_Usage_Hours]]&gt;5,"High",IF(MainSource_Students_Social_Media_Addiction[[#This Row],[Avg_Daily_Usage_Hours]]&gt;3,"Medium","Low"))</f>
        <v>High</v>
      </c>
      <c r="O8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81">
        <f t="shared" si="5"/>
        <v>-0.85349840233122976</v>
      </c>
      <c r="Q81">
        <f t="shared" si="3"/>
        <v>-0.25896515172741214</v>
      </c>
      <c r="R81">
        <f t="shared" si="4"/>
        <v>0</v>
      </c>
    </row>
    <row r="82" spans="1:18" x14ac:dyDescent="0.35">
      <c r="A82">
        <v>81</v>
      </c>
      <c r="B82">
        <v>21</v>
      </c>
      <c r="C82" t="s">
        <v>19</v>
      </c>
      <c r="D82" t="s">
        <v>20</v>
      </c>
      <c r="E82" t="s">
        <v>110</v>
      </c>
      <c r="F82">
        <v>3</v>
      </c>
      <c r="G82" t="s">
        <v>35</v>
      </c>
      <c r="H82" t="s">
        <v>23</v>
      </c>
      <c r="I82">
        <v>7.1</v>
      </c>
      <c r="J82">
        <v>8</v>
      </c>
      <c r="K82" t="s">
        <v>18</v>
      </c>
      <c r="L82">
        <v>1</v>
      </c>
      <c r="M82">
        <v>4</v>
      </c>
      <c r="N82" s="10" t="str">
        <f>IF(MainSource_Students_Social_Media_Addiction[[#This Row],[Avg_Daily_Usage_Hours]]&gt;5,"High",IF(MainSource_Students_Social_Media_Addiction[[#This Row],[Avg_Daily_Usage_Hours]]&gt;3,"Medium","Low"))</f>
        <v>Low</v>
      </c>
      <c r="O8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82">
        <f t="shared" si="5"/>
        <v>-0.85368204228537192</v>
      </c>
      <c r="Q82">
        <f t="shared" si="3"/>
        <v>-0.25785751439749544</v>
      </c>
      <c r="R82">
        <f t="shared" si="4"/>
        <v>1</v>
      </c>
    </row>
    <row r="83" spans="1:18" x14ac:dyDescent="0.35">
      <c r="A83">
        <v>82</v>
      </c>
      <c r="B83">
        <v>19</v>
      </c>
      <c r="C83" t="s">
        <v>13</v>
      </c>
      <c r="D83" t="s">
        <v>14</v>
      </c>
      <c r="E83" t="s">
        <v>111</v>
      </c>
      <c r="F83">
        <v>4.8</v>
      </c>
      <c r="G83" t="s">
        <v>26</v>
      </c>
      <c r="H83" t="s">
        <v>17</v>
      </c>
      <c r="I83">
        <v>5.7</v>
      </c>
      <c r="J83">
        <v>6</v>
      </c>
      <c r="K83" t="s">
        <v>24</v>
      </c>
      <c r="L83">
        <v>3</v>
      </c>
      <c r="M83">
        <v>7</v>
      </c>
      <c r="N8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8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83">
        <f t="shared" si="5"/>
        <v>-0.85515153076248651</v>
      </c>
      <c r="Q83">
        <f t="shared" si="3"/>
        <v>-0.2566005029089069</v>
      </c>
      <c r="R83">
        <f t="shared" si="4"/>
        <v>0</v>
      </c>
    </row>
    <row r="84" spans="1:18" x14ac:dyDescent="0.35">
      <c r="A84">
        <v>83</v>
      </c>
      <c r="B84">
        <v>20</v>
      </c>
      <c r="C84" t="s">
        <v>19</v>
      </c>
      <c r="D84" t="s">
        <v>14</v>
      </c>
      <c r="E84" t="s">
        <v>112</v>
      </c>
      <c r="F84">
        <v>3.8</v>
      </c>
      <c r="G84" t="s">
        <v>32</v>
      </c>
      <c r="H84" t="s">
        <v>23</v>
      </c>
      <c r="I84">
        <v>6.6</v>
      </c>
      <c r="J84">
        <v>7</v>
      </c>
      <c r="K84" t="s">
        <v>27</v>
      </c>
      <c r="L84">
        <v>2</v>
      </c>
      <c r="M84">
        <v>6</v>
      </c>
      <c r="N8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8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84">
        <f t="shared" si="5"/>
        <v>-0.85629429105706112</v>
      </c>
      <c r="Q84">
        <f t="shared" si="3"/>
        <v>-0.2573226252662475</v>
      </c>
      <c r="R84">
        <f t="shared" si="4"/>
        <v>0</v>
      </c>
    </row>
    <row r="85" spans="1:18" x14ac:dyDescent="0.35">
      <c r="A85">
        <v>84</v>
      </c>
      <c r="B85">
        <v>22</v>
      </c>
      <c r="C85" t="s">
        <v>13</v>
      </c>
      <c r="D85" t="s">
        <v>20</v>
      </c>
      <c r="E85" t="s">
        <v>113</v>
      </c>
      <c r="F85">
        <v>2.7</v>
      </c>
      <c r="G85" t="s">
        <v>35</v>
      </c>
      <c r="H85" t="s">
        <v>23</v>
      </c>
      <c r="I85">
        <v>7.2</v>
      </c>
      <c r="J85">
        <v>8</v>
      </c>
      <c r="K85" t="s">
        <v>18</v>
      </c>
      <c r="L85">
        <v>1</v>
      </c>
      <c r="M85">
        <v>4</v>
      </c>
      <c r="N85" s="10" t="str">
        <f>IF(MainSource_Students_Social_Media_Addiction[[#This Row],[Avg_Daily_Usage_Hours]]&gt;5,"High",IF(MainSource_Students_Social_Media_Addiction[[#This Row],[Avg_Daily_Usage_Hours]]&gt;3,"Medium","Low"))</f>
        <v>Low</v>
      </c>
      <c r="O8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85">
        <f t="shared" si="5"/>
        <v>-0.85750282413786771</v>
      </c>
      <c r="Q85">
        <f t="shared" si="3"/>
        <v>-0.26001248410047911</v>
      </c>
      <c r="R85">
        <f t="shared" si="4"/>
        <v>1</v>
      </c>
    </row>
    <row r="86" spans="1:18" x14ac:dyDescent="0.35">
      <c r="A86">
        <v>85</v>
      </c>
      <c r="B86">
        <v>18</v>
      </c>
      <c r="C86" t="s">
        <v>19</v>
      </c>
      <c r="D86" t="s">
        <v>28</v>
      </c>
      <c r="E86" t="s">
        <v>114</v>
      </c>
      <c r="F86">
        <v>5.6</v>
      </c>
      <c r="G86" t="s">
        <v>37</v>
      </c>
      <c r="H86" t="s">
        <v>17</v>
      </c>
      <c r="I86">
        <v>5.3</v>
      </c>
      <c r="J86">
        <v>5</v>
      </c>
      <c r="K86" t="s">
        <v>24</v>
      </c>
      <c r="L86">
        <v>4</v>
      </c>
      <c r="M86">
        <v>8</v>
      </c>
      <c r="N86" s="10" t="str">
        <f>IF(MainSource_Students_Social_Media_Addiction[[#This Row],[Avg_Daily_Usage_Hours]]&gt;5,"High",IF(MainSource_Students_Social_Media_Addiction[[#This Row],[Avg_Daily_Usage_Hours]]&gt;3,"Medium","Low"))</f>
        <v>High</v>
      </c>
      <c r="O8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86">
        <f t="shared" si="5"/>
        <v>-0.85929841187191613</v>
      </c>
      <c r="Q86">
        <f t="shared" si="3"/>
        <v>-0.25864625804228214</v>
      </c>
      <c r="R86">
        <f t="shared" si="4"/>
        <v>1</v>
      </c>
    </row>
    <row r="87" spans="1:18" x14ac:dyDescent="0.35">
      <c r="A87">
        <v>86</v>
      </c>
      <c r="B87">
        <v>21</v>
      </c>
      <c r="C87" t="s">
        <v>13</v>
      </c>
      <c r="D87" t="s">
        <v>14</v>
      </c>
      <c r="E87" t="s">
        <v>115</v>
      </c>
      <c r="F87">
        <v>4.5</v>
      </c>
      <c r="G87" t="s">
        <v>16</v>
      </c>
      <c r="H87" t="s">
        <v>17</v>
      </c>
      <c r="I87">
        <v>5.8</v>
      </c>
      <c r="J87">
        <v>6</v>
      </c>
      <c r="K87" t="s">
        <v>27</v>
      </c>
      <c r="L87">
        <v>3</v>
      </c>
      <c r="M87">
        <v>7</v>
      </c>
      <c r="N8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8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87">
        <f t="shared" si="5"/>
        <v>-0.85979649436527494</v>
      </c>
      <c r="Q87">
        <f t="shared" si="3"/>
        <v>-0.25939023440923537</v>
      </c>
      <c r="R87">
        <f t="shared" si="4"/>
        <v>1</v>
      </c>
    </row>
    <row r="88" spans="1:18" x14ac:dyDescent="0.35">
      <c r="A88">
        <v>87</v>
      </c>
      <c r="B88">
        <v>19</v>
      </c>
      <c r="C88" t="s">
        <v>19</v>
      </c>
      <c r="D88" t="s">
        <v>28</v>
      </c>
      <c r="E88" t="s">
        <v>116</v>
      </c>
      <c r="F88">
        <v>5.3</v>
      </c>
      <c r="G88" t="s">
        <v>26</v>
      </c>
      <c r="H88" t="s">
        <v>17</v>
      </c>
      <c r="I88">
        <v>5.5</v>
      </c>
      <c r="J88">
        <v>5</v>
      </c>
      <c r="K88" t="s">
        <v>18</v>
      </c>
      <c r="L88">
        <v>4</v>
      </c>
      <c r="M88">
        <v>8</v>
      </c>
      <c r="N88" s="10" t="str">
        <f>IF(MainSource_Students_Social_Media_Addiction[[#This Row],[Avg_Daily_Usage_Hours]]&gt;5,"High",IF(MainSource_Students_Social_Media_Addiction[[#This Row],[Avg_Daily_Usage_Hours]]&gt;3,"Medium","Low"))</f>
        <v>High</v>
      </c>
      <c r="O8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88">
        <f t="shared" si="5"/>
        <v>-0.86131188635274858</v>
      </c>
      <c r="Q88">
        <f t="shared" si="3"/>
        <v>-0.25905846830755402</v>
      </c>
      <c r="R88">
        <f t="shared" si="4"/>
        <v>0</v>
      </c>
    </row>
    <row r="89" spans="1:18" x14ac:dyDescent="0.35">
      <c r="A89">
        <v>88</v>
      </c>
      <c r="B89">
        <v>23</v>
      </c>
      <c r="C89" t="s">
        <v>13</v>
      </c>
      <c r="D89" t="s">
        <v>20</v>
      </c>
      <c r="E89" t="s">
        <v>117</v>
      </c>
      <c r="F89">
        <v>2.6</v>
      </c>
      <c r="G89" t="s">
        <v>35</v>
      </c>
      <c r="H89" t="s">
        <v>23</v>
      </c>
      <c r="I89">
        <v>7.3</v>
      </c>
      <c r="J89">
        <v>8</v>
      </c>
      <c r="K89" t="s">
        <v>24</v>
      </c>
      <c r="L89">
        <v>1</v>
      </c>
      <c r="M89">
        <v>4</v>
      </c>
      <c r="N89" s="10" t="str">
        <f>IF(MainSource_Students_Social_Media_Addiction[[#This Row],[Avg_Daily_Usage_Hours]]&gt;5,"High",IF(MainSource_Students_Social_Media_Addiction[[#This Row],[Avg_Daily_Usage_Hours]]&gt;3,"Medium","Low"))</f>
        <v>Low</v>
      </c>
      <c r="O8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89">
        <f t="shared" si="5"/>
        <v>-0.86200736684263157</v>
      </c>
      <c r="Q89">
        <f t="shared" si="3"/>
        <v>-0.25891752668342954</v>
      </c>
      <c r="R89">
        <f t="shared" si="4"/>
        <v>1</v>
      </c>
    </row>
    <row r="90" spans="1:18" x14ac:dyDescent="0.35">
      <c r="A90">
        <v>89</v>
      </c>
      <c r="B90">
        <v>20</v>
      </c>
      <c r="C90" t="s">
        <v>19</v>
      </c>
      <c r="D90" t="s">
        <v>14</v>
      </c>
      <c r="E90" t="s">
        <v>118</v>
      </c>
      <c r="F90">
        <v>4.4000000000000004</v>
      </c>
      <c r="G90" t="s">
        <v>30</v>
      </c>
      <c r="H90" t="s">
        <v>17</v>
      </c>
      <c r="I90">
        <v>6</v>
      </c>
      <c r="J90">
        <v>6</v>
      </c>
      <c r="K90" t="s">
        <v>27</v>
      </c>
      <c r="L90">
        <v>3</v>
      </c>
      <c r="M90">
        <v>7</v>
      </c>
      <c r="N9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9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90">
        <f t="shared" si="5"/>
        <v>-0.86379029270155394</v>
      </c>
      <c r="Q90">
        <f t="shared" si="3"/>
        <v>-0.25750279293697909</v>
      </c>
      <c r="R90">
        <f t="shared" si="4"/>
        <v>1</v>
      </c>
    </row>
    <row r="91" spans="1:18" x14ac:dyDescent="0.35">
      <c r="A91">
        <v>90</v>
      </c>
      <c r="B91">
        <v>18</v>
      </c>
      <c r="C91" t="s">
        <v>13</v>
      </c>
      <c r="D91" t="s">
        <v>28</v>
      </c>
      <c r="E91" t="s">
        <v>119</v>
      </c>
      <c r="F91">
        <v>5.8</v>
      </c>
      <c r="G91" t="s">
        <v>16</v>
      </c>
      <c r="H91" t="s">
        <v>17</v>
      </c>
      <c r="I91">
        <v>5.2</v>
      </c>
      <c r="J91">
        <v>5</v>
      </c>
      <c r="K91" t="s">
        <v>24</v>
      </c>
      <c r="L91">
        <v>4</v>
      </c>
      <c r="M91">
        <v>9</v>
      </c>
      <c r="N91" s="10" t="str">
        <f>IF(MainSource_Students_Social_Media_Addiction[[#This Row],[Avg_Daily_Usage_Hours]]&gt;5,"High",IF(MainSource_Students_Social_Media_Addiction[[#This Row],[Avg_Daily_Usage_Hours]]&gt;3,"Medium","Low"))</f>
        <v>High</v>
      </c>
      <c r="O9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91">
        <f t="shared" si="5"/>
        <v>-0.86514535441877094</v>
      </c>
      <c r="Q91">
        <f t="shared" si="3"/>
        <v>-0.2570824196147411</v>
      </c>
      <c r="R91">
        <f t="shared" si="4"/>
        <v>0</v>
      </c>
    </row>
    <row r="92" spans="1:18" x14ac:dyDescent="0.35">
      <c r="A92">
        <v>91</v>
      </c>
      <c r="B92">
        <v>22</v>
      </c>
      <c r="C92" t="s">
        <v>19</v>
      </c>
      <c r="D92" t="s">
        <v>20</v>
      </c>
      <c r="E92" t="s">
        <v>120</v>
      </c>
      <c r="F92">
        <v>2.9</v>
      </c>
      <c r="G92" t="s">
        <v>32</v>
      </c>
      <c r="H92" t="s">
        <v>23</v>
      </c>
      <c r="I92">
        <v>7</v>
      </c>
      <c r="J92">
        <v>7</v>
      </c>
      <c r="K92" t="s">
        <v>18</v>
      </c>
      <c r="L92">
        <v>2</v>
      </c>
      <c r="M92">
        <v>5</v>
      </c>
      <c r="N92" s="10" t="str">
        <f>IF(MainSource_Students_Social_Media_Addiction[[#This Row],[Avg_Daily_Usage_Hours]]&gt;5,"High",IF(MainSource_Students_Social_Media_Addiction[[#This Row],[Avg_Daily_Usage_Hours]]&gt;3,"Medium","Low"))</f>
        <v>Low</v>
      </c>
      <c r="O9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92">
        <f t="shared" si="5"/>
        <v>-0.86551097026817181</v>
      </c>
      <c r="Q92">
        <f t="shared" si="3"/>
        <v>-0.2561236515064424</v>
      </c>
      <c r="R92">
        <f t="shared" si="4"/>
        <v>1</v>
      </c>
    </row>
    <row r="93" spans="1:18" x14ac:dyDescent="0.35">
      <c r="A93">
        <v>92</v>
      </c>
      <c r="B93">
        <v>19</v>
      </c>
      <c r="C93" t="s">
        <v>13</v>
      </c>
      <c r="D93" t="s">
        <v>14</v>
      </c>
      <c r="E93" t="s">
        <v>121</v>
      </c>
      <c r="F93">
        <v>4.7</v>
      </c>
      <c r="G93" t="s">
        <v>26</v>
      </c>
      <c r="H93" t="s">
        <v>17</v>
      </c>
      <c r="I93">
        <v>5.8</v>
      </c>
      <c r="J93">
        <v>6</v>
      </c>
      <c r="K93" t="s">
        <v>27</v>
      </c>
      <c r="L93">
        <v>3</v>
      </c>
      <c r="M93">
        <v>7</v>
      </c>
      <c r="N9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9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93">
        <f t="shared" si="5"/>
        <v>-0.86749717906863921</v>
      </c>
      <c r="Q93">
        <f t="shared" si="3"/>
        <v>-0.25479692506595936</v>
      </c>
      <c r="R93">
        <f t="shared" si="4"/>
        <v>0</v>
      </c>
    </row>
    <row r="94" spans="1:18" x14ac:dyDescent="0.35">
      <c r="A94">
        <v>93</v>
      </c>
      <c r="B94">
        <v>21</v>
      </c>
      <c r="C94" t="s">
        <v>19</v>
      </c>
      <c r="D94" t="s">
        <v>14</v>
      </c>
      <c r="E94" t="s">
        <v>122</v>
      </c>
      <c r="F94">
        <v>3.7</v>
      </c>
      <c r="G94" t="s">
        <v>37</v>
      </c>
      <c r="H94" t="s">
        <v>23</v>
      </c>
      <c r="I94">
        <v>6.5</v>
      </c>
      <c r="J94">
        <v>7</v>
      </c>
      <c r="K94" t="s">
        <v>24</v>
      </c>
      <c r="L94">
        <v>2</v>
      </c>
      <c r="M94">
        <v>6</v>
      </c>
      <c r="N9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9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94">
        <f t="shared" si="5"/>
        <v>-0.86871478066834684</v>
      </c>
      <c r="Q94">
        <f t="shared" si="3"/>
        <v>-0.25574058394616622</v>
      </c>
      <c r="R94">
        <f t="shared" si="4"/>
        <v>1</v>
      </c>
    </row>
    <row r="95" spans="1:18" x14ac:dyDescent="0.35">
      <c r="A95">
        <v>94</v>
      </c>
      <c r="B95">
        <v>20</v>
      </c>
      <c r="C95" t="s">
        <v>13</v>
      </c>
      <c r="D95" t="s">
        <v>28</v>
      </c>
      <c r="E95" t="s">
        <v>123</v>
      </c>
      <c r="F95">
        <v>5.5</v>
      </c>
      <c r="G95" t="s">
        <v>16</v>
      </c>
      <c r="H95" t="s">
        <v>17</v>
      </c>
      <c r="I95">
        <v>5.4</v>
      </c>
      <c r="J95">
        <v>5</v>
      </c>
      <c r="K95" t="s">
        <v>18</v>
      </c>
      <c r="L95">
        <v>4</v>
      </c>
      <c r="M95">
        <v>8</v>
      </c>
      <c r="N95" s="10" t="str">
        <f>IF(MainSource_Students_Social_Media_Addiction[[#This Row],[Avg_Daily_Usage_Hours]]&gt;5,"High",IF(MainSource_Students_Social_Media_Addiction[[#This Row],[Avg_Daily_Usage_Hours]]&gt;3,"Medium","Low"))</f>
        <v>High</v>
      </c>
      <c r="O9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95">
        <f t="shared" si="5"/>
        <v>-0.8703607610063181</v>
      </c>
      <c r="Q95">
        <f t="shared" si="3"/>
        <v>-0.25481473630668922</v>
      </c>
      <c r="R95">
        <f t="shared" si="4"/>
        <v>0</v>
      </c>
    </row>
    <row r="96" spans="1:18" x14ac:dyDescent="0.35">
      <c r="A96">
        <v>95</v>
      </c>
      <c r="B96">
        <v>23</v>
      </c>
      <c r="C96" t="s">
        <v>19</v>
      </c>
      <c r="D96" t="s">
        <v>20</v>
      </c>
      <c r="E96" t="s">
        <v>124</v>
      </c>
      <c r="F96">
        <v>2.4</v>
      </c>
      <c r="G96" t="s">
        <v>35</v>
      </c>
      <c r="H96" t="s">
        <v>23</v>
      </c>
      <c r="I96">
        <v>7.4</v>
      </c>
      <c r="J96">
        <v>8</v>
      </c>
      <c r="K96" t="s">
        <v>27</v>
      </c>
      <c r="L96">
        <v>1</v>
      </c>
      <c r="M96">
        <v>4</v>
      </c>
      <c r="N96" s="10" t="str">
        <f>IF(MainSource_Students_Social_Media_Addiction[[#This Row],[Avg_Daily_Usage_Hours]]&gt;5,"High",IF(MainSource_Students_Social_Media_Addiction[[#This Row],[Avg_Daily_Usage_Hours]]&gt;3,"Medium","Low"))</f>
        <v>Low</v>
      </c>
      <c r="O9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96">
        <f t="shared" si="5"/>
        <v>-0.8709392655260827</v>
      </c>
      <c r="Q96">
        <f t="shared" si="3"/>
        <v>-0.25434088193725229</v>
      </c>
      <c r="R96">
        <f t="shared" si="4"/>
        <v>1</v>
      </c>
    </row>
    <row r="97" spans="1:18" x14ac:dyDescent="0.35">
      <c r="A97">
        <v>96</v>
      </c>
      <c r="B97">
        <v>19</v>
      </c>
      <c r="C97" t="s">
        <v>13</v>
      </c>
      <c r="D97" t="s">
        <v>14</v>
      </c>
      <c r="E97" t="s">
        <v>125</v>
      </c>
      <c r="F97">
        <v>4.9000000000000004</v>
      </c>
      <c r="G97" t="s">
        <v>26</v>
      </c>
      <c r="H97" t="s">
        <v>17</v>
      </c>
      <c r="I97">
        <v>5.7</v>
      </c>
      <c r="J97">
        <v>6</v>
      </c>
      <c r="K97" t="s">
        <v>24</v>
      </c>
      <c r="L97">
        <v>3</v>
      </c>
      <c r="M97">
        <v>7</v>
      </c>
      <c r="N9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9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97">
        <f t="shared" si="5"/>
        <v>-0.87295089313538865</v>
      </c>
      <c r="Q97">
        <f t="shared" si="3"/>
        <v>-0.2528354990531767</v>
      </c>
      <c r="R97">
        <f t="shared" si="4"/>
        <v>1</v>
      </c>
    </row>
    <row r="98" spans="1:18" x14ac:dyDescent="0.35">
      <c r="A98">
        <v>97</v>
      </c>
      <c r="B98">
        <v>18</v>
      </c>
      <c r="C98" t="s">
        <v>19</v>
      </c>
      <c r="D98" t="s">
        <v>28</v>
      </c>
      <c r="E98" t="s">
        <v>126</v>
      </c>
      <c r="F98">
        <v>5.7</v>
      </c>
      <c r="G98" t="s">
        <v>37</v>
      </c>
      <c r="H98" t="s">
        <v>17</v>
      </c>
      <c r="I98">
        <v>5.3</v>
      </c>
      <c r="J98">
        <v>5</v>
      </c>
      <c r="K98" t="s">
        <v>18</v>
      </c>
      <c r="L98">
        <v>4</v>
      </c>
      <c r="M98">
        <v>8</v>
      </c>
      <c r="N98" s="10" t="str">
        <f>IF(MainSource_Students_Social_Media_Addiction[[#This Row],[Avg_Daily_Usage_Hours]]&gt;5,"High",IF(MainSource_Students_Social_Media_Addiction[[#This Row],[Avg_Daily_Usage_Hours]]&gt;3,"Medium","Low"))</f>
        <v>High</v>
      </c>
      <c r="O9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98">
        <f t="shared" si="5"/>
        <v>-0.87403172132216478</v>
      </c>
      <c r="Q98">
        <f t="shared" si="3"/>
        <v>-0.25284160837040992</v>
      </c>
      <c r="R98">
        <f t="shared" si="4"/>
        <v>0</v>
      </c>
    </row>
    <row r="99" spans="1:18" x14ac:dyDescent="0.35">
      <c r="A99">
        <v>98</v>
      </c>
      <c r="B99">
        <v>22</v>
      </c>
      <c r="C99" t="s">
        <v>13</v>
      </c>
      <c r="D99" t="s">
        <v>20</v>
      </c>
      <c r="E99" t="s">
        <v>127</v>
      </c>
      <c r="F99">
        <v>2.8</v>
      </c>
      <c r="G99" t="s">
        <v>35</v>
      </c>
      <c r="H99" t="s">
        <v>23</v>
      </c>
      <c r="I99">
        <v>7.1</v>
      </c>
      <c r="J99">
        <v>8</v>
      </c>
      <c r="K99" t="s">
        <v>27</v>
      </c>
      <c r="L99">
        <v>1</v>
      </c>
      <c r="M99">
        <v>4</v>
      </c>
      <c r="N99" s="10" t="str">
        <f>IF(MainSource_Students_Social_Media_Addiction[[#This Row],[Avg_Daily_Usage_Hours]]&gt;5,"High",IF(MainSource_Students_Social_Media_Addiction[[#This Row],[Avg_Daily_Usage_Hours]]&gt;3,"Medium","Low"))</f>
        <v>Low</v>
      </c>
      <c r="O9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99">
        <f t="shared" si="5"/>
        <v>-0.87446921712058756</v>
      </c>
      <c r="Q99">
        <f t="shared" si="3"/>
        <v>-0.25203550280437376</v>
      </c>
      <c r="R99">
        <f t="shared" si="4"/>
        <v>1</v>
      </c>
    </row>
    <row r="100" spans="1:18" x14ac:dyDescent="0.35">
      <c r="A100">
        <v>99</v>
      </c>
      <c r="B100">
        <v>20</v>
      </c>
      <c r="C100" t="s">
        <v>19</v>
      </c>
      <c r="D100" t="s">
        <v>14</v>
      </c>
      <c r="E100" t="s">
        <v>128</v>
      </c>
      <c r="F100">
        <v>4.5999999999999996</v>
      </c>
      <c r="G100" t="s">
        <v>16</v>
      </c>
      <c r="H100" t="s">
        <v>17</v>
      </c>
      <c r="I100">
        <v>5.9</v>
      </c>
      <c r="J100">
        <v>6</v>
      </c>
      <c r="K100" t="s">
        <v>24</v>
      </c>
      <c r="L100">
        <v>3</v>
      </c>
      <c r="M100">
        <v>7</v>
      </c>
      <c r="N10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0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0">
        <f t="shared" si="5"/>
        <v>-0.87649784442608736</v>
      </c>
      <c r="Q100">
        <f t="shared" si="3"/>
        <v>-0.25064101706774516</v>
      </c>
      <c r="R100">
        <f t="shared" si="4"/>
        <v>1</v>
      </c>
    </row>
    <row r="101" spans="1:18" x14ac:dyDescent="0.35">
      <c r="A101">
        <v>100</v>
      </c>
      <c r="B101">
        <v>21</v>
      </c>
      <c r="C101" t="s">
        <v>13</v>
      </c>
      <c r="D101" t="s">
        <v>14</v>
      </c>
      <c r="E101" t="s">
        <v>129</v>
      </c>
      <c r="F101">
        <v>5.4</v>
      </c>
      <c r="G101" t="s">
        <v>26</v>
      </c>
      <c r="H101" t="s">
        <v>17</v>
      </c>
      <c r="I101">
        <v>5.5</v>
      </c>
      <c r="J101">
        <v>5</v>
      </c>
      <c r="K101" t="s">
        <v>18</v>
      </c>
      <c r="L101">
        <v>4</v>
      </c>
      <c r="M101">
        <v>8</v>
      </c>
      <c r="N101" s="10" t="str">
        <f>IF(MainSource_Students_Social_Media_Addiction[[#This Row],[Avg_Daily_Usage_Hours]]&gt;5,"High",IF(MainSource_Students_Social_Media_Addiction[[#This Row],[Avg_Daily_Usage_Hours]]&gt;3,"Medium","Low"))</f>
        <v>High</v>
      </c>
      <c r="O10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1">
        <f t="shared" si="5"/>
        <v>-0.87776740424635558</v>
      </c>
      <c r="Q101">
        <f t="shared" si="3"/>
        <v>-0.25036859930461419</v>
      </c>
      <c r="R101">
        <f t="shared" si="4"/>
        <v>1</v>
      </c>
    </row>
    <row r="102" spans="1:18" x14ac:dyDescent="0.35">
      <c r="A102">
        <v>101</v>
      </c>
      <c r="B102">
        <v>19</v>
      </c>
      <c r="C102" t="s">
        <v>19</v>
      </c>
      <c r="D102" t="s">
        <v>28</v>
      </c>
      <c r="E102" t="s">
        <v>130</v>
      </c>
      <c r="F102">
        <v>5.8</v>
      </c>
      <c r="G102" t="s">
        <v>30</v>
      </c>
      <c r="H102" t="s">
        <v>17</v>
      </c>
      <c r="I102">
        <v>5.2</v>
      </c>
      <c r="J102">
        <v>5</v>
      </c>
      <c r="K102" t="s">
        <v>27</v>
      </c>
      <c r="L102">
        <v>4</v>
      </c>
      <c r="M102">
        <v>9</v>
      </c>
      <c r="N102" s="10" t="str">
        <f>IF(MainSource_Students_Social_Media_Addiction[[#This Row],[Avg_Daily_Usage_Hours]]&gt;5,"High",IF(MainSource_Students_Social_Media_Addiction[[#This Row],[Avg_Daily_Usage_Hours]]&gt;3,"Medium","Low"))</f>
        <v>High</v>
      </c>
      <c r="O10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2">
        <f t="shared" si="5"/>
        <v>-0.87840189549534609</v>
      </c>
      <c r="Q102">
        <f t="shared" si="3"/>
        <v>-0.25088470116264155</v>
      </c>
      <c r="R102">
        <f t="shared" si="4"/>
        <v>0</v>
      </c>
    </row>
    <row r="103" spans="1:18" x14ac:dyDescent="0.35">
      <c r="A103">
        <v>102</v>
      </c>
      <c r="B103">
        <v>23</v>
      </c>
      <c r="C103" t="s">
        <v>13</v>
      </c>
      <c r="D103" t="s">
        <v>20</v>
      </c>
      <c r="E103" t="s">
        <v>131</v>
      </c>
      <c r="F103">
        <v>2.5</v>
      </c>
      <c r="G103" t="s">
        <v>35</v>
      </c>
      <c r="H103" t="s">
        <v>23</v>
      </c>
      <c r="I103">
        <v>7.3</v>
      </c>
      <c r="J103">
        <v>8</v>
      </c>
      <c r="K103" t="s">
        <v>24</v>
      </c>
      <c r="L103">
        <v>1</v>
      </c>
      <c r="M103">
        <v>4</v>
      </c>
      <c r="N103" s="10" t="str">
        <f>IF(MainSource_Students_Social_Media_Addiction[[#This Row],[Avg_Daily_Usage_Hours]]&gt;5,"High",IF(MainSource_Students_Social_Media_Addiction[[#This Row],[Avg_Daily_Usage_Hours]]&gt;3,"Medium","Low"))</f>
        <v>Low</v>
      </c>
      <c r="O10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03">
        <f t="shared" si="5"/>
        <v>-0.87883766984592881</v>
      </c>
      <c r="Q103">
        <f t="shared" si="3"/>
        <v>-0.24991211241971359</v>
      </c>
      <c r="R103">
        <f t="shared" si="4"/>
        <v>1</v>
      </c>
    </row>
    <row r="104" spans="1:18" x14ac:dyDescent="0.35">
      <c r="A104">
        <v>103</v>
      </c>
      <c r="B104">
        <v>20</v>
      </c>
      <c r="C104" t="s">
        <v>19</v>
      </c>
      <c r="D104" t="s">
        <v>14</v>
      </c>
      <c r="E104" t="s">
        <v>132</v>
      </c>
      <c r="F104">
        <v>4.7</v>
      </c>
      <c r="G104" t="s">
        <v>32</v>
      </c>
      <c r="H104" t="s">
        <v>17</v>
      </c>
      <c r="I104">
        <v>5.8</v>
      </c>
      <c r="J104">
        <v>6</v>
      </c>
      <c r="K104" t="s">
        <v>18</v>
      </c>
      <c r="L104">
        <v>3</v>
      </c>
      <c r="M104">
        <v>7</v>
      </c>
      <c r="N10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0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4">
        <f t="shared" si="5"/>
        <v>-0.88100903906873917</v>
      </c>
      <c r="Q104">
        <f t="shared" si="3"/>
        <v>-0.24839355744714015</v>
      </c>
      <c r="R104">
        <f t="shared" si="4"/>
        <v>1</v>
      </c>
    </row>
    <row r="105" spans="1:18" x14ac:dyDescent="0.35">
      <c r="A105">
        <v>104</v>
      </c>
      <c r="B105">
        <v>18</v>
      </c>
      <c r="C105" t="s">
        <v>13</v>
      </c>
      <c r="D105" t="s">
        <v>28</v>
      </c>
      <c r="E105" t="s">
        <v>133</v>
      </c>
      <c r="F105">
        <v>5.6</v>
      </c>
      <c r="G105" t="s">
        <v>16</v>
      </c>
      <c r="H105" t="s">
        <v>17</v>
      </c>
      <c r="I105">
        <v>5.4</v>
      </c>
      <c r="J105">
        <v>5</v>
      </c>
      <c r="K105" t="s">
        <v>24</v>
      </c>
      <c r="L105">
        <v>4</v>
      </c>
      <c r="M105">
        <v>8</v>
      </c>
      <c r="N105" s="10" t="str">
        <f>IF(MainSource_Students_Social_Media_Addiction[[#This Row],[Avg_Daily_Usage_Hours]]&gt;5,"High",IF(MainSource_Students_Social_Media_Addiction[[#This Row],[Avg_Daily_Usage_Hours]]&gt;3,"Medium","Low"))</f>
        <v>High</v>
      </c>
      <c r="O10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5">
        <f t="shared" si="5"/>
        <v>-0.88231200328999371</v>
      </c>
      <c r="Q105">
        <f t="shared" si="3"/>
        <v>-0.2482047446522461</v>
      </c>
      <c r="R105">
        <f t="shared" si="4"/>
        <v>0</v>
      </c>
    </row>
    <row r="106" spans="1:18" x14ac:dyDescent="0.35">
      <c r="A106">
        <v>105</v>
      </c>
      <c r="B106">
        <v>22</v>
      </c>
      <c r="C106" t="s">
        <v>19</v>
      </c>
      <c r="D106" t="s">
        <v>20</v>
      </c>
      <c r="E106" t="s">
        <v>134</v>
      </c>
      <c r="F106">
        <v>2.9</v>
      </c>
      <c r="G106" t="s">
        <v>35</v>
      </c>
      <c r="H106" t="s">
        <v>23</v>
      </c>
      <c r="I106">
        <v>7</v>
      </c>
      <c r="J106">
        <v>7</v>
      </c>
      <c r="K106" t="s">
        <v>27</v>
      </c>
      <c r="L106">
        <v>2</v>
      </c>
      <c r="M106">
        <v>5</v>
      </c>
      <c r="N106" s="10" t="str">
        <f>IF(MainSource_Students_Social_Media_Addiction[[#This Row],[Avg_Daily_Usage_Hours]]&gt;5,"High",IF(MainSource_Students_Social_Media_Addiction[[#This Row],[Avg_Daily_Usage_Hours]]&gt;3,"Medium","Low"))</f>
        <v>Low</v>
      </c>
      <c r="O10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06">
        <f t="shared" si="5"/>
        <v>-0.88281593888812304</v>
      </c>
      <c r="Q106">
        <f t="shared" si="3"/>
        <v>-0.24755694723430555</v>
      </c>
      <c r="R106">
        <f t="shared" si="4"/>
        <v>1</v>
      </c>
    </row>
    <row r="107" spans="1:18" x14ac:dyDescent="0.35">
      <c r="A107">
        <v>106</v>
      </c>
      <c r="B107">
        <v>19</v>
      </c>
      <c r="C107" t="s">
        <v>13</v>
      </c>
      <c r="D107" t="s">
        <v>14</v>
      </c>
      <c r="E107" t="s">
        <v>135</v>
      </c>
      <c r="F107">
        <v>4.8</v>
      </c>
      <c r="G107" t="s">
        <v>26</v>
      </c>
      <c r="H107" t="s">
        <v>17</v>
      </c>
      <c r="I107">
        <v>5.7</v>
      </c>
      <c r="J107">
        <v>6</v>
      </c>
      <c r="K107" t="s">
        <v>18</v>
      </c>
      <c r="L107">
        <v>3</v>
      </c>
      <c r="M107">
        <v>7</v>
      </c>
      <c r="N10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0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7">
        <f t="shared" si="5"/>
        <v>-0.88498389879785355</v>
      </c>
      <c r="Q107">
        <f t="shared" si="3"/>
        <v>-0.2461663447673017</v>
      </c>
      <c r="R107">
        <f t="shared" si="4"/>
        <v>0</v>
      </c>
    </row>
    <row r="108" spans="1:18" x14ac:dyDescent="0.35">
      <c r="A108">
        <v>107</v>
      </c>
      <c r="B108">
        <v>21</v>
      </c>
      <c r="C108" t="s">
        <v>19</v>
      </c>
      <c r="D108" t="s">
        <v>14</v>
      </c>
      <c r="E108" t="s">
        <v>136</v>
      </c>
      <c r="F108">
        <v>3.8</v>
      </c>
      <c r="G108" t="s">
        <v>30</v>
      </c>
      <c r="H108" t="s">
        <v>23</v>
      </c>
      <c r="I108">
        <v>6.6</v>
      </c>
      <c r="J108">
        <v>7</v>
      </c>
      <c r="K108" t="s">
        <v>24</v>
      </c>
      <c r="L108">
        <v>2</v>
      </c>
      <c r="M108">
        <v>6</v>
      </c>
      <c r="N10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0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8">
        <f t="shared" si="5"/>
        <v>-0.88631110255975076</v>
      </c>
      <c r="Q108">
        <f t="shared" si="3"/>
        <v>-0.24695655985243492</v>
      </c>
      <c r="R108">
        <f t="shared" si="4"/>
        <v>1</v>
      </c>
    </row>
    <row r="109" spans="1:18" x14ac:dyDescent="0.35">
      <c r="A109">
        <v>108</v>
      </c>
      <c r="B109">
        <v>20</v>
      </c>
      <c r="C109" t="s">
        <v>13</v>
      </c>
      <c r="D109" t="s">
        <v>28</v>
      </c>
      <c r="E109" t="s">
        <v>137</v>
      </c>
      <c r="F109">
        <v>5.5</v>
      </c>
      <c r="G109" t="s">
        <v>37</v>
      </c>
      <c r="H109" t="s">
        <v>17</v>
      </c>
      <c r="I109">
        <v>5.5</v>
      </c>
      <c r="J109">
        <v>5</v>
      </c>
      <c r="K109" t="s">
        <v>27</v>
      </c>
      <c r="L109">
        <v>4</v>
      </c>
      <c r="M109">
        <v>8</v>
      </c>
      <c r="N109" s="10" t="str">
        <f>IF(MainSource_Students_Social_Media_Addiction[[#This Row],[Avg_Daily_Usage_Hours]]&gt;5,"High",IF(MainSource_Students_Social_Media_Addiction[[#This Row],[Avg_Daily_Usage_Hours]]&gt;3,"Medium","Low"))</f>
        <v>High</v>
      </c>
      <c r="O10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09">
        <f t="shared" si="5"/>
        <v>-0.88771153451016049</v>
      </c>
      <c r="Q109">
        <f t="shared" si="3"/>
        <v>-0.24605087088251543</v>
      </c>
      <c r="R109">
        <f t="shared" si="4"/>
        <v>0</v>
      </c>
    </row>
    <row r="110" spans="1:18" x14ac:dyDescent="0.35">
      <c r="A110">
        <v>109</v>
      </c>
      <c r="B110">
        <v>23</v>
      </c>
      <c r="C110" t="s">
        <v>19</v>
      </c>
      <c r="D110" t="s">
        <v>20</v>
      </c>
      <c r="E110" t="s">
        <v>138</v>
      </c>
      <c r="F110">
        <v>2.6</v>
      </c>
      <c r="G110" t="s">
        <v>35</v>
      </c>
      <c r="H110" t="s">
        <v>23</v>
      </c>
      <c r="I110">
        <v>7.2</v>
      </c>
      <c r="J110">
        <v>8</v>
      </c>
      <c r="K110" t="s">
        <v>18</v>
      </c>
      <c r="L110">
        <v>1</v>
      </c>
      <c r="M110">
        <v>4</v>
      </c>
      <c r="N110" s="10" t="str">
        <f>IF(MainSource_Students_Social_Media_Addiction[[#This Row],[Avg_Daily_Usage_Hours]]&gt;5,"High",IF(MainSource_Students_Social_Media_Addiction[[#This Row],[Avg_Daily_Usage_Hours]]&gt;3,"Medium","Low"))</f>
        <v>Low</v>
      </c>
      <c r="O11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10">
        <f t="shared" si="5"/>
        <v>-0.88825900278993175</v>
      </c>
      <c r="Q110">
        <f t="shared" si="3"/>
        <v>-0.24557382433504096</v>
      </c>
      <c r="R110">
        <f t="shared" si="4"/>
        <v>1</v>
      </c>
    </row>
    <row r="111" spans="1:18" x14ac:dyDescent="0.35">
      <c r="A111">
        <v>110</v>
      </c>
      <c r="B111">
        <v>19</v>
      </c>
      <c r="C111" t="s">
        <v>13</v>
      </c>
      <c r="D111" t="s">
        <v>14</v>
      </c>
      <c r="E111" t="s">
        <v>139</v>
      </c>
      <c r="F111">
        <v>4.9000000000000004</v>
      </c>
      <c r="G111" t="s">
        <v>16</v>
      </c>
      <c r="H111" t="s">
        <v>17</v>
      </c>
      <c r="I111">
        <v>5.8</v>
      </c>
      <c r="J111">
        <v>6</v>
      </c>
      <c r="K111" t="s">
        <v>24</v>
      </c>
      <c r="L111">
        <v>3</v>
      </c>
      <c r="M111">
        <v>7</v>
      </c>
      <c r="N11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1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11">
        <f t="shared" si="5"/>
        <v>-0.89059538842385677</v>
      </c>
      <c r="Q111">
        <f t="shared" si="3"/>
        <v>-0.24405403893290561</v>
      </c>
      <c r="R111">
        <f t="shared" si="4"/>
        <v>1</v>
      </c>
    </row>
    <row r="112" spans="1:18" x14ac:dyDescent="0.35">
      <c r="A112">
        <v>111</v>
      </c>
      <c r="B112">
        <v>20</v>
      </c>
      <c r="C112" t="s">
        <v>19</v>
      </c>
      <c r="D112" t="s">
        <v>14</v>
      </c>
      <c r="E112" t="s">
        <v>15</v>
      </c>
      <c r="F112">
        <v>6.1</v>
      </c>
      <c r="G112" t="s">
        <v>16</v>
      </c>
      <c r="H112" t="s">
        <v>17</v>
      </c>
      <c r="I112">
        <v>6.2</v>
      </c>
      <c r="J112">
        <v>5</v>
      </c>
      <c r="K112" t="s">
        <v>24</v>
      </c>
      <c r="L112">
        <v>4</v>
      </c>
      <c r="M112">
        <v>8</v>
      </c>
      <c r="N112" s="10" t="str">
        <f>IF(MainSource_Students_Social_Media_Addiction[[#This Row],[Avg_Daily_Usage_Hours]]&gt;5,"High",IF(MainSource_Students_Social_Media_Addiction[[#This Row],[Avg_Daily_Usage_Hours]]&gt;3,"Medium","Low"))</f>
        <v>High</v>
      </c>
      <c r="O11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12">
        <f t="shared" si="5"/>
        <v>-0.89162017863847909</v>
      </c>
      <c r="Q112">
        <f t="shared" si="3"/>
        <v>-0.24404198599280916</v>
      </c>
      <c r="R112">
        <f t="shared" si="4"/>
        <v>1</v>
      </c>
    </row>
    <row r="113" spans="1:18" x14ac:dyDescent="0.35">
      <c r="A113">
        <v>112</v>
      </c>
      <c r="B113">
        <v>21</v>
      </c>
      <c r="C113" t="s">
        <v>13</v>
      </c>
      <c r="D113" t="s">
        <v>14</v>
      </c>
      <c r="E113" t="s">
        <v>21</v>
      </c>
      <c r="F113">
        <v>5.8</v>
      </c>
      <c r="G113" t="s">
        <v>26</v>
      </c>
      <c r="H113" t="s">
        <v>17</v>
      </c>
      <c r="I113">
        <v>5.9</v>
      </c>
      <c r="J113">
        <v>6</v>
      </c>
      <c r="K113" t="s">
        <v>18</v>
      </c>
      <c r="L113">
        <v>3</v>
      </c>
      <c r="M113">
        <v>7</v>
      </c>
      <c r="N113" s="10" t="str">
        <f>IF(MainSource_Students_Social_Media_Addiction[[#This Row],[Avg_Daily_Usage_Hours]]&gt;5,"High",IF(MainSource_Students_Social_Media_Addiction[[#This Row],[Avg_Daily_Usage_Hours]]&gt;3,"Medium","Low"))</f>
        <v>High</v>
      </c>
      <c r="O11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13">
        <f t="shared" si="5"/>
        <v>-0.8915291450394327</v>
      </c>
      <c r="Q113">
        <f t="shared" si="3"/>
        <v>-0.24539889069729151</v>
      </c>
      <c r="R113">
        <f t="shared" si="4"/>
        <v>0</v>
      </c>
    </row>
    <row r="114" spans="1:18" x14ac:dyDescent="0.35">
      <c r="A114">
        <v>113</v>
      </c>
      <c r="B114">
        <v>19</v>
      </c>
      <c r="C114" t="s">
        <v>19</v>
      </c>
      <c r="D114" t="s">
        <v>14</v>
      </c>
      <c r="E114" t="s">
        <v>136</v>
      </c>
      <c r="F114">
        <v>4.9000000000000004</v>
      </c>
      <c r="G114" t="s">
        <v>32</v>
      </c>
      <c r="H114" t="s">
        <v>23</v>
      </c>
      <c r="I114">
        <v>7.1</v>
      </c>
      <c r="J114">
        <v>7</v>
      </c>
      <c r="K114" t="s">
        <v>24</v>
      </c>
      <c r="L114">
        <v>2</v>
      </c>
      <c r="M114">
        <v>5</v>
      </c>
      <c r="N11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1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14">
        <f t="shared" si="5"/>
        <v>-0.89150232738586699</v>
      </c>
      <c r="Q114">
        <f t="shared" si="3"/>
        <v>-0.24441107696723249</v>
      </c>
      <c r="R114">
        <f t="shared" si="4"/>
        <v>1</v>
      </c>
    </row>
    <row r="115" spans="1:18" x14ac:dyDescent="0.35">
      <c r="A115">
        <v>114</v>
      </c>
      <c r="B115">
        <v>22</v>
      </c>
      <c r="C115" t="s">
        <v>13</v>
      </c>
      <c r="D115" t="s">
        <v>20</v>
      </c>
      <c r="E115" t="s">
        <v>135</v>
      </c>
      <c r="F115">
        <v>5.5</v>
      </c>
      <c r="G115" t="s">
        <v>16</v>
      </c>
      <c r="H115" t="s">
        <v>17</v>
      </c>
      <c r="I115">
        <v>6</v>
      </c>
      <c r="J115">
        <v>5</v>
      </c>
      <c r="K115" t="s">
        <v>24</v>
      </c>
      <c r="L115">
        <v>4</v>
      </c>
      <c r="M115">
        <v>8</v>
      </c>
      <c r="N115" s="10" t="str">
        <f>IF(MainSource_Students_Social_Media_Addiction[[#This Row],[Avg_Daily_Usage_Hours]]&gt;5,"High",IF(MainSource_Students_Social_Media_Addiction[[#This Row],[Avg_Daily_Usage_Hours]]&gt;3,"Medium","Low"))</f>
        <v>High</v>
      </c>
      <c r="O11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15">
        <f t="shared" si="5"/>
        <v>-0.89150090439066754</v>
      </c>
      <c r="Q115">
        <f t="shared" si="3"/>
        <v>-0.24440218380273387</v>
      </c>
      <c r="R115">
        <f t="shared" si="4"/>
        <v>1</v>
      </c>
    </row>
    <row r="116" spans="1:18" x14ac:dyDescent="0.35">
      <c r="A116">
        <v>115</v>
      </c>
      <c r="B116">
        <v>20</v>
      </c>
      <c r="C116" t="s">
        <v>19</v>
      </c>
      <c r="D116" t="s">
        <v>14</v>
      </c>
      <c r="E116" t="s">
        <v>138</v>
      </c>
      <c r="F116">
        <v>5.2</v>
      </c>
      <c r="G116" t="s">
        <v>26</v>
      </c>
      <c r="H116" t="s">
        <v>17</v>
      </c>
      <c r="I116">
        <v>6.3</v>
      </c>
      <c r="J116">
        <v>6</v>
      </c>
      <c r="K116" t="s">
        <v>18</v>
      </c>
      <c r="L116">
        <v>3</v>
      </c>
      <c r="M116">
        <v>7</v>
      </c>
      <c r="N116" s="10" t="str">
        <f>IF(MainSource_Students_Social_Media_Addiction[[#This Row],[Avg_Daily_Usage_Hours]]&gt;5,"High",IF(MainSource_Students_Social_Media_Addiction[[#This Row],[Avg_Daily_Usage_Hours]]&gt;3,"Medium","Low"))</f>
        <v>High</v>
      </c>
      <c r="O11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16">
        <f t="shared" si="5"/>
        <v>-0.89162216291317342</v>
      </c>
      <c r="Q116">
        <f t="shared" si="3"/>
        <v>-0.24503111588298862</v>
      </c>
      <c r="R116">
        <f t="shared" si="4"/>
        <v>0</v>
      </c>
    </row>
    <row r="117" spans="1:18" x14ac:dyDescent="0.35">
      <c r="A117">
        <v>116</v>
      </c>
      <c r="B117">
        <v>19</v>
      </c>
      <c r="C117" t="s">
        <v>13</v>
      </c>
      <c r="D117" t="s">
        <v>14</v>
      </c>
      <c r="E117" t="s">
        <v>139</v>
      </c>
      <c r="F117">
        <v>4.8</v>
      </c>
      <c r="G117" t="s">
        <v>16</v>
      </c>
      <c r="H117" t="s">
        <v>23</v>
      </c>
      <c r="I117">
        <v>7.2</v>
      </c>
      <c r="J117">
        <v>8</v>
      </c>
      <c r="K117" t="s">
        <v>24</v>
      </c>
      <c r="L117">
        <v>2</v>
      </c>
      <c r="M117">
        <v>5</v>
      </c>
      <c r="N11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1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17">
        <f t="shared" si="5"/>
        <v>-0.89177594633902335</v>
      </c>
      <c r="Q117">
        <f t="shared" si="3"/>
        <v>-0.24508248915062805</v>
      </c>
      <c r="R117">
        <f t="shared" si="4"/>
        <v>1</v>
      </c>
    </row>
    <row r="118" spans="1:18" x14ac:dyDescent="0.35">
      <c r="A118">
        <v>117</v>
      </c>
      <c r="B118">
        <v>21</v>
      </c>
      <c r="C118" t="s">
        <v>19</v>
      </c>
      <c r="D118" t="s">
        <v>20</v>
      </c>
      <c r="E118" t="s">
        <v>15</v>
      </c>
      <c r="F118">
        <v>6</v>
      </c>
      <c r="G118" t="s">
        <v>32</v>
      </c>
      <c r="H118" t="s">
        <v>17</v>
      </c>
      <c r="I118">
        <v>5.8</v>
      </c>
      <c r="J118">
        <v>5</v>
      </c>
      <c r="K118" t="s">
        <v>18</v>
      </c>
      <c r="L118">
        <v>4</v>
      </c>
      <c r="M118">
        <v>8</v>
      </c>
      <c r="N118" s="10" t="str">
        <f>IF(MainSource_Students_Social_Media_Addiction[[#This Row],[Avg_Daily_Usage_Hours]]&gt;5,"High",IF(MainSource_Students_Social_Media_Addiction[[#This Row],[Avg_Daily_Usage_Hours]]&gt;3,"Medium","Low"))</f>
        <v>High</v>
      </c>
      <c r="O11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18">
        <f t="shared" si="5"/>
        <v>-0.89177036135539622</v>
      </c>
      <c r="Q118">
        <f t="shared" si="3"/>
        <v>-0.24497826453291441</v>
      </c>
      <c r="R118">
        <f t="shared" si="4"/>
        <v>1</v>
      </c>
    </row>
    <row r="119" spans="1:18" x14ac:dyDescent="0.35">
      <c r="A119">
        <v>118</v>
      </c>
      <c r="B119">
        <v>20</v>
      </c>
      <c r="C119" t="s">
        <v>13</v>
      </c>
      <c r="D119" t="s">
        <v>14</v>
      </c>
      <c r="E119" t="s">
        <v>21</v>
      </c>
      <c r="F119">
        <v>5.7</v>
      </c>
      <c r="G119" t="s">
        <v>16</v>
      </c>
      <c r="H119" t="s">
        <v>17</v>
      </c>
      <c r="I119">
        <v>6.1</v>
      </c>
      <c r="J119">
        <v>6</v>
      </c>
      <c r="K119" t="s">
        <v>24</v>
      </c>
      <c r="L119">
        <v>3</v>
      </c>
      <c r="M119">
        <v>7</v>
      </c>
      <c r="N119" s="10" t="str">
        <f>IF(MainSource_Students_Social_Media_Addiction[[#This Row],[Avg_Daily_Usage_Hours]]&gt;5,"High",IF(MainSource_Students_Social_Media_Addiction[[#This Row],[Avg_Daily_Usage_Hours]]&gt;3,"Medium","Low"))</f>
        <v>High</v>
      </c>
      <c r="O11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19">
        <f t="shared" si="5"/>
        <v>-0.89166849420157079</v>
      </c>
      <c r="Q119">
        <f t="shared" si="3"/>
        <v>-0.2462196804764816</v>
      </c>
      <c r="R119">
        <f t="shared" si="4"/>
        <v>0</v>
      </c>
    </row>
    <row r="120" spans="1:18" x14ac:dyDescent="0.35">
      <c r="A120">
        <v>119</v>
      </c>
      <c r="B120">
        <v>22</v>
      </c>
      <c r="C120" t="s">
        <v>19</v>
      </c>
      <c r="D120" t="s">
        <v>20</v>
      </c>
      <c r="E120" t="s">
        <v>136</v>
      </c>
      <c r="F120">
        <v>4.7</v>
      </c>
      <c r="G120" t="s">
        <v>26</v>
      </c>
      <c r="H120" t="s">
        <v>23</v>
      </c>
      <c r="I120">
        <v>7.3</v>
      </c>
      <c r="J120">
        <v>7</v>
      </c>
      <c r="K120" t="s">
        <v>24</v>
      </c>
      <c r="L120">
        <v>2</v>
      </c>
      <c r="M120">
        <v>5</v>
      </c>
      <c r="N12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2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20">
        <f t="shared" si="5"/>
        <v>-0.89163290778031379</v>
      </c>
      <c r="Q120">
        <f t="shared" si="3"/>
        <v>-0.24539077710321036</v>
      </c>
      <c r="R120">
        <f t="shared" si="4"/>
        <v>1</v>
      </c>
    </row>
    <row r="121" spans="1:18" x14ac:dyDescent="0.35">
      <c r="A121">
        <v>120</v>
      </c>
      <c r="B121">
        <v>19</v>
      </c>
      <c r="C121" t="s">
        <v>13</v>
      </c>
      <c r="D121" t="s">
        <v>14</v>
      </c>
      <c r="E121" t="s">
        <v>135</v>
      </c>
      <c r="F121">
        <v>5.4</v>
      </c>
      <c r="G121" t="s">
        <v>16</v>
      </c>
      <c r="H121" t="s">
        <v>17</v>
      </c>
      <c r="I121">
        <v>6.2</v>
      </c>
      <c r="J121">
        <v>5</v>
      </c>
      <c r="K121" t="s">
        <v>18</v>
      </c>
      <c r="L121">
        <v>4</v>
      </c>
      <c r="M121">
        <v>8</v>
      </c>
      <c r="N121" s="10" t="str">
        <f>IF(MainSource_Students_Social_Media_Addiction[[#This Row],[Avg_Daily_Usage_Hours]]&gt;5,"High",IF(MainSource_Students_Social_Media_Addiction[[#This Row],[Avg_Daily_Usage_Hours]]&gt;3,"Medium","Low"))</f>
        <v>High</v>
      </c>
      <c r="O12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21">
        <f t="shared" si="5"/>
        <v>-0.89162069820345247</v>
      </c>
      <c r="Q121">
        <f t="shared" si="3"/>
        <v>-0.24519441881108797</v>
      </c>
      <c r="R121">
        <f t="shared" si="4"/>
        <v>1</v>
      </c>
    </row>
    <row r="122" spans="1:18" x14ac:dyDescent="0.35">
      <c r="A122">
        <v>121</v>
      </c>
      <c r="B122">
        <v>20</v>
      </c>
      <c r="C122" t="s">
        <v>19</v>
      </c>
      <c r="D122" t="s">
        <v>14</v>
      </c>
      <c r="E122" t="s">
        <v>138</v>
      </c>
      <c r="F122">
        <v>5.9</v>
      </c>
      <c r="G122" t="s">
        <v>32</v>
      </c>
      <c r="H122" t="s">
        <v>17</v>
      </c>
      <c r="I122">
        <v>5.9</v>
      </c>
      <c r="J122">
        <v>6</v>
      </c>
      <c r="K122" t="s">
        <v>24</v>
      </c>
      <c r="L122">
        <v>3</v>
      </c>
      <c r="M122">
        <v>7</v>
      </c>
      <c r="N122" s="10" t="str">
        <f>IF(MainSource_Students_Social_Media_Addiction[[#This Row],[Avg_Daily_Usage_Hours]]&gt;5,"High",IF(MainSource_Students_Social_Media_Addiction[[#This Row],[Avg_Daily_Usage_Hours]]&gt;3,"Medium","Low"))</f>
        <v>High</v>
      </c>
      <c r="O12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22">
        <f t="shared" si="5"/>
        <v>-0.8917028019652925</v>
      </c>
      <c r="Q122">
        <f t="shared" si="3"/>
        <v>-0.24571781629811917</v>
      </c>
      <c r="R122">
        <f t="shared" si="4"/>
        <v>0</v>
      </c>
    </row>
    <row r="123" spans="1:18" x14ac:dyDescent="0.35">
      <c r="A123">
        <v>122</v>
      </c>
      <c r="B123">
        <v>21</v>
      </c>
      <c r="C123" t="s">
        <v>13</v>
      </c>
      <c r="D123" t="s">
        <v>20</v>
      </c>
      <c r="E123" t="s">
        <v>139</v>
      </c>
      <c r="F123">
        <v>4.5999999999999996</v>
      </c>
      <c r="G123" t="s">
        <v>16</v>
      </c>
      <c r="H123" t="s">
        <v>23</v>
      </c>
      <c r="I123">
        <v>7.4</v>
      </c>
      <c r="J123">
        <v>8</v>
      </c>
      <c r="K123" t="s">
        <v>18</v>
      </c>
      <c r="L123">
        <v>2</v>
      </c>
      <c r="M123">
        <v>5</v>
      </c>
      <c r="N12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2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23">
        <f t="shared" si="5"/>
        <v>-0.89162539071251545</v>
      </c>
      <c r="Q123">
        <f t="shared" si="3"/>
        <v>-0.24455027295722986</v>
      </c>
      <c r="R123">
        <f t="shared" si="4"/>
        <v>1</v>
      </c>
    </row>
    <row r="124" spans="1:18" x14ac:dyDescent="0.35">
      <c r="A124">
        <v>123</v>
      </c>
      <c r="B124">
        <v>19</v>
      </c>
      <c r="C124" t="s">
        <v>19</v>
      </c>
      <c r="D124" t="s">
        <v>14</v>
      </c>
      <c r="E124" t="s">
        <v>15</v>
      </c>
      <c r="F124">
        <v>5.3</v>
      </c>
      <c r="G124" t="s">
        <v>26</v>
      </c>
      <c r="H124" t="s">
        <v>17</v>
      </c>
      <c r="I124">
        <v>6.3</v>
      </c>
      <c r="J124">
        <v>5</v>
      </c>
      <c r="K124" t="s">
        <v>24</v>
      </c>
      <c r="L124">
        <v>4</v>
      </c>
      <c r="M124">
        <v>8</v>
      </c>
      <c r="N124" s="10" t="str">
        <f>IF(MainSource_Students_Social_Media_Addiction[[#This Row],[Avg_Daily_Usage_Hours]]&gt;5,"High",IF(MainSource_Students_Social_Media_Addiction[[#This Row],[Avg_Daily_Usage_Hours]]&gt;3,"Medium","Low"))</f>
        <v>High</v>
      </c>
      <c r="O12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24">
        <f t="shared" si="5"/>
        <v>-0.89160402967393115</v>
      </c>
      <c r="Q124">
        <f t="shared" si="3"/>
        <v>-0.24426242621754804</v>
      </c>
      <c r="R124">
        <f t="shared" si="4"/>
        <v>1</v>
      </c>
    </row>
    <row r="125" spans="1:18" x14ac:dyDescent="0.35">
      <c r="A125">
        <v>124</v>
      </c>
      <c r="B125">
        <v>22</v>
      </c>
      <c r="C125" t="s">
        <v>13</v>
      </c>
      <c r="D125" t="s">
        <v>20</v>
      </c>
      <c r="E125" t="s">
        <v>21</v>
      </c>
      <c r="F125">
        <v>5.8</v>
      </c>
      <c r="G125" t="s">
        <v>16</v>
      </c>
      <c r="H125" t="s">
        <v>17</v>
      </c>
      <c r="I125">
        <v>5.8</v>
      </c>
      <c r="J125">
        <v>6</v>
      </c>
      <c r="K125" t="s">
        <v>18</v>
      </c>
      <c r="L125">
        <v>3</v>
      </c>
      <c r="M125">
        <v>7</v>
      </c>
      <c r="N125" s="10" t="str">
        <f>IF(MainSource_Students_Social_Media_Addiction[[#This Row],[Avg_Daily_Usage_Hours]]&gt;5,"High",IF(MainSource_Students_Social_Media_Addiction[[#This Row],[Avg_Daily_Usage_Hours]]&gt;3,"Medium","Low"))</f>
        <v>High</v>
      </c>
      <c r="O12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25">
        <f t="shared" si="5"/>
        <v>-0.89169714355593443</v>
      </c>
      <c r="Q125">
        <f t="shared" si="3"/>
        <v>-0.24467735183491551</v>
      </c>
      <c r="R125">
        <f t="shared" si="4"/>
        <v>0</v>
      </c>
    </row>
    <row r="126" spans="1:18" x14ac:dyDescent="0.35">
      <c r="A126">
        <v>125</v>
      </c>
      <c r="B126">
        <v>20</v>
      </c>
      <c r="C126" t="s">
        <v>19</v>
      </c>
      <c r="D126" t="s">
        <v>14</v>
      </c>
      <c r="E126" t="s">
        <v>136</v>
      </c>
      <c r="F126">
        <v>4.5</v>
      </c>
      <c r="G126" t="s">
        <v>32</v>
      </c>
      <c r="H126" t="s">
        <v>23</v>
      </c>
      <c r="I126">
        <v>7.5</v>
      </c>
      <c r="J126">
        <v>7</v>
      </c>
      <c r="K126" t="s">
        <v>24</v>
      </c>
      <c r="L126">
        <v>2</v>
      </c>
      <c r="M126">
        <v>5</v>
      </c>
      <c r="N12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2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26">
        <f t="shared" si="5"/>
        <v>-0.89171394964066342</v>
      </c>
      <c r="Q126">
        <f t="shared" si="3"/>
        <v>-0.24366881442557606</v>
      </c>
      <c r="R126">
        <f t="shared" si="4"/>
        <v>1</v>
      </c>
    </row>
    <row r="127" spans="1:18" x14ac:dyDescent="0.35">
      <c r="A127">
        <v>126</v>
      </c>
      <c r="B127">
        <v>21</v>
      </c>
      <c r="C127" t="s">
        <v>13</v>
      </c>
      <c r="D127" t="s">
        <v>20</v>
      </c>
      <c r="E127" t="s">
        <v>135</v>
      </c>
      <c r="F127">
        <v>5.2</v>
      </c>
      <c r="G127" t="s">
        <v>16</v>
      </c>
      <c r="H127" t="s">
        <v>17</v>
      </c>
      <c r="I127">
        <v>6.4</v>
      </c>
      <c r="J127">
        <v>5</v>
      </c>
      <c r="K127" t="s">
        <v>18</v>
      </c>
      <c r="L127">
        <v>4</v>
      </c>
      <c r="M127">
        <v>8</v>
      </c>
      <c r="N127" s="10" t="str">
        <f>IF(MainSource_Students_Social_Media_Addiction[[#This Row],[Avg_Daily_Usage_Hours]]&gt;5,"High",IF(MainSource_Students_Social_Media_Addiction[[#This Row],[Avg_Daily_Usage_Hours]]&gt;3,"Medium","Low"))</f>
        <v>High</v>
      </c>
      <c r="O12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27">
        <f t="shared" si="5"/>
        <v>-0.89168090396052113</v>
      </c>
      <c r="Q127">
        <f t="shared" si="3"/>
        <v>-0.24329096790021892</v>
      </c>
      <c r="R127">
        <f t="shared" si="4"/>
        <v>1</v>
      </c>
    </row>
    <row r="128" spans="1:18" x14ac:dyDescent="0.35">
      <c r="A128">
        <v>127</v>
      </c>
      <c r="B128">
        <v>19</v>
      </c>
      <c r="C128" t="s">
        <v>19</v>
      </c>
      <c r="D128" t="s">
        <v>14</v>
      </c>
      <c r="E128" t="s">
        <v>138</v>
      </c>
      <c r="F128">
        <v>5.7</v>
      </c>
      <c r="G128" t="s">
        <v>26</v>
      </c>
      <c r="H128" t="s">
        <v>17</v>
      </c>
      <c r="I128">
        <v>5.7</v>
      </c>
      <c r="J128">
        <v>6</v>
      </c>
      <c r="K128" t="s">
        <v>24</v>
      </c>
      <c r="L128">
        <v>3</v>
      </c>
      <c r="M128">
        <v>7</v>
      </c>
      <c r="N128" s="10" t="str">
        <f>IF(MainSource_Students_Social_Media_Addiction[[#This Row],[Avg_Daily_Usage_Hours]]&gt;5,"High",IF(MainSource_Students_Social_Media_Addiction[[#This Row],[Avg_Daily_Usage_Hours]]&gt;3,"Medium","Low"))</f>
        <v>High</v>
      </c>
      <c r="O12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28">
        <f t="shared" si="5"/>
        <v>-0.89178278716446879</v>
      </c>
      <c r="Q128">
        <f t="shared" si="3"/>
        <v>-0.24359888636353025</v>
      </c>
      <c r="R128">
        <f t="shared" si="4"/>
        <v>0</v>
      </c>
    </row>
    <row r="129" spans="1:18" x14ac:dyDescent="0.35">
      <c r="A129">
        <v>128</v>
      </c>
      <c r="B129">
        <v>20</v>
      </c>
      <c r="C129" t="s">
        <v>13</v>
      </c>
      <c r="D129" t="s">
        <v>14</v>
      </c>
      <c r="E129" t="s">
        <v>139</v>
      </c>
      <c r="F129">
        <v>4.4000000000000004</v>
      </c>
      <c r="G129" t="s">
        <v>16</v>
      </c>
      <c r="H129" t="s">
        <v>23</v>
      </c>
      <c r="I129">
        <v>7.6</v>
      </c>
      <c r="J129">
        <v>8</v>
      </c>
      <c r="K129" t="s">
        <v>18</v>
      </c>
      <c r="L129">
        <v>2</v>
      </c>
      <c r="M129">
        <v>5</v>
      </c>
      <c r="N12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2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29">
        <f t="shared" si="5"/>
        <v>-0.89194222575147297</v>
      </c>
      <c r="Q129">
        <f t="shared" si="3"/>
        <v>-0.24275407772951582</v>
      </c>
      <c r="R129">
        <f t="shared" si="4"/>
        <v>1</v>
      </c>
    </row>
    <row r="130" spans="1:18" x14ac:dyDescent="0.35">
      <c r="A130">
        <v>129</v>
      </c>
      <c r="B130">
        <v>22</v>
      </c>
      <c r="C130" t="s">
        <v>19</v>
      </c>
      <c r="D130" t="s">
        <v>20</v>
      </c>
      <c r="E130" t="s">
        <v>15</v>
      </c>
      <c r="F130">
        <v>5.0999999999999996</v>
      </c>
      <c r="G130" t="s">
        <v>32</v>
      </c>
      <c r="H130" t="s">
        <v>17</v>
      </c>
      <c r="I130">
        <v>6.5</v>
      </c>
      <c r="J130">
        <v>5</v>
      </c>
      <c r="K130" t="s">
        <v>24</v>
      </c>
      <c r="L130">
        <v>4</v>
      </c>
      <c r="M130">
        <v>8</v>
      </c>
      <c r="N130" s="10" t="str">
        <f>IF(MainSource_Students_Social_Media_Addiction[[#This Row],[Avg_Daily_Usage_Hours]]&gt;5,"High",IF(MainSource_Students_Social_Media_Addiction[[#This Row],[Avg_Daily_Usage_Hours]]&gt;3,"Medium","Low"))</f>
        <v>High</v>
      </c>
      <c r="O13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30">
        <f t="shared" si="5"/>
        <v>-0.89189497232489812</v>
      </c>
      <c r="Q130">
        <f t="shared" ref="Q130:Q193" si="6">CORREL(F130:F834, R130:R834)</f>
        <v>-0.24228771858607515</v>
      </c>
      <c r="R130">
        <f t="shared" ref="R130:R193" si="7">(IF(H131="Yes",1,0))</f>
        <v>1</v>
      </c>
    </row>
    <row r="131" spans="1:18" x14ac:dyDescent="0.35">
      <c r="A131">
        <v>130</v>
      </c>
      <c r="B131">
        <v>21</v>
      </c>
      <c r="C131" t="s">
        <v>13</v>
      </c>
      <c r="D131" t="s">
        <v>20</v>
      </c>
      <c r="E131" t="s">
        <v>21</v>
      </c>
      <c r="F131">
        <v>5.6</v>
      </c>
      <c r="G131" t="s">
        <v>16</v>
      </c>
      <c r="H131" t="s">
        <v>17</v>
      </c>
      <c r="I131">
        <v>5.6</v>
      </c>
      <c r="J131">
        <v>6</v>
      </c>
      <c r="K131" t="s">
        <v>18</v>
      </c>
      <c r="L131">
        <v>3</v>
      </c>
      <c r="M131">
        <v>7</v>
      </c>
      <c r="N131" s="10" t="str">
        <f>IF(MainSource_Students_Social_Media_Addiction[[#This Row],[Avg_Daily_Usage_Hours]]&gt;5,"High",IF(MainSource_Students_Social_Media_Addiction[[#This Row],[Avg_Daily_Usage_Hours]]&gt;3,"Medium","Low"))</f>
        <v>High</v>
      </c>
      <c r="O13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31">
        <f t="shared" ref="P131:P194" si="8">CORREL(F131:F835, I131:I835)</f>
        <v>-0.89200330664103278</v>
      </c>
      <c r="Q131">
        <f t="shared" si="6"/>
        <v>-0.2424901229158323</v>
      </c>
      <c r="R131">
        <f t="shared" si="7"/>
        <v>0</v>
      </c>
    </row>
    <row r="132" spans="1:18" x14ac:dyDescent="0.35">
      <c r="A132">
        <v>131</v>
      </c>
      <c r="B132">
        <v>19</v>
      </c>
      <c r="C132" t="s">
        <v>19</v>
      </c>
      <c r="D132" t="s">
        <v>14</v>
      </c>
      <c r="E132" t="s">
        <v>136</v>
      </c>
      <c r="F132">
        <v>4.3</v>
      </c>
      <c r="G132" t="s">
        <v>26</v>
      </c>
      <c r="H132" t="s">
        <v>23</v>
      </c>
      <c r="I132">
        <v>7.7</v>
      </c>
      <c r="J132">
        <v>7</v>
      </c>
      <c r="K132" t="s">
        <v>24</v>
      </c>
      <c r="L132">
        <v>2</v>
      </c>
      <c r="M132">
        <v>5</v>
      </c>
      <c r="N13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3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32">
        <f t="shared" si="8"/>
        <v>-0.89235463939039084</v>
      </c>
      <c r="Q132">
        <f t="shared" si="6"/>
        <v>-0.24181377773744928</v>
      </c>
      <c r="R132">
        <f t="shared" si="7"/>
        <v>1</v>
      </c>
    </row>
    <row r="133" spans="1:18" x14ac:dyDescent="0.35">
      <c r="A133">
        <v>132</v>
      </c>
      <c r="B133">
        <v>20</v>
      </c>
      <c r="C133" t="s">
        <v>13</v>
      </c>
      <c r="D133" t="s">
        <v>14</v>
      </c>
      <c r="E133" t="s">
        <v>135</v>
      </c>
      <c r="F133">
        <v>5</v>
      </c>
      <c r="G133" t="s">
        <v>16</v>
      </c>
      <c r="H133" t="s">
        <v>17</v>
      </c>
      <c r="I133">
        <v>6.6</v>
      </c>
      <c r="J133">
        <v>5</v>
      </c>
      <c r="K133" t="s">
        <v>18</v>
      </c>
      <c r="L133">
        <v>4</v>
      </c>
      <c r="M133">
        <v>8</v>
      </c>
      <c r="N13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3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33">
        <f t="shared" si="8"/>
        <v>-0.89229070308148128</v>
      </c>
      <c r="Q133">
        <f t="shared" si="6"/>
        <v>-0.24126037982118778</v>
      </c>
      <c r="R133">
        <f t="shared" si="7"/>
        <v>1</v>
      </c>
    </row>
    <row r="134" spans="1:18" x14ac:dyDescent="0.35">
      <c r="A134">
        <v>133</v>
      </c>
      <c r="B134">
        <v>22</v>
      </c>
      <c r="C134" t="s">
        <v>19</v>
      </c>
      <c r="D134" t="s">
        <v>20</v>
      </c>
      <c r="E134" t="s">
        <v>138</v>
      </c>
      <c r="F134">
        <v>5.5</v>
      </c>
      <c r="G134" t="s">
        <v>32</v>
      </c>
      <c r="H134" t="s">
        <v>17</v>
      </c>
      <c r="I134">
        <v>5.5</v>
      </c>
      <c r="J134">
        <v>6</v>
      </c>
      <c r="K134" t="s">
        <v>24</v>
      </c>
      <c r="L134">
        <v>3</v>
      </c>
      <c r="M134">
        <v>7</v>
      </c>
      <c r="N134" s="10" t="str">
        <f>IF(MainSource_Students_Social_Media_Addiction[[#This Row],[Avg_Daily_Usage_Hours]]&gt;5,"High",IF(MainSource_Students_Social_Media_Addiction[[#This Row],[Avg_Daily_Usage_Hours]]&gt;3,"Medium","Low"))</f>
        <v>High</v>
      </c>
      <c r="O13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34">
        <f t="shared" si="8"/>
        <v>-0.8924030941500396</v>
      </c>
      <c r="Q134">
        <f t="shared" si="6"/>
        <v>-0.24135877311543075</v>
      </c>
      <c r="R134">
        <f t="shared" si="7"/>
        <v>0</v>
      </c>
    </row>
    <row r="135" spans="1:18" x14ac:dyDescent="0.35">
      <c r="A135">
        <v>134</v>
      </c>
      <c r="B135">
        <v>21</v>
      </c>
      <c r="C135" t="s">
        <v>13</v>
      </c>
      <c r="D135" t="s">
        <v>20</v>
      </c>
      <c r="E135" t="s">
        <v>139</v>
      </c>
      <c r="F135">
        <v>4.2</v>
      </c>
      <c r="G135" t="s">
        <v>16</v>
      </c>
      <c r="H135" t="s">
        <v>23</v>
      </c>
      <c r="I135">
        <v>7.8</v>
      </c>
      <c r="J135">
        <v>8</v>
      </c>
      <c r="K135" t="s">
        <v>18</v>
      </c>
      <c r="L135">
        <v>2</v>
      </c>
      <c r="M135">
        <v>5</v>
      </c>
      <c r="N13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3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35">
        <f t="shared" si="8"/>
        <v>-0.89299658878405896</v>
      </c>
      <c r="Q135">
        <f t="shared" si="6"/>
        <v>-0.24085565274306467</v>
      </c>
      <c r="R135">
        <f t="shared" si="7"/>
        <v>1</v>
      </c>
    </row>
    <row r="136" spans="1:18" x14ac:dyDescent="0.35">
      <c r="A136">
        <v>135</v>
      </c>
      <c r="B136">
        <v>19</v>
      </c>
      <c r="C136" t="s">
        <v>19</v>
      </c>
      <c r="D136" t="s">
        <v>14</v>
      </c>
      <c r="E136" t="s">
        <v>15</v>
      </c>
      <c r="F136">
        <v>4.9000000000000004</v>
      </c>
      <c r="G136" t="s">
        <v>26</v>
      </c>
      <c r="H136" t="s">
        <v>17</v>
      </c>
      <c r="I136">
        <v>6.7</v>
      </c>
      <c r="J136">
        <v>5</v>
      </c>
      <c r="K136" t="s">
        <v>24</v>
      </c>
      <c r="L136">
        <v>4</v>
      </c>
      <c r="M136">
        <v>8</v>
      </c>
      <c r="N13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3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36">
        <f t="shared" si="8"/>
        <v>-0.89291359094992473</v>
      </c>
      <c r="Q136">
        <f t="shared" si="6"/>
        <v>-0.24021666672366365</v>
      </c>
      <c r="R136">
        <f t="shared" si="7"/>
        <v>1</v>
      </c>
    </row>
    <row r="137" spans="1:18" x14ac:dyDescent="0.35">
      <c r="A137">
        <v>136</v>
      </c>
      <c r="B137">
        <v>20</v>
      </c>
      <c r="C137" t="s">
        <v>13</v>
      </c>
      <c r="D137" t="s">
        <v>14</v>
      </c>
      <c r="E137" t="s">
        <v>21</v>
      </c>
      <c r="F137">
        <v>5.4</v>
      </c>
      <c r="G137" t="s">
        <v>16</v>
      </c>
      <c r="H137" t="s">
        <v>17</v>
      </c>
      <c r="I137">
        <v>5.4</v>
      </c>
      <c r="J137">
        <v>6</v>
      </c>
      <c r="K137" t="s">
        <v>18</v>
      </c>
      <c r="L137">
        <v>3</v>
      </c>
      <c r="M137">
        <v>7</v>
      </c>
      <c r="N137" s="10" t="str">
        <f>IF(MainSource_Students_Social_Media_Addiction[[#This Row],[Avg_Daily_Usage_Hours]]&gt;5,"High",IF(MainSource_Students_Social_Media_Addiction[[#This Row],[Avg_Daily_Usage_Hours]]&gt;3,"Medium","Low"))</f>
        <v>High</v>
      </c>
      <c r="O13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37">
        <f t="shared" si="8"/>
        <v>-0.89302757818279854</v>
      </c>
      <c r="Q137">
        <f t="shared" si="6"/>
        <v>-0.24021254576308165</v>
      </c>
      <c r="R137">
        <f t="shared" si="7"/>
        <v>0</v>
      </c>
    </row>
    <row r="138" spans="1:18" x14ac:dyDescent="0.35">
      <c r="A138">
        <v>137</v>
      </c>
      <c r="B138">
        <v>22</v>
      </c>
      <c r="C138" t="s">
        <v>19</v>
      </c>
      <c r="D138" t="s">
        <v>20</v>
      </c>
      <c r="E138" t="s">
        <v>136</v>
      </c>
      <c r="F138">
        <v>4.0999999999999996</v>
      </c>
      <c r="G138" t="s">
        <v>32</v>
      </c>
      <c r="H138" t="s">
        <v>23</v>
      </c>
      <c r="I138">
        <v>7.9</v>
      </c>
      <c r="J138">
        <v>7</v>
      </c>
      <c r="K138" t="s">
        <v>24</v>
      </c>
      <c r="L138">
        <v>2</v>
      </c>
      <c r="M138">
        <v>5</v>
      </c>
      <c r="N13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3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38">
        <f t="shared" si="8"/>
        <v>-0.89391472260963112</v>
      </c>
      <c r="Q138">
        <f t="shared" si="6"/>
        <v>-0.23988745684050197</v>
      </c>
      <c r="R138">
        <f t="shared" si="7"/>
        <v>1</v>
      </c>
    </row>
    <row r="139" spans="1:18" x14ac:dyDescent="0.35">
      <c r="A139">
        <v>138</v>
      </c>
      <c r="B139">
        <v>21</v>
      </c>
      <c r="C139" t="s">
        <v>13</v>
      </c>
      <c r="D139" t="s">
        <v>20</v>
      </c>
      <c r="E139" t="s">
        <v>135</v>
      </c>
      <c r="F139">
        <v>4.8</v>
      </c>
      <c r="G139" t="s">
        <v>16</v>
      </c>
      <c r="H139" t="s">
        <v>17</v>
      </c>
      <c r="I139">
        <v>6.8</v>
      </c>
      <c r="J139">
        <v>5</v>
      </c>
      <c r="K139" t="s">
        <v>18</v>
      </c>
      <c r="L139">
        <v>4</v>
      </c>
      <c r="M139">
        <v>8</v>
      </c>
      <c r="N13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3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39">
        <f t="shared" si="8"/>
        <v>-0.89381044153063516</v>
      </c>
      <c r="Q139">
        <f t="shared" si="6"/>
        <v>-0.23916430239663863</v>
      </c>
      <c r="R139">
        <f t="shared" si="7"/>
        <v>1</v>
      </c>
    </row>
    <row r="140" spans="1:18" x14ac:dyDescent="0.35">
      <c r="A140">
        <v>139</v>
      </c>
      <c r="B140">
        <v>19</v>
      </c>
      <c r="C140" t="s">
        <v>19</v>
      </c>
      <c r="D140" t="s">
        <v>14</v>
      </c>
      <c r="E140" t="s">
        <v>138</v>
      </c>
      <c r="F140">
        <v>5.3</v>
      </c>
      <c r="G140" t="s">
        <v>26</v>
      </c>
      <c r="H140" t="s">
        <v>17</v>
      </c>
      <c r="I140">
        <v>5.3</v>
      </c>
      <c r="J140">
        <v>6</v>
      </c>
      <c r="K140" t="s">
        <v>24</v>
      </c>
      <c r="L140">
        <v>3</v>
      </c>
      <c r="M140">
        <v>7</v>
      </c>
      <c r="N140" s="10" t="str">
        <f>IF(MainSource_Students_Social_Media_Addiction[[#This Row],[Avg_Daily_Usage_Hours]]&gt;5,"High",IF(MainSource_Students_Social_Media_Addiction[[#This Row],[Avg_Daily_Usage_Hours]]&gt;3,"Medium","Low"))</f>
        <v>High</v>
      </c>
      <c r="O14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40">
        <f t="shared" si="8"/>
        <v>-0.89392351716499963</v>
      </c>
      <c r="Q140">
        <f t="shared" si="6"/>
        <v>-0.23905914316261781</v>
      </c>
      <c r="R140">
        <f t="shared" si="7"/>
        <v>0</v>
      </c>
    </row>
    <row r="141" spans="1:18" x14ac:dyDescent="0.35">
      <c r="A141">
        <v>140</v>
      </c>
      <c r="B141">
        <v>20</v>
      </c>
      <c r="C141" t="s">
        <v>13</v>
      </c>
      <c r="D141" t="s">
        <v>14</v>
      </c>
      <c r="E141" t="s">
        <v>139</v>
      </c>
      <c r="F141">
        <v>4</v>
      </c>
      <c r="G141" t="s">
        <v>16</v>
      </c>
      <c r="H141" t="s">
        <v>23</v>
      </c>
      <c r="I141">
        <v>8</v>
      </c>
      <c r="J141">
        <v>8</v>
      </c>
      <c r="K141" t="s">
        <v>18</v>
      </c>
      <c r="L141">
        <v>2</v>
      </c>
      <c r="M141">
        <v>5</v>
      </c>
      <c r="N14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4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41">
        <f t="shared" si="8"/>
        <v>-0.89515729331522276</v>
      </c>
      <c r="Q141">
        <f t="shared" si="6"/>
        <v>-0.23891696020114409</v>
      </c>
      <c r="R141">
        <f t="shared" si="7"/>
        <v>1</v>
      </c>
    </row>
    <row r="142" spans="1:18" x14ac:dyDescent="0.35">
      <c r="A142">
        <v>141</v>
      </c>
      <c r="B142">
        <v>22</v>
      </c>
      <c r="C142" t="s">
        <v>19</v>
      </c>
      <c r="D142" t="s">
        <v>20</v>
      </c>
      <c r="E142" t="s">
        <v>15</v>
      </c>
      <c r="F142">
        <v>4.7</v>
      </c>
      <c r="G142" t="s">
        <v>32</v>
      </c>
      <c r="H142" t="s">
        <v>17</v>
      </c>
      <c r="I142">
        <v>6.9</v>
      </c>
      <c r="J142">
        <v>5</v>
      </c>
      <c r="K142" t="s">
        <v>24</v>
      </c>
      <c r="L142">
        <v>4</v>
      </c>
      <c r="M142">
        <v>8</v>
      </c>
      <c r="N14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4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42">
        <f t="shared" si="8"/>
        <v>-0.89502973830318699</v>
      </c>
      <c r="Q142">
        <f t="shared" si="6"/>
        <v>-0.23811102029939821</v>
      </c>
      <c r="R142">
        <f t="shared" si="7"/>
        <v>1</v>
      </c>
    </row>
    <row r="143" spans="1:18" x14ac:dyDescent="0.35">
      <c r="A143">
        <v>142</v>
      </c>
      <c r="B143">
        <v>21</v>
      </c>
      <c r="C143" t="s">
        <v>13</v>
      </c>
      <c r="D143" t="s">
        <v>20</v>
      </c>
      <c r="E143" t="s">
        <v>21</v>
      </c>
      <c r="F143">
        <v>5.2</v>
      </c>
      <c r="G143" t="s">
        <v>16</v>
      </c>
      <c r="H143" t="s">
        <v>17</v>
      </c>
      <c r="I143">
        <v>5.2</v>
      </c>
      <c r="J143">
        <v>6</v>
      </c>
      <c r="K143" t="s">
        <v>18</v>
      </c>
      <c r="L143">
        <v>3</v>
      </c>
      <c r="M143">
        <v>7</v>
      </c>
      <c r="N143" s="10" t="str">
        <f>IF(MainSource_Students_Social_Media_Addiction[[#This Row],[Avg_Daily_Usage_Hours]]&gt;5,"High",IF(MainSource_Students_Social_Media_Addiction[[#This Row],[Avg_Daily_Usage_Hours]]&gt;3,"Medium","Low"))</f>
        <v>High</v>
      </c>
      <c r="O14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43">
        <f t="shared" si="8"/>
        <v>-0.89513937628265994</v>
      </c>
      <c r="Q143">
        <f t="shared" si="6"/>
        <v>-0.2379062654602587</v>
      </c>
      <c r="R143">
        <f t="shared" si="7"/>
        <v>0</v>
      </c>
    </row>
    <row r="144" spans="1:18" x14ac:dyDescent="0.35">
      <c r="A144">
        <v>143</v>
      </c>
      <c r="B144">
        <v>19</v>
      </c>
      <c r="C144" t="s">
        <v>19</v>
      </c>
      <c r="D144" t="s">
        <v>14</v>
      </c>
      <c r="E144" t="s">
        <v>136</v>
      </c>
      <c r="F144">
        <v>3.9</v>
      </c>
      <c r="G144" t="s">
        <v>26</v>
      </c>
      <c r="H144" t="s">
        <v>23</v>
      </c>
      <c r="I144">
        <v>8.1</v>
      </c>
      <c r="J144">
        <v>7</v>
      </c>
      <c r="K144" t="s">
        <v>24</v>
      </c>
      <c r="L144">
        <v>2</v>
      </c>
      <c r="M144">
        <v>5</v>
      </c>
      <c r="N14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4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44">
        <f t="shared" si="8"/>
        <v>-0.89677460031315892</v>
      </c>
      <c r="Q144">
        <f t="shared" si="6"/>
        <v>-0.23795195756414389</v>
      </c>
      <c r="R144">
        <f t="shared" si="7"/>
        <v>1</v>
      </c>
    </row>
    <row r="145" spans="1:18" x14ac:dyDescent="0.35">
      <c r="A145">
        <v>144</v>
      </c>
      <c r="B145">
        <v>20</v>
      </c>
      <c r="C145" t="s">
        <v>13</v>
      </c>
      <c r="D145" t="s">
        <v>14</v>
      </c>
      <c r="E145" t="s">
        <v>135</v>
      </c>
      <c r="F145">
        <v>4.5999999999999996</v>
      </c>
      <c r="G145" t="s">
        <v>16</v>
      </c>
      <c r="H145" t="s">
        <v>17</v>
      </c>
      <c r="I145">
        <v>7</v>
      </c>
      <c r="J145">
        <v>5</v>
      </c>
      <c r="K145" t="s">
        <v>18</v>
      </c>
      <c r="L145">
        <v>4</v>
      </c>
      <c r="M145">
        <v>8</v>
      </c>
      <c r="N14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4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45">
        <f t="shared" si="8"/>
        <v>-0.89662210192586322</v>
      </c>
      <c r="Q145">
        <f t="shared" si="6"/>
        <v>-0.23706457489347463</v>
      </c>
      <c r="R145">
        <f t="shared" si="7"/>
        <v>1</v>
      </c>
    </row>
    <row r="146" spans="1:18" x14ac:dyDescent="0.35">
      <c r="A146">
        <v>145</v>
      </c>
      <c r="B146">
        <v>22</v>
      </c>
      <c r="C146" t="s">
        <v>19</v>
      </c>
      <c r="D146" t="s">
        <v>20</v>
      </c>
      <c r="E146" t="s">
        <v>138</v>
      </c>
      <c r="F146">
        <v>5.0999999999999996</v>
      </c>
      <c r="G146" t="s">
        <v>32</v>
      </c>
      <c r="H146" t="s">
        <v>17</v>
      </c>
      <c r="I146">
        <v>5.0999999999999996</v>
      </c>
      <c r="J146">
        <v>6</v>
      </c>
      <c r="K146" t="s">
        <v>24</v>
      </c>
      <c r="L146">
        <v>3</v>
      </c>
      <c r="M146">
        <v>7</v>
      </c>
      <c r="N146" s="10" t="str">
        <f>IF(MainSource_Students_Social_Media_Addiction[[#This Row],[Avg_Daily_Usage_Hours]]&gt;5,"High",IF(MainSource_Students_Social_Media_Addiction[[#This Row],[Avg_Daily_Usage_Hours]]&gt;3,"Medium","Low"))</f>
        <v>High</v>
      </c>
      <c r="O14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46">
        <f t="shared" si="8"/>
        <v>-0.89672579763834936</v>
      </c>
      <c r="Q146">
        <f t="shared" si="6"/>
        <v>-0.23676162329901373</v>
      </c>
      <c r="R146">
        <f t="shared" si="7"/>
        <v>0</v>
      </c>
    </row>
    <row r="147" spans="1:18" x14ac:dyDescent="0.35">
      <c r="A147">
        <v>146</v>
      </c>
      <c r="B147">
        <v>21</v>
      </c>
      <c r="C147" t="s">
        <v>13</v>
      </c>
      <c r="D147" t="s">
        <v>20</v>
      </c>
      <c r="E147" t="s">
        <v>139</v>
      </c>
      <c r="F147">
        <v>3.8</v>
      </c>
      <c r="G147" t="s">
        <v>16</v>
      </c>
      <c r="H147" t="s">
        <v>23</v>
      </c>
      <c r="I147">
        <v>8.1999999999999993</v>
      </c>
      <c r="J147">
        <v>8</v>
      </c>
      <c r="K147" t="s">
        <v>18</v>
      </c>
      <c r="L147">
        <v>2</v>
      </c>
      <c r="M147">
        <v>5</v>
      </c>
      <c r="N14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4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47">
        <f t="shared" si="8"/>
        <v>-0.89881953513802471</v>
      </c>
      <c r="Q147">
        <f t="shared" si="6"/>
        <v>-0.23700028530061901</v>
      </c>
      <c r="R147">
        <f t="shared" si="7"/>
        <v>1</v>
      </c>
    </row>
    <row r="148" spans="1:18" x14ac:dyDescent="0.35">
      <c r="A148">
        <v>147</v>
      </c>
      <c r="B148">
        <v>19</v>
      </c>
      <c r="C148" t="s">
        <v>19</v>
      </c>
      <c r="D148" t="s">
        <v>14</v>
      </c>
      <c r="E148" t="s">
        <v>15</v>
      </c>
      <c r="F148">
        <v>4.5</v>
      </c>
      <c r="G148" t="s">
        <v>26</v>
      </c>
      <c r="H148" t="s">
        <v>17</v>
      </c>
      <c r="I148">
        <v>7.1</v>
      </c>
      <c r="J148">
        <v>5</v>
      </c>
      <c r="K148" t="s">
        <v>24</v>
      </c>
      <c r="L148">
        <v>4</v>
      </c>
      <c r="M148">
        <v>8</v>
      </c>
      <c r="N14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4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48">
        <f t="shared" si="8"/>
        <v>-0.89864085479001421</v>
      </c>
      <c r="Q148">
        <f t="shared" si="6"/>
        <v>-0.23603276094092279</v>
      </c>
      <c r="R148">
        <f t="shared" si="7"/>
        <v>1</v>
      </c>
    </row>
    <row r="149" spans="1:18" x14ac:dyDescent="0.35">
      <c r="A149">
        <v>148</v>
      </c>
      <c r="B149">
        <v>20</v>
      </c>
      <c r="C149" t="s">
        <v>13</v>
      </c>
      <c r="D149" t="s">
        <v>14</v>
      </c>
      <c r="E149" t="s">
        <v>21</v>
      </c>
      <c r="F149">
        <v>5</v>
      </c>
      <c r="G149" t="s">
        <v>16</v>
      </c>
      <c r="H149" t="s">
        <v>17</v>
      </c>
      <c r="I149">
        <v>5</v>
      </c>
      <c r="J149">
        <v>6</v>
      </c>
      <c r="K149" t="s">
        <v>18</v>
      </c>
      <c r="L149">
        <v>3</v>
      </c>
      <c r="M149">
        <v>7</v>
      </c>
      <c r="N14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4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49">
        <f t="shared" si="8"/>
        <v>-0.89873617715778886</v>
      </c>
      <c r="Q149">
        <f t="shared" si="6"/>
        <v>-0.23563295916127786</v>
      </c>
      <c r="R149">
        <f t="shared" si="7"/>
        <v>0</v>
      </c>
    </row>
    <row r="150" spans="1:18" x14ac:dyDescent="0.35">
      <c r="A150">
        <v>149</v>
      </c>
      <c r="B150">
        <v>22</v>
      </c>
      <c r="C150" t="s">
        <v>19</v>
      </c>
      <c r="D150" t="s">
        <v>20</v>
      </c>
      <c r="E150" t="s">
        <v>136</v>
      </c>
      <c r="F150">
        <v>3.7</v>
      </c>
      <c r="G150" t="s">
        <v>32</v>
      </c>
      <c r="H150" t="s">
        <v>23</v>
      </c>
      <c r="I150">
        <v>8.3000000000000007</v>
      </c>
      <c r="J150">
        <v>7</v>
      </c>
      <c r="K150" t="s">
        <v>24</v>
      </c>
      <c r="L150">
        <v>2</v>
      </c>
      <c r="M150">
        <v>5</v>
      </c>
      <c r="N15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50">
        <f t="shared" si="8"/>
        <v>-0.90134824457654694</v>
      </c>
      <c r="Q150">
        <f t="shared" si="6"/>
        <v>-0.23606984750415042</v>
      </c>
      <c r="R150">
        <f t="shared" si="7"/>
        <v>1</v>
      </c>
    </row>
    <row r="151" spans="1:18" x14ac:dyDescent="0.35">
      <c r="A151">
        <v>150</v>
      </c>
      <c r="B151">
        <v>21</v>
      </c>
      <c r="C151" t="s">
        <v>13</v>
      </c>
      <c r="D151" t="s">
        <v>20</v>
      </c>
      <c r="E151" t="s">
        <v>135</v>
      </c>
      <c r="F151">
        <v>4.4000000000000004</v>
      </c>
      <c r="G151" t="s">
        <v>16</v>
      </c>
      <c r="H151" t="s">
        <v>17</v>
      </c>
      <c r="I151">
        <v>7.2</v>
      </c>
      <c r="J151">
        <v>5</v>
      </c>
      <c r="K151" t="s">
        <v>18</v>
      </c>
      <c r="L151">
        <v>4</v>
      </c>
      <c r="M151">
        <v>8</v>
      </c>
      <c r="N15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51">
        <f t="shared" si="8"/>
        <v>-0.90114270796584084</v>
      </c>
      <c r="Q151">
        <f t="shared" si="6"/>
        <v>-0.23502344193887287</v>
      </c>
      <c r="R151">
        <f t="shared" si="7"/>
        <v>1</v>
      </c>
    </row>
    <row r="152" spans="1:18" x14ac:dyDescent="0.35">
      <c r="A152">
        <v>151</v>
      </c>
      <c r="B152">
        <v>19</v>
      </c>
      <c r="C152" t="s">
        <v>19</v>
      </c>
      <c r="D152" t="s">
        <v>14</v>
      </c>
      <c r="E152" t="s">
        <v>138</v>
      </c>
      <c r="F152">
        <v>4.9000000000000004</v>
      </c>
      <c r="G152" t="s">
        <v>26</v>
      </c>
      <c r="H152" t="s">
        <v>17</v>
      </c>
      <c r="I152">
        <v>4.9000000000000004</v>
      </c>
      <c r="J152">
        <v>6</v>
      </c>
      <c r="K152" t="s">
        <v>24</v>
      </c>
      <c r="L152">
        <v>3</v>
      </c>
      <c r="M152">
        <v>7</v>
      </c>
      <c r="N15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2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152">
        <f t="shared" si="8"/>
        <v>-0.90122736601736875</v>
      </c>
      <c r="Q152">
        <f t="shared" si="6"/>
        <v>-0.23452807789162985</v>
      </c>
      <c r="R152">
        <f t="shared" si="7"/>
        <v>0</v>
      </c>
    </row>
    <row r="153" spans="1:18" x14ac:dyDescent="0.35">
      <c r="A153">
        <v>152</v>
      </c>
      <c r="B153">
        <v>20</v>
      </c>
      <c r="C153" t="s">
        <v>13</v>
      </c>
      <c r="D153" t="s">
        <v>14</v>
      </c>
      <c r="E153" t="s">
        <v>139</v>
      </c>
      <c r="F153">
        <v>3.6</v>
      </c>
      <c r="G153" t="s">
        <v>16</v>
      </c>
      <c r="H153" t="s">
        <v>23</v>
      </c>
      <c r="I153">
        <v>8.4</v>
      </c>
      <c r="J153">
        <v>8</v>
      </c>
      <c r="K153" t="s">
        <v>18</v>
      </c>
      <c r="L153">
        <v>2</v>
      </c>
      <c r="M153">
        <v>5</v>
      </c>
      <c r="N15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53">
        <f t="shared" si="8"/>
        <v>-0.90442093290496339</v>
      </c>
      <c r="Q153">
        <f t="shared" si="6"/>
        <v>-0.23516865170388801</v>
      </c>
      <c r="R153">
        <f t="shared" si="7"/>
        <v>1</v>
      </c>
    </row>
    <row r="154" spans="1:18" x14ac:dyDescent="0.35">
      <c r="A154">
        <v>153</v>
      </c>
      <c r="B154">
        <v>22</v>
      </c>
      <c r="C154" t="s">
        <v>19</v>
      </c>
      <c r="D154" t="s">
        <v>20</v>
      </c>
      <c r="E154" t="s">
        <v>15</v>
      </c>
      <c r="F154">
        <v>4.3</v>
      </c>
      <c r="G154" t="s">
        <v>32</v>
      </c>
      <c r="H154" t="s">
        <v>17</v>
      </c>
      <c r="I154">
        <v>7.3</v>
      </c>
      <c r="J154">
        <v>5</v>
      </c>
      <c r="K154" t="s">
        <v>24</v>
      </c>
      <c r="L154">
        <v>4</v>
      </c>
      <c r="M154">
        <v>8</v>
      </c>
      <c r="N15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54">
        <f t="shared" si="8"/>
        <v>-0.90418859316303679</v>
      </c>
      <c r="Q154">
        <f t="shared" si="6"/>
        <v>-0.23404458833429811</v>
      </c>
      <c r="R154">
        <f t="shared" si="7"/>
        <v>1</v>
      </c>
    </row>
    <row r="155" spans="1:18" x14ac:dyDescent="0.35">
      <c r="A155">
        <v>154</v>
      </c>
      <c r="B155">
        <v>21</v>
      </c>
      <c r="C155" t="s">
        <v>13</v>
      </c>
      <c r="D155" t="s">
        <v>20</v>
      </c>
      <c r="E155" t="s">
        <v>21</v>
      </c>
      <c r="F155">
        <v>4.8</v>
      </c>
      <c r="G155" t="s">
        <v>16</v>
      </c>
      <c r="H155" t="s">
        <v>17</v>
      </c>
      <c r="I155">
        <v>4.8</v>
      </c>
      <c r="J155">
        <v>6</v>
      </c>
      <c r="K155" t="s">
        <v>18</v>
      </c>
      <c r="L155">
        <v>3</v>
      </c>
      <c r="M155">
        <v>7</v>
      </c>
      <c r="N15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5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155">
        <f t="shared" si="8"/>
        <v>-0.90426052006754465</v>
      </c>
      <c r="Q155">
        <f t="shared" si="6"/>
        <v>-0.23345488706534692</v>
      </c>
      <c r="R155">
        <f t="shared" si="7"/>
        <v>0</v>
      </c>
    </row>
    <row r="156" spans="1:18" x14ac:dyDescent="0.35">
      <c r="A156">
        <v>155</v>
      </c>
      <c r="B156">
        <v>19</v>
      </c>
      <c r="C156" t="s">
        <v>19</v>
      </c>
      <c r="D156" t="s">
        <v>14</v>
      </c>
      <c r="E156" t="s">
        <v>136</v>
      </c>
      <c r="F156">
        <v>3.5</v>
      </c>
      <c r="G156" t="s">
        <v>26</v>
      </c>
      <c r="H156" t="s">
        <v>23</v>
      </c>
      <c r="I156">
        <v>8.5</v>
      </c>
      <c r="J156">
        <v>7</v>
      </c>
      <c r="K156" t="s">
        <v>24</v>
      </c>
      <c r="L156">
        <v>2</v>
      </c>
      <c r="M156">
        <v>5</v>
      </c>
      <c r="N15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56">
        <f t="shared" si="8"/>
        <v>-0.90810283109327405</v>
      </c>
      <c r="Q156">
        <f t="shared" si="6"/>
        <v>-0.23430485499915124</v>
      </c>
      <c r="R156">
        <f t="shared" si="7"/>
        <v>1</v>
      </c>
    </row>
    <row r="157" spans="1:18" x14ac:dyDescent="0.35">
      <c r="A157">
        <v>156</v>
      </c>
      <c r="B157">
        <v>20</v>
      </c>
      <c r="C157" t="s">
        <v>13</v>
      </c>
      <c r="D157" t="s">
        <v>14</v>
      </c>
      <c r="E157" t="s">
        <v>135</v>
      </c>
      <c r="F157">
        <v>4.2</v>
      </c>
      <c r="G157" t="s">
        <v>16</v>
      </c>
      <c r="H157" t="s">
        <v>17</v>
      </c>
      <c r="I157">
        <v>7.4</v>
      </c>
      <c r="J157">
        <v>5</v>
      </c>
      <c r="K157" t="s">
        <v>18</v>
      </c>
      <c r="L157">
        <v>4</v>
      </c>
      <c r="M157">
        <v>8</v>
      </c>
      <c r="N15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57">
        <f t="shared" si="8"/>
        <v>-0.90784466953913467</v>
      </c>
      <c r="Q157">
        <f t="shared" si="6"/>
        <v>-0.23310432638486511</v>
      </c>
      <c r="R157">
        <f t="shared" si="7"/>
        <v>1</v>
      </c>
    </row>
    <row r="158" spans="1:18" x14ac:dyDescent="0.35">
      <c r="A158">
        <v>157</v>
      </c>
      <c r="B158">
        <v>22</v>
      </c>
      <c r="C158" t="s">
        <v>19</v>
      </c>
      <c r="D158" t="s">
        <v>20</v>
      </c>
      <c r="E158" t="s">
        <v>138</v>
      </c>
      <c r="F158">
        <v>4.7</v>
      </c>
      <c r="G158" t="s">
        <v>32</v>
      </c>
      <c r="H158" t="s">
        <v>17</v>
      </c>
      <c r="I158">
        <v>4.7</v>
      </c>
      <c r="J158">
        <v>6</v>
      </c>
      <c r="K158" t="s">
        <v>24</v>
      </c>
      <c r="L158">
        <v>3</v>
      </c>
      <c r="M158">
        <v>7</v>
      </c>
      <c r="N15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158">
        <f t="shared" si="8"/>
        <v>-0.90790212822756533</v>
      </c>
      <c r="Q158">
        <f t="shared" si="6"/>
        <v>-0.23242144810561471</v>
      </c>
      <c r="R158">
        <f t="shared" si="7"/>
        <v>0</v>
      </c>
    </row>
    <row r="159" spans="1:18" x14ac:dyDescent="0.35">
      <c r="A159">
        <v>158</v>
      </c>
      <c r="B159">
        <v>21</v>
      </c>
      <c r="C159" t="s">
        <v>13</v>
      </c>
      <c r="D159" t="s">
        <v>20</v>
      </c>
      <c r="E159" t="s">
        <v>139</v>
      </c>
      <c r="F159">
        <v>3.4</v>
      </c>
      <c r="G159" t="s">
        <v>16</v>
      </c>
      <c r="H159" t="s">
        <v>23</v>
      </c>
      <c r="I159">
        <v>8.6</v>
      </c>
      <c r="J159">
        <v>8</v>
      </c>
      <c r="K159" t="s">
        <v>18</v>
      </c>
      <c r="L159">
        <v>2</v>
      </c>
      <c r="M159">
        <v>5</v>
      </c>
      <c r="N15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5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59">
        <f t="shared" si="8"/>
        <v>-0.91246536969399006</v>
      </c>
      <c r="Q159">
        <f t="shared" si="6"/>
        <v>-0.23348682168693347</v>
      </c>
      <c r="R159">
        <f t="shared" si="7"/>
        <v>1</v>
      </c>
    </row>
    <row r="160" spans="1:18" x14ac:dyDescent="0.35">
      <c r="A160">
        <v>159</v>
      </c>
      <c r="B160">
        <v>19</v>
      </c>
      <c r="C160" t="s">
        <v>19</v>
      </c>
      <c r="D160" t="s">
        <v>14</v>
      </c>
      <c r="E160" t="s">
        <v>15</v>
      </c>
      <c r="F160">
        <v>4.0999999999999996</v>
      </c>
      <c r="G160" t="s">
        <v>26</v>
      </c>
      <c r="H160" t="s">
        <v>17</v>
      </c>
      <c r="I160">
        <v>7.5</v>
      </c>
      <c r="J160">
        <v>5</v>
      </c>
      <c r="K160" t="s">
        <v>24</v>
      </c>
      <c r="L160">
        <v>4</v>
      </c>
      <c r="M160">
        <v>8</v>
      </c>
      <c r="N16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6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60">
        <f t="shared" si="8"/>
        <v>-0.91218354471631036</v>
      </c>
      <c r="Q160">
        <f t="shared" si="6"/>
        <v>-0.23221099882781271</v>
      </c>
      <c r="R160">
        <f t="shared" si="7"/>
        <v>1</v>
      </c>
    </row>
    <row r="161" spans="1:18" x14ac:dyDescent="0.35">
      <c r="A161">
        <v>160</v>
      </c>
      <c r="B161">
        <v>20</v>
      </c>
      <c r="C161" t="s">
        <v>13</v>
      </c>
      <c r="D161" t="s">
        <v>14</v>
      </c>
      <c r="E161" t="s">
        <v>21</v>
      </c>
      <c r="F161">
        <v>4.5999999999999996</v>
      </c>
      <c r="G161" t="s">
        <v>16</v>
      </c>
      <c r="H161" t="s">
        <v>17</v>
      </c>
      <c r="I161">
        <v>4.5999999999999996</v>
      </c>
      <c r="J161">
        <v>6</v>
      </c>
      <c r="K161" t="s">
        <v>18</v>
      </c>
      <c r="L161">
        <v>3</v>
      </c>
      <c r="M161">
        <v>7</v>
      </c>
      <c r="N16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61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161">
        <f t="shared" si="8"/>
        <v>-0.91222526075244192</v>
      </c>
      <c r="Q161">
        <f t="shared" si="6"/>
        <v>-0.23143603936700594</v>
      </c>
      <c r="R161">
        <f t="shared" si="7"/>
        <v>1</v>
      </c>
    </row>
    <row r="162" spans="1:18" x14ac:dyDescent="0.35">
      <c r="A162">
        <v>161</v>
      </c>
      <c r="B162">
        <v>19</v>
      </c>
      <c r="C162" t="s">
        <v>13</v>
      </c>
      <c r="D162" t="s">
        <v>14</v>
      </c>
      <c r="E162" t="s">
        <v>15</v>
      </c>
      <c r="F162">
        <v>5.3</v>
      </c>
      <c r="G162" t="s">
        <v>16</v>
      </c>
      <c r="H162" t="s">
        <v>17</v>
      </c>
      <c r="I162">
        <v>6.1</v>
      </c>
      <c r="J162">
        <v>5</v>
      </c>
      <c r="K162" t="s">
        <v>24</v>
      </c>
      <c r="L162">
        <v>3</v>
      </c>
      <c r="M162">
        <v>7</v>
      </c>
      <c r="N162" s="10" t="str">
        <f>IF(MainSource_Students_Social_Media_Addiction[[#This Row],[Avg_Daily_Usage_Hours]]&gt;5,"High",IF(MainSource_Students_Social_Media_Addiction[[#This Row],[Avg_Daily_Usage_Hours]]&gt;3,"Medium","Low"))</f>
        <v>High</v>
      </c>
      <c r="O16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62">
        <f t="shared" si="8"/>
        <v>-0.91758760389515948</v>
      </c>
      <c r="Q162">
        <f t="shared" si="6"/>
        <v>-0.23110231924582264</v>
      </c>
      <c r="R162">
        <f t="shared" si="7"/>
        <v>0</v>
      </c>
    </row>
    <row r="163" spans="1:18" x14ac:dyDescent="0.35">
      <c r="A163">
        <v>162</v>
      </c>
      <c r="B163">
        <v>21</v>
      </c>
      <c r="C163" t="s">
        <v>19</v>
      </c>
      <c r="D163" t="s">
        <v>20</v>
      </c>
      <c r="E163" t="s">
        <v>21</v>
      </c>
      <c r="F163">
        <v>4.8</v>
      </c>
      <c r="G163" t="s">
        <v>32</v>
      </c>
      <c r="H163" t="s">
        <v>23</v>
      </c>
      <c r="I163">
        <v>7.2</v>
      </c>
      <c r="J163">
        <v>7</v>
      </c>
      <c r="K163" t="s">
        <v>18</v>
      </c>
      <c r="L163">
        <v>2</v>
      </c>
      <c r="M163">
        <v>6</v>
      </c>
      <c r="N16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6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63">
        <f t="shared" si="8"/>
        <v>-0.91789102415584956</v>
      </c>
      <c r="Q163">
        <f t="shared" si="6"/>
        <v>-0.23099459801595287</v>
      </c>
      <c r="R163">
        <f t="shared" si="7"/>
        <v>1</v>
      </c>
    </row>
    <row r="164" spans="1:18" x14ac:dyDescent="0.35">
      <c r="A164">
        <v>163</v>
      </c>
      <c r="B164">
        <v>20</v>
      </c>
      <c r="C164" t="s">
        <v>13</v>
      </c>
      <c r="D164" t="s">
        <v>14</v>
      </c>
      <c r="E164" t="s">
        <v>136</v>
      </c>
      <c r="F164">
        <v>5.5</v>
      </c>
      <c r="G164" t="s">
        <v>26</v>
      </c>
      <c r="H164" t="s">
        <v>17</v>
      </c>
      <c r="I164">
        <v>5.9</v>
      </c>
      <c r="J164">
        <v>6</v>
      </c>
      <c r="K164" t="s">
        <v>24</v>
      </c>
      <c r="L164">
        <v>4</v>
      </c>
      <c r="M164">
        <v>8</v>
      </c>
      <c r="N164" s="10" t="str">
        <f>IF(MainSource_Students_Social_Media_Addiction[[#This Row],[Avg_Daily_Usage_Hours]]&gt;5,"High",IF(MainSource_Students_Social_Media_Addiction[[#This Row],[Avg_Daily_Usage_Hours]]&gt;3,"Medium","Low"))</f>
        <v>High</v>
      </c>
      <c r="O16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64">
        <f t="shared" si="8"/>
        <v>-0.91788863687901845</v>
      </c>
      <c r="Q164">
        <f t="shared" si="6"/>
        <v>-0.23085705203477347</v>
      </c>
      <c r="R164">
        <f t="shared" si="7"/>
        <v>1</v>
      </c>
    </row>
    <row r="165" spans="1:18" x14ac:dyDescent="0.35">
      <c r="A165">
        <v>164</v>
      </c>
      <c r="B165">
        <v>22</v>
      </c>
      <c r="C165" t="s">
        <v>19</v>
      </c>
      <c r="D165" t="s">
        <v>20</v>
      </c>
      <c r="E165" t="s">
        <v>135</v>
      </c>
      <c r="F165">
        <v>4.7</v>
      </c>
      <c r="G165" t="s">
        <v>16</v>
      </c>
      <c r="H165" t="s">
        <v>17</v>
      </c>
      <c r="I165">
        <v>6.3</v>
      </c>
      <c r="J165">
        <v>5</v>
      </c>
      <c r="K165" t="s">
        <v>18</v>
      </c>
      <c r="L165">
        <v>3</v>
      </c>
      <c r="M165">
        <v>7</v>
      </c>
      <c r="N16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6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65">
        <f t="shared" si="8"/>
        <v>-0.9181851294428649</v>
      </c>
      <c r="Q165">
        <f t="shared" si="6"/>
        <v>-0.23149386301115202</v>
      </c>
      <c r="R165">
        <f t="shared" si="7"/>
        <v>0</v>
      </c>
    </row>
    <row r="166" spans="1:18" x14ac:dyDescent="0.35">
      <c r="A166">
        <v>165</v>
      </c>
      <c r="B166">
        <v>19</v>
      </c>
      <c r="C166" t="s">
        <v>13</v>
      </c>
      <c r="D166" t="s">
        <v>14</v>
      </c>
      <c r="E166" t="s">
        <v>138</v>
      </c>
      <c r="F166">
        <v>5.0999999999999996</v>
      </c>
      <c r="G166" t="s">
        <v>32</v>
      </c>
      <c r="H166" t="s">
        <v>23</v>
      </c>
      <c r="I166">
        <v>7</v>
      </c>
      <c r="J166">
        <v>7</v>
      </c>
      <c r="K166" t="s">
        <v>24</v>
      </c>
      <c r="L166">
        <v>2</v>
      </c>
      <c r="M166">
        <v>5</v>
      </c>
      <c r="N166" s="10" t="str">
        <f>IF(MainSource_Students_Social_Media_Addiction[[#This Row],[Avg_Daily_Usage_Hours]]&gt;5,"High",IF(MainSource_Students_Social_Media_Addiction[[#This Row],[Avg_Daily_Usage_Hours]]&gt;3,"Medium","Low"))</f>
        <v>High</v>
      </c>
      <c r="O16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66">
        <f t="shared" si="8"/>
        <v>-0.91893485668747277</v>
      </c>
      <c r="Q166">
        <f t="shared" si="6"/>
        <v>-0.23257674329738498</v>
      </c>
      <c r="R166">
        <f t="shared" si="7"/>
        <v>1</v>
      </c>
    </row>
    <row r="167" spans="1:18" x14ac:dyDescent="0.35">
      <c r="A167">
        <v>166</v>
      </c>
      <c r="B167">
        <v>21</v>
      </c>
      <c r="C167" t="s">
        <v>19</v>
      </c>
      <c r="D167" t="s">
        <v>20</v>
      </c>
      <c r="E167" t="s">
        <v>139</v>
      </c>
      <c r="F167">
        <v>5.4</v>
      </c>
      <c r="G167" t="s">
        <v>26</v>
      </c>
      <c r="H167" t="s">
        <v>17</v>
      </c>
      <c r="I167">
        <v>6</v>
      </c>
      <c r="J167">
        <v>6</v>
      </c>
      <c r="K167" t="s">
        <v>18</v>
      </c>
      <c r="L167">
        <v>4</v>
      </c>
      <c r="M167">
        <v>8</v>
      </c>
      <c r="N167" s="10" t="str">
        <f>IF(MainSource_Students_Social_Media_Addiction[[#This Row],[Avg_Daily_Usage_Hours]]&gt;5,"High",IF(MainSource_Students_Social_Media_Addiction[[#This Row],[Avg_Daily_Usage_Hours]]&gt;3,"Medium","Low"))</f>
        <v>High</v>
      </c>
      <c r="O16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67">
        <f t="shared" si="8"/>
        <v>-0.91893471884369671</v>
      </c>
      <c r="Q167">
        <f t="shared" si="6"/>
        <v>-0.23275604518318993</v>
      </c>
      <c r="R167">
        <f t="shared" si="7"/>
        <v>1</v>
      </c>
    </row>
    <row r="168" spans="1:18" x14ac:dyDescent="0.35">
      <c r="A168">
        <v>167</v>
      </c>
      <c r="B168">
        <v>20</v>
      </c>
      <c r="C168" t="s">
        <v>13</v>
      </c>
      <c r="D168" t="s">
        <v>14</v>
      </c>
      <c r="E168" t="s">
        <v>15</v>
      </c>
      <c r="F168">
        <v>4.9000000000000004</v>
      </c>
      <c r="G168" t="s">
        <v>16</v>
      </c>
      <c r="H168" t="s">
        <v>17</v>
      </c>
      <c r="I168">
        <v>6.4</v>
      </c>
      <c r="J168">
        <v>5</v>
      </c>
      <c r="K168" t="s">
        <v>24</v>
      </c>
      <c r="L168">
        <v>3</v>
      </c>
      <c r="M168">
        <v>7</v>
      </c>
      <c r="N16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6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68">
        <f t="shared" si="8"/>
        <v>-0.91924168338192846</v>
      </c>
      <c r="Q168">
        <f t="shared" si="6"/>
        <v>-0.2332775713691235</v>
      </c>
      <c r="R168">
        <f t="shared" si="7"/>
        <v>0</v>
      </c>
    </row>
    <row r="169" spans="1:18" x14ac:dyDescent="0.35">
      <c r="A169">
        <v>168</v>
      </c>
      <c r="B169">
        <v>22</v>
      </c>
      <c r="C169" t="s">
        <v>19</v>
      </c>
      <c r="D169" t="s">
        <v>20</v>
      </c>
      <c r="E169" t="s">
        <v>21</v>
      </c>
      <c r="F169">
        <v>5.2</v>
      </c>
      <c r="G169" t="s">
        <v>32</v>
      </c>
      <c r="H169" t="s">
        <v>23</v>
      </c>
      <c r="I169">
        <v>7.1</v>
      </c>
      <c r="J169">
        <v>7</v>
      </c>
      <c r="K169" t="s">
        <v>18</v>
      </c>
      <c r="L169">
        <v>2</v>
      </c>
      <c r="M169">
        <v>6</v>
      </c>
      <c r="N169" s="10" t="str">
        <f>IF(MainSource_Students_Social_Media_Addiction[[#This Row],[Avg_Daily_Usage_Hours]]&gt;5,"High",IF(MainSource_Students_Social_Media_Addiction[[#This Row],[Avg_Daily_Usage_Hours]]&gt;3,"Medium","Low"))</f>
        <v>High</v>
      </c>
      <c r="O16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69">
        <f t="shared" si="8"/>
        <v>-0.91964424585698457</v>
      </c>
      <c r="Q169">
        <f t="shared" si="6"/>
        <v>-0.23395827144564679</v>
      </c>
      <c r="R169">
        <f t="shared" si="7"/>
        <v>1</v>
      </c>
    </row>
    <row r="170" spans="1:18" x14ac:dyDescent="0.35">
      <c r="A170">
        <v>169</v>
      </c>
      <c r="B170">
        <v>19</v>
      </c>
      <c r="C170" t="s">
        <v>13</v>
      </c>
      <c r="D170" t="s">
        <v>14</v>
      </c>
      <c r="E170" t="s">
        <v>136</v>
      </c>
      <c r="F170">
        <v>5.6</v>
      </c>
      <c r="G170" t="s">
        <v>26</v>
      </c>
      <c r="H170" t="s">
        <v>17</v>
      </c>
      <c r="I170">
        <v>5.8</v>
      </c>
      <c r="J170">
        <v>6</v>
      </c>
      <c r="K170" t="s">
        <v>24</v>
      </c>
      <c r="L170">
        <v>4</v>
      </c>
      <c r="M170">
        <v>8</v>
      </c>
      <c r="N170" s="10" t="str">
        <f>IF(MainSource_Students_Social_Media_Addiction[[#This Row],[Avg_Daily_Usage_Hours]]&gt;5,"High",IF(MainSource_Students_Social_Media_Addiction[[#This Row],[Avg_Daily_Usage_Hours]]&gt;3,"Medium","Low"))</f>
        <v>High</v>
      </c>
      <c r="O17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70">
        <f t="shared" si="8"/>
        <v>-0.91967138201937637</v>
      </c>
      <c r="Q170">
        <f t="shared" si="6"/>
        <v>-0.2342509261378358</v>
      </c>
      <c r="R170">
        <f t="shared" si="7"/>
        <v>1</v>
      </c>
    </row>
    <row r="171" spans="1:18" x14ac:dyDescent="0.35">
      <c r="A171">
        <v>170</v>
      </c>
      <c r="B171">
        <v>21</v>
      </c>
      <c r="C171" t="s">
        <v>19</v>
      </c>
      <c r="D171" t="s">
        <v>20</v>
      </c>
      <c r="E171" t="s">
        <v>135</v>
      </c>
      <c r="F171">
        <v>4.5999999999999996</v>
      </c>
      <c r="G171" t="s">
        <v>16</v>
      </c>
      <c r="H171" t="s">
        <v>17</v>
      </c>
      <c r="I171">
        <v>6.5</v>
      </c>
      <c r="J171">
        <v>5</v>
      </c>
      <c r="K171" t="s">
        <v>18</v>
      </c>
      <c r="L171">
        <v>3</v>
      </c>
      <c r="M171">
        <v>7</v>
      </c>
      <c r="N17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7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71">
        <f t="shared" si="8"/>
        <v>-0.91997048099437373</v>
      </c>
      <c r="Q171">
        <f t="shared" si="6"/>
        <v>-0.2350179949659863</v>
      </c>
      <c r="R171">
        <f t="shared" si="7"/>
        <v>0</v>
      </c>
    </row>
    <row r="172" spans="1:18" x14ac:dyDescent="0.35">
      <c r="A172">
        <v>171</v>
      </c>
      <c r="B172">
        <v>20</v>
      </c>
      <c r="C172" t="s">
        <v>13</v>
      </c>
      <c r="D172" t="s">
        <v>14</v>
      </c>
      <c r="E172" t="s">
        <v>138</v>
      </c>
      <c r="F172">
        <v>5</v>
      </c>
      <c r="G172" t="s">
        <v>32</v>
      </c>
      <c r="H172" t="s">
        <v>23</v>
      </c>
      <c r="I172">
        <v>7.3</v>
      </c>
      <c r="J172">
        <v>7</v>
      </c>
      <c r="K172" t="s">
        <v>24</v>
      </c>
      <c r="L172">
        <v>2</v>
      </c>
      <c r="M172">
        <v>5</v>
      </c>
      <c r="N17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7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72">
        <f t="shared" si="8"/>
        <v>-0.92058308179763959</v>
      </c>
      <c r="Q172">
        <f t="shared" si="6"/>
        <v>-0.23632142389537777</v>
      </c>
      <c r="R172">
        <f t="shared" si="7"/>
        <v>1</v>
      </c>
    </row>
    <row r="173" spans="1:18" x14ac:dyDescent="0.35">
      <c r="A173">
        <v>172</v>
      </c>
      <c r="B173">
        <v>22</v>
      </c>
      <c r="C173" t="s">
        <v>19</v>
      </c>
      <c r="D173" t="s">
        <v>20</v>
      </c>
      <c r="E173" t="s">
        <v>139</v>
      </c>
      <c r="F173">
        <v>5.3</v>
      </c>
      <c r="G173" t="s">
        <v>26</v>
      </c>
      <c r="H173" t="s">
        <v>17</v>
      </c>
      <c r="I173">
        <v>5.7</v>
      </c>
      <c r="J173">
        <v>6</v>
      </c>
      <c r="K173" t="s">
        <v>18</v>
      </c>
      <c r="L173">
        <v>4</v>
      </c>
      <c r="M173">
        <v>8</v>
      </c>
      <c r="N173" s="10" t="str">
        <f>IF(MainSource_Students_Social_Media_Addiction[[#This Row],[Avg_Daily_Usage_Hours]]&gt;5,"High",IF(MainSource_Students_Social_Media_Addiction[[#This Row],[Avg_Daily_Usage_Hours]]&gt;3,"Medium","Low"))</f>
        <v>High</v>
      </c>
      <c r="O17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73">
        <f t="shared" si="8"/>
        <v>-0.92061354954296915</v>
      </c>
      <c r="Q173">
        <f t="shared" si="6"/>
        <v>-0.23639672894840399</v>
      </c>
      <c r="R173">
        <f t="shared" si="7"/>
        <v>1</v>
      </c>
    </row>
    <row r="174" spans="1:18" x14ac:dyDescent="0.35">
      <c r="A174">
        <v>173</v>
      </c>
      <c r="B174">
        <v>19</v>
      </c>
      <c r="C174" t="s">
        <v>13</v>
      </c>
      <c r="D174" t="s">
        <v>14</v>
      </c>
      <c r="E174" t="s">
        <v>15</v>
      </c>
      <c r="F174">
        <v>4.8</v>
      </c>
      <c r="G174" t="s">
        <v>16</v>
      </c>
      <c r="H174" t="s">
        <v>17</v>
      </c>
      <c r="I174">
        <v>6.6</v>
      </c>
      <c r="J174">
        <v>5</v>
      </c>
      <c r="K174" t="s">
        <v>24</v>
      </c>
      <c r="L174">
        <v>3</v>
      </c>
      <c r="M174">
        <v>7</v>
      </c>
      <c r="N17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7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74">
        <f t="shared" si="8"/>
        <v>-0.92141274361352954</v>
      </c>
      <c r="Q174">
        <f t="shared" si="6"/>
        <v>-0.23680803328616024</v>
      </c>
      <c r="R174">
        <f t="shared" si="7"/>
        <v>0</v>
      </c>
    </row>
    <row r="175" spans="1:18" x14ac:dyDescent="0.35">
      <c r="A175">
        <v>174</v>
      </c>
      <c r="B175">
        <v>21</v>
      </c>
      <c r="C175" t="s">
        <v>19</v>
      </c>
      <c r="D175" t="s">
        <v>20</v>
      </c>
      <c r="E175" t="s">
        <v>21</v>
      </c>
      <c r="F175">
        <v>5.0999999999999996</v>
      </c>
      <c r="G175" t="s">
        <v>32</v>
      </c>
      <c r="H175" t="s">
        <v>23</v>
      </c>
      <c r="I175">
        <v>7.4</v>
      </c>
      <c r="J175">
        <v>7</v>
      </c>
      <c r="K175" t="s">
        <v>18</v>
      </c>
      <c r="L175">
        <v>2</v>
      </c>
      <c r="M175">
        <v>6</v>
      </c>
      <c r="N175" s="10" t="str">
        <f>IF(MainSource_Students_Social_Media_Addiction[[#This Row],[Avg_Daily_Usage_Hours]]&gt;5,"High",IF(MainSource_Students_Social_Media_Addiction[[#This Row],[Avg_Daily_Usage_Hours]]&gt;3,"Medium","Low"))</f>
        <v>High</v>
      </c>
      <c r="O17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75">
        <f t="shared" si="8"/>
        <v>-0.92171858795842987</v>
      </c>
      <c r="Q175">
        <f t="shared" si="6"/>
        <v>-0.23770335407914203</v>
      </c>
      <c r="R175">
        <f t="shared" si="7"/>
        <v>1</v>
      </c>
    </row>
    <row r="176" spans="1:18" x14ac:dyDescent="0.35">
      <c r="A176">
        <v>175</v>
      </c>
      <c r="B176">
        <v>20</v>
      </c>
      <c r="C176" t="s">
        <v>13</v>
      </c>
      <c r="D176" t="s">
        <v>14</v>
      </c>
      <c r="E176" t="s">
        <v>136</v>
      </c>
      <c r="F176">
        <v>5.7</v>
      </c>
      <c r="G176" t="s">
        <v>26</v>
      </c>
      <c r="H176" t="s">
        <v>17</v>
      </c>
      <c r="I176">
        <v>5.6</v>
      </c>
      <c r="J176">
        <v>6</v>
      </c>
      <c r="K176" t="s">
        <v>24</v>
      </c>
      <c r="L176">
        <v>4</v>
      </c>
      <c r="M176">
        <v>8</v>
      </c>
      <c r="N176" s="10" t="str">
        <f>IF(MainSource_Students_Social_Media_Addiction[[#This Row],[Avg_Daily_Usage_Hours]]&gt;5,"High",IF(MainSource_Students_Social_Media_Addiction[[#This Row],[Avg_Daily_Usage_Hours]]&gt;3,"Medium","Low"))</f>
        <v>High</v>
      </c>
      <c r="O17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76">
        <f t="shared" si="8"/>
        <v>-0.92182996389508742</v>
      </c>
      <c r="Q176">
        <f t="shared" si="6"/>
        <v>-0.23788912984420338</v>
      </c>
      <c r="R176">
        <f t="shared" si="7"/>
        <v>1</v>
      </c>
    </row>
    <row r="177" spans="1:18" x14ac:dyDescent="0.35">
      <c r="A177">
        <v>176</v>
      </c>
      <c r="B177">
        <v>22</v>
      </c>
      <c r="C177" t="s">
        <v>19</v>
      </c>
      <c r="D177" t="s">
        <v>20</v>
      </c>
      <c r="E177" t="s">
        <v>135</v>
      </c>
      <c r="F177">
        <v>4.5</v>
      </c>
      <c r="G177" t="s">
        <v>16</v>
      </c>
      <c r="H177" t="s">
        <v>17</v>
      </c>
      <c r="I177">
        <v>6.7</v>
      </c>
      <c r="J177">
        <v>5</v>
      </c>
      <c r="K177" t="s">
        <v>18</v>
      </c>
      <c r="L177">
        <v>3</v>
      </c>
      <c r="M177">
        <v>7</v>
      </c>
      <c r="N17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7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77">
        <f t="shared" si="8"/>
        <v>-0.92223542435583483</v>
      </c>
      <c r="Q177">
        <f t="shared" si="6"/>
        <v>-0.23879057213104007</v>
      </c>
      <c r="R177">
        <f t="shared" si="7"/>
        <v>0</v>
      </c>
    </row>
    <row r="178" spans="1:18" x14ac:dyDescent="0.35">
      <c r="A178">
        <v>177</v>
      </c>
      <c r="B178">
        <v>19</v>
      </c>
      <c r="C178" t="s">
        <v>13</v>
      </c>
      <c r="D178" t="s">
        <v>14</v>
      </c>
      <c r="E178" t="s">
        <v>138</v>
      </c>
      <c r="F178">
        <v>4.9000000000000004</v>
      </c>
      <c r="G178" t="s">
        <v>32</v>
      </c>
      <c r="H178" t="s">
        <v>23</v>
      </c>
      <c r="I178">
        <v>7.5</v>
      </c>
      <c r="J178">
        <v>7</v>
      </c>
      <c r="K178" t="s">
        <v>24</v>
      </c>
      <c r="L178">
        <v>2</v>
      </c>
      <c r="M178">
        <v>5</v>
      </c>
      <c r="N17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7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78">
        <f t="shared" si="8"/>
        <v>-0.92272018350543394</v>
      </c>
      <c r="Q178">
        <f t="shared" si="6"/>
        <v>-0.24032216018463498</v>
      </c>
      <c r="R178">
        <f t="shared" si="7"/>
        <v>1</v>
      </c>
    </row>
    <row r="179" spans="1:18" x14ac:dyDescent="0.35">
      <c r="A179">
        <v>178</v>
      </c>
      <c r="B179">
        <v>21</v>
      </c>
      <c r="C179" t="s">
        <v>19</v>
      </c>
      <c r="D179" t="s">
        <v>20</v>
      </c>
      <c r="E179" t="s">
        <v>139</v>
      </c>
      <c r="F179">
        <v>5.2</v>
      </c>
      <c r="G179" t="s">
        <v>26</v>
      </c>
      <c r="H179" t="s">
        <v>17</v>
      </c>
      <c r="I179">
        <v>5.5</v>
      </c>
      <c r="J179">
        <v>6</v>
      </c>
      <c r="K179" t="s">
        <v>18</v>
      </c>
      <c r="L179">
        <v>4</v>
      </c>
      <c r="M179">
        <v>8</v>
      </c>
      <c r="N179" s="10" t="str">
        <f>IF(MainSource_Students_Social_Media_Addiction[[#This Row],[Avg_Daily_Usage_Hours]]&gt;5,"High",IF(MainSource_Students_Social_Media_Addiction[[#This Row],[Avg_Daily_Usage_Hours]]&gt;3,"Medium","Low"))</f>
        <v>High</v>
      </c>
      <c r="O17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79">
        <f t="shared" si="8"/>
        <v>-0.92278430481111118</v>
      </c>
      <c r="Q179">
        <f t="shared" si="6"/>
        <v>-0.24029419922551268</v>
      </c>
      <c r="R179">
        <f t="shared" si="7"/>
        <v>1</v>
      </c>
    </row>
    <row r="180" spans="1:18" x14ac:dyDescent="0.35">
      <c r="A180">
        <v>179</v>
      </c>
      <c r="B180">
        <v>20</v>
      </c>
      <c r="C180" t="s">
        <v>13</v>
      </c>
      <c r="D180" t="s">
        <v>14</v>
      </c>
      <c r="E180" t="s">
        <v>15</v>
      </c>
      <c r="F180">
        <v>4.7</v>
      </c>
      <c r="G180" t="s">
        <v>16</v>
      </c>
      <c r="H180" t="s">
        <v>17</v>
      </c>
      <c r="I180">
        <v>6.8</v>
      </c>
      <c r="J180">
        <v>5</v>
      </c>
      <c r="K180" t="s">
        <v>24</v>
      </c>
      <c r="L180">
        <v>3</v>
      </c>
      <c r="M180">
        <v>7</v>
      </c>
      <c r="N18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8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80">
        <f t="shared" si="8"/>
        <v>-0.9241066940465591</v>
      </c>
      <c r="Q180">
        <f t="shared" si="6"/>
        <v>-0.24059576555651147</v>
      </c>
      <c r="R180">
        <f t="shared" si="7"/>
        <v>0</v>
      </c>
    </row>
    <row r="181" spans="1:18" x14ac:dyDescent="0.35">
      <c r="A181">
        <v>180</v>
      </c>
      <c r="B181">
        <v>22</v>
      </c>
      <c r="C181" t="s">
        <v>19</v>
      </c>
      <c r="D181" t="s">
        <v>20</v>
      </c>
      <c r="E181" t="s">
        <v>21</v>
      </c>
      <c r="F181">
        <v>5</v>
      </c>
      <c r="G181" t="s">
        <v>32</v>
      </c>
      <c r="H181" t="s">
        <v>23</v>
      </c>
      <c r="I181">
        <v>7.6</v>
      </c>
      <c r="J181">
        <v>7</v>
      </c>
      <c r="K181" t="s">
        <v>18</v>
      </c>
      <c r="L181">
        <v>2</v>
      </c>
      <c r="M181">
        <v>6</v>
      </c>
      <c r="N18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8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81">
        <f t="shared" si="8"/>
        <v>-0.9243251656441579</v>
      </c>
      <c r="Q181">
        <f t="shared" si="6"/>
        <v>-0.24171316664452799</v>
      </c>
      <c r="R181">
        <f t="shared" si="7"/>
        <v>1</v>
      </c>
    </row>
    <row r="182" spans="1:18" x14ac:dyDescent="0.35">
      <c r="A182">
        <v>181</v>
      </c>
      <c r="B182">
        <v>19</v>
      </c>
      <c r="C182" t="s">
        <v>13</v>
      </c>
      <c r="D182" t="s">
        <v>14</v>
      </c>
      <c r="E182" t="s">
        <v>136</v>
      </c>
      <c r="F182">
        <v>5.8</v>
      </c>
      <c r="G182" t="s">
        <v>26</v>
      </c>
      <c r="H182" t="s">
        <v>17</v>
      </c>
      <c r="I182">
        <v>5.4</v>
      </c>
      <c r="J182">
        <v>6</v>
      </c>
      <c r="K182" t="s">
        <v>24</v>
      </c>
      <c r="L182">
        <v>4</v>
      </c>
      <c r="M182">
        <v>8</v>
      </c>
      <c r="N182" s="10" t="str">
        <f>IF(MainSource_Students_Social_Media_Addiction[[#This Row],[Avg_Daily_Usage_Hours]]&gt;5,"High",IF(MainSource_Students_Social_Media_Addiction[[#This Row],[Avg_Daily_Usage_Hours]]&gt;3,"Medium","Low"))</f>
        <v>High</v>
      </c>
      <c r="O18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82">
        <f t="shared" si="8"/>
        <v>-0.92449880121123862</v>
      </c>
      <c r="Q182">
        <f t="shared" si="6"/>
        <v>-0.24179272154393458</v>
      </c>
      <c r="R182">
        <f t="shared" si="7"/>
        <v>1</v>
      </c>
    </row>
    <row r="183" spans="1:18" x14ac:dyDescent="0.35">
      <c r="A183">
        <v>182</v>
      </c>
      <c r="B183">
        <v>21</v>
      </c>
      <c r="C183" t="s">
        <v>19</v>
      </c>
      <c r="D183" t="s">
        <v>20</v>
      </c>
      <c r="E183" t="s">
        <v>135</v>
      </c>
      <c r="F183">
        <v>4.4000000000000004</v>
      </c>
      <c r="G183" t="s">
        <v>16</v>
      </c>
      <c r="H183" t="s">
        <v>17</v>
      </c>
      <c r="I183">
        <v>6.9</v>
      </c>
      <c r="J183">
        <v>5</v>
      </c>
      <c r="K183" t="s">
        <v>18</v>
      </c>
      <c r="L183">
        <v>3</v>
      </c>
      <c r="M183">
        <v>7</v>
      </c>
      <c r="N18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8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83">
        <f t="shared" si="8"/>
        <v>-0.92503280241282237</v>
      </c>
      <c r="Q183">
        <f t="shared" si="6"/>
        <v>-0.24283289977141559</v>
      </c>
      <c r="R183">
        <f t="shared" si="7"/>
        <v>0</v>
      </c>
    </row>
    <row r="184" spans="1:18" x14ac:dyDescent="0.35">
      <c r="A184">
        <v>183</v>
      </c>
      <c r="B184">
        <v>20</v>
      </c>
      <c r="C184" t="s">
        <v>13</v>
      </c>
      <c r="D184" t="s">
        <v>14</v>
      </c>
      <c r="E184" t="s">
        <v>138</v>
      </c>
      <c r="F184">
        <v>4.8</v>
      </c>
      <c r="G184" t="s">
        <v>32</v>
      </c>
      <c r="H184" t="s">
        <v>23</v>
      </c>
      <c r="I184">
        <v>7.7</v>
      </c>
      <c r="J184">
        <v>7</v>
      </c>
      <c r="K184" t="s">
        <v>24</v>
      </c>
      <c r="L184">
        <v>2</v>
      </c>
      <c r="M184">
        <v>5</v>
      </c>
      <c r="N18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8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84">
        <f t="shared" si="8"/>
        <v>-0.92539936301020986</v>
      </c>
      <c r="Q184">
        <f t="shared" si="6"/>
        <v>-0.2446008632269607</v>
      </c>
      <c r="R184">
        <f t="shared" si="7"/>
        <v>1</v>
      </c>
    </row>
    <row r="185" spans="1:18" x14ac:dyDescent="0.35">
      <c r="A185">
        <v>184</v>
      </c>
      <c r="B185">
        <v>22</v>
      </c>
      <c r="C185" t="s">
        <v>19</v>
      </c>
      <c r="D185" t="s">
        <v>20</v>
      </c>
      <c r="E185" t="s">
        <v>139</v>
      </c>
      <c r="F185">
        <v>5.0999999999999996</v>
      </c>
      <c r="G185" t="s">
        <v>26</v>
      </c>
      <c r="H185" t="s">
        <v>17</v>
      </c>
      <c r="I185">
        <v>5.3</v>
      </c>
      <c r="J185">
        <v>6</v>
      </c>
      <c r="K185" t="s">
        <v>18</v>
      </c>
      <c r="L185">
        <v>4</v>
      </c>
      <c r="M185">
        <v>8</v>
      </c>
      <c r="N185" s="10" t="str">
        <f>IF(MainSource_Students_Social_Media_Addiction[[#This Row],[Avg_Daily_Usage_Hours]]&gt;5,"High",IF(MainSource_Students_Social_Media_Addiction[[#This Row],[Avg_Daily_Usage_Hours]]&gt;3,"Medium","Low"))</f>
        <v>High</v>
      </c>
      <c r="O18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85">
        <f t="shared" si="8"/>
        <v>-0.92551032357275675</v>
      </c>
      <c r="Q185">
        <f t="shared" si="6"/>
        <v>-0.24447046951006332</v>
      </c>
      <c r="R185">
        <f t="shared" si="7"/>
        <v>1</v>
      </c>
    </row>
    <row r="186" spans="1:18" x14ac:dyDescent="0.35">
      <c r="A186">
        <v>185</v>
      </c>
      <c r="B186">
        <v>19</v>
      </c>
      <c r="C186" t="s">
        <v>13</v>
      </c>
      <c r="D186" t="s">
        <v>14</v>
      </c>
      <c r="E186" t="s">
        <v>15</v>
      </c>
      <c r="F186">
        <v>4.5999999999999996</v>
      </c>
      <c r="G186" t="s">
        <v>16</v>
      </c>
      <c r="H186" t="s">
        <v>17</v>
      </c>
      <c r="I186">
        <v>7</v>
      </c>
      <c r="J186">
        <v>5</v>
      </c>
      <c r="K186" t="s">
        <v>24</v>
      </c>
      <c r="L186">
        <v>3</v>
      </c>
      <c r="M186">
        <v>7</v>
      </c>
      <c r="N18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8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86">
        <f t="shared" si="8"/>
        <v>-0.92749270275058482</v>
      </c>
      <c r="Q186">
        <f t="shared" si="6"/>
        <v>-0.24466286150968664</v>
      </c>
      <c r="R186">
        <f t="shared" si="7"/>
        <v>0</v>
      </c>
    </row>
    <row r="187" spans="1:18" x14ac:dyDescent="0.35">
      <c r="A187">
        <v>186</v>
      </c>
      <c r="B187">
        <v>21</v>
      </c>
      <c r="C187" t="s">
        <v>19</v>
      </c>
      <c r="D187" t="s">
        <v>20</v>
      </c>
      <c r="E187" t="s">
        <v>21</v>
      </c>
      <c r="F187">
        <v>4.9000000000000004</v>
      </c>
      <c r="G187" t="s">
        <v>32</v>
      </c>
      <c r="H187" t="s">
        <v>23</v>
      </c>
      <c r="I187">
        <v>7.8</v>
      </c>
      <c r="J187">
        <v>7</v>
      </c>
      <c r="K187" t="s">
        <v>18</v>
      </c>
      <c r="L187">
        <v>2</v>
      </c>
      <c r="M187">
        <v>6</v>
      </c>
      <c r="N18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8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87">
        <f t="shared" si="8"/>
        <v>-0.92763375247357582</v>
      </c>
      <c r="Q187">
        <f t="shared" si="6"/>
        <v>-0.24601038426764785</v>
      </c>
      <c r="R187">
        <f t="shared" si="7"/>
        <v>1</v>
      </c>
    </row>
    <row r="188" spans="1:18" x14ac:dyDescent="0.35">
      <c r="A188">
        <v>187</v>
      </c>
      <c r="B188">
        <v>20</v>
      </c>
      <c r="C188" t="s">
        <v>13</v>
      </c>
      <c r="D188" t="s">
        <v>14</v>
      </c>
      <c r="E188" t="s">
        <v>136</v>
      </c>
      <c r="F188">
        <v>5.9</v>
      </c>
      <c r="G188" t="s">
        <v>26</v>
      </c>
      <c r="H188" t="s">
        <v>17</v>
      </c>
      <c r="I188">
        <v>5.2</v>
      </c>
      <c r="J188">
        <v>6</v>
      </c>
      <c r="K188" t="s">
        <v>24</v>
      </c>
      <c r="L188">
        <v>4</v>
      </c>
      <c r="M188">
        <v>8</v>
      </c>
      <c r="N188" s="10" t="str">
        <f>IF(MainSource_Students_Social_Media_Addiction[[#This Row],[Avg_Daily_Usage_Hours]]&gt;5,"High",IF(MainSource_Students_Social_Media_Addiction[[#This Row],[Avg_Daily_Usage_Hours]]&gt;3,"Medium","Low"))</f>
        <v>High</v>
      </c>
      <c r="O18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88">
        <f t="shared" si="8"/>
        <v>-0.92788428357629915</v>
      </c>
      <c r="Q188">
        <f t="shared" si="6"/>
        <v>-0.24598446411798219</v>
      </c>
      <c r="R188">
        <f t="shared" si="7"/>
        <v>1</v>
      </c>
    </row>
    <row r="189" spans="1:18" x14ac:dyDescent="0.35">
      <c r="A189">
        <v>188</v>
      </c>
      <c r="B189">
        <v>22</v>
      </c>
      <c r="C189" t="s">
        <v>19</v>
      </c>
      <c r="D189" t="s">
        <v>20</v>
      </c>
      <c r="E189" t="s">
        <v>135</v>
      </c>
      <c r="F189">
        <v>4.3</v>
      </c>
      <c r="G189" t="s">
        <v>16</v>
      </c>
      <c r="H189" t="s">
        <v>17</v>
      </c>
      <c r="I189">
        <v>7.1</v>
      </c>
      <c r="J189">
        <v>5</v>
      </c>
      <c r="K189" t="s">
        <v>18</v>
      </c>
      <c r="L189">
        <v>3</v>
      </c>
      <c r="M189">
        <v>7</v>
      </c>
      <c r="N18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8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89">
        <f t="shared" si="8"/>
        <v>-0.9285741239165749</v>
      </c>
      <c r="Q189">
        <f t="shared" si="6"/>
        <v>-0.24716805735214667</v>
      </c>
      <c r="R189">
        <f t="shared" si="7"/>
        <v>0</v>
      </c>
    </row>
    <row r="190" spans="1:18" x14ac:dyDescent="0.35">
      <c r="A190">
        <v>189</v>
      </c>
      <c r="B190">
        <v>19</v>
      </c>
      <c r="C190" t="s">
        <v>13</v>
      </c>
      <c r="D190" t="s">
        <v>14</v>
      </c>
      <c r="E190" t="s">
        <v>138</v>
      </c>
      <c r="F190">
        <v>4.7</v>
      </c>
      <c r="G190" t="s">
        <v>32</v>
      </c>
      <c r="H190" t="s">
        <v>23</v>
      </c>
      <c r="I190">
        <v>7.9</v>
      </c>
      <c r="J190">
        <v>7</v>
      </c>
      <c r="K190" t="s">
        <v>24</v>
      </c>
      <c r="L190">
        <v>2</v>
      </c>
      <c r="M190">
        <v>5</v>
      </c>
      <c r="N19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90">
        <f t="shared" si="8"/>
        <v>-0.92883255645893104</v>
      </c>
      <c r="Q190">
        <f t="shared" si="6"/>
        <v>-0.24918134349166748</v>
      </c>
      <c r="R190">
        <f t="shared" si="7"/>
        <v>1</v>
      </c>
    </row>
    <row r="191" spans="1:18" x14ac:dyDescent="0.35">
      <c r="A191">
        <v>190</v>
      </c>
      <c r="B191">
        <v>21</v>
      </c>
      <c r="C191" t="s">
        <v>19</v>
      </c>
      <c r="D191" t="s">
        <v>20</v>
      </c>
      <c r="E191" t="s">
        <v>139</v>
      </c>
      <c r="F191">
        <v>5</v>
      </c>
      <c r="G191" t="s">
        <v>26</v>
      </c>
      <c r="H191" t="s">
        <v>17</v>
      </c>
      <c r="I191">
        <v>5.0999999999999996</v>
      </c>
      <c r="J191">
        <v>6</v>
      </c>
      <c r="K191" t="s">
        <v>18</v>
      </c>
      <c r="L191">
        <v>4</v>
      </c>
      <c r="M191">
        <v>8</v>
      </c>
      <c r="N19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91">
        <f t="shared" si="8"/>
        <v>-0.92900579763149227</v>
      </c>
      <c r="Q191">
        <f t="shared" si="6"/>
        <v>-0.24894945526112822</v>
      </c>
      <c r="R191">
        <f t="shared" si="7"/>
        <v>1</v>
      </c>
    </row>
    <row r="192" spans="1:18" x14ac:dyDescent="0.35">
      <c r="A192">
        <v>191</v>
      </c>
      <c r="B192">
        <v>20</v>
      </c>
      <c r="C192" t="s">
        <v>13</v>
      </c>
      <c r="D192" t="s">
        <v>14</v>
      </c>
      <c r="E192" t="s">
        <v>15</v>
      </c>
      <c r="F192">
        <v>4.5</v>
      </c>
      <c r="G192" t="s">
        <v>16</v>
      </c>
      <c r="H192" t="s">
        <v>17</v>
      </c>
      <c r="I192">
        <v>7.2</v>
      </c>
      <c r="J192">
        <v>5</v>
      </c>
      <c r="K192" t="s">
        <v>24</v>
      </c>
      <c r="L192">
        <v>3</v>
      </c>
      <c r="M192">
        <v>7</v>
      </c>
      <c r="N19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92">
        <f t="shared" si="8"/>
        <v>-0.93179589844909594</v>
      </c>
      <c r="Q192">
        <f t="shared" si="6"/>
        <v>-0.24903331075243904</v>
      </c>
      <c r="R192">
        <f t="shared" si="7"/>
        <v>0</v>
      </c>
    </row>
    <row r="193" spans="1:18" x14ac:dyDescent="0.35">
      <c r="A193">
        <v>192</v>
      </c>
      <c r="B193">
        <v>22</v>
      </c>
      <c r="C193" t="s">
        <v>19</v>
      </c>
      <c r="D193" t="s">
        <v>20</v>
      </c>
      <c r="E193" t="s">
        <v>21</v>
      </c>
      <c r="F193">
        <v>4.8</v>
      </c>
      <c r="G193" t="s">
        <v>32</v>
      </c>
      <c r="H193" t="s">
        <v>23</v>
      </c>
      <c r="I193">
        <v>8</v>
      </c>
      <c r="J193">
        <v>7</v>
      </c>
      <c r="K193" t="s">
        <v>18</v>
      </c>
      <c r="L193">
        <v>2</v>
      </c>
      <c r="M193">
        <v>6</v>
      </c>
      <c r="N19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93">
        <f t="shared" si="8"/>
        <v>-0.9318702416289707</v>
      </c>
      <c r="Q193">
        <f t="shared" si="6"/>
        <v>-0.25061970162177288</v>
      </c>
      <c r="R193">
        <f t="shared" si="7"/>
        <v>1</v>
      </c>
    </row>
    <row r="194" spans="1:18" x14ac:dyDescent="0.35">
      <c r="A194">
        <v>193</v>
      </c>
      <c r="B194">
        <v>19</v>
      </c>
      <c r="C194" t="s">
        <v>13</v>
      </c>
      <c r="D194" t="s">
        <v>14</v>
      </c>
      <c r="E194" t="s">
        <v>136</v>
      </c>
      <c r="F194">
        <v>6</v>
      </c>
      <c r="G194" t="s">
        <v>26</v>
      </c>
      <c r="H194" t="s">
        <v>17</v>
      </c>
      <c r="I194">
        <v>5</v>
      </c>
      <c r="J194">
        <v>6</v>
      </c>
      <c r="K194" t="s">
        <v>24</v>
      </c>
      <c r="L194">
        <v>4</v>
      </c>
      <c r="M194">
        <v>8</v>
      </c>
      <c r="N194" s="10" t="str">
        <f>IF(MainSource_Students_Social_Media_Addiction[[#This Row],[Avg_Daily_Usage_Hours]]&gt;5,"High",IF(MainSource_Students_Social_Media_Addiction[[#This Row],[Avg_Daily_Usage_Hours]]&gt;3,"Medium","Low"))</f>
        <v>High</v>
      </c>
      <c r="O19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194">
        <f t="shared" si="8"/>
        <v>-0.93221546515452158</v>
      </c>
      <c r="Q194">
        <f t="shared" ref="Q194:Q257" si="9">CORREL(F194:F898, R194:R898)</f>
        <v>-0.25048914106947462</v>
      </c>
      <c r="R194">
        <f t="shared" ref="R194:R257" si="10">(IF(H195="Yes",1,0))</f>
        <v>1</v>
      </c>
    </row>
    <row r="195" spans="1:18" x14ac:dyDescent="0.35">
      <c r="A195">
        <v>194</v>
      </c>
      <c r="B195">
        <v>21</v>
      </c>
      <c r="C195" t="s">
        <v>19</v>
      </c>
      <c r="D195" t="s">
        <v>20</v>
      </c>
      <c r="E195" t="s">
        <v>135</v>
      </c>
      <c r="F195">
        <v>4.2</v>
      </c>
      <c r="G195" t="s">
        <v>16</v>
      </c>
      <c r="H195" t="s">
        <v>17</v>
      </c>
      <c r="I195">
        <v>7.3</v>
      </c>
      <c r="J195">
        <v>5</v>
      </c>
      <c r="K195" t="s">
        <v>18</v>
      </c>
      <c r="L195">
        <v>3</v>
      </c>
      <c r="M195">
        <v>7</v>
      </c>
      <c r="N19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95">
        <f t="shared" ref="P195:P258" si="11">CORREL(F195:F899, I195:I899)</f>
        <v>-0.93309598455007048</v>
      </c>
      <c r="Q195">
        <f t="shared" si="9"/>
        <v>-0.25182122484887037</v>
      </c>
      <c r="R195">
        <f t="shared" si="10"/>
        <v>0</v>
      </c>
    </row>
    <row r="196" spans="1:18" x14ac:dyDescent="0.35">
      <c r="A196">
        <v>195</v>
      </c>
      <c r="B196">
        <v>20</v>
      </c>
      <c r="C196" t="s">
        <v>13</v>
      </c>
      <c r="D196" t="s">
        <v>14</v>
      </c>
      <c r="E196" t="s">
        <v>138</v>
      </c>
      <c r="F196">
        <v>4.5999999999999996</v>
      </c>
      <c r="G196" t="s">
        <v>32</v>
      </c>
      <c r="H196" t="s">
        <v>23</v>
      </c>
      <c r="I196">
        <v>8.1</v>
      </c>
      <c r="J196">
        <v>7</v>
      </c>
      <c r="K196" t="s">
        <v>24</v>
      </c>
      <c r="L196">
        <v>2</v>
      </c>
      <c r="M196">
        <v>5</v>
      </c>
      <c r="N19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96">
        <f t="shared" si="11"/>
        <v>-0.93325719069509128</v>
      </c>
      <c r="Q196">
        <f t="shared" si="9"/>
        <v>-0.25408965592616783</v>
      </c>
      <c r="R196">
        <f t="shared" si="10"/>
        <v>1</v>
      </c>
    </row>
    <row r="197" spans="1:18" x14ac:dyDescent="0.35">
      <c r="A197">
        <v>196</v>
      </c>
      <c r="B197">
        <v>22</v>
      </c>
      <c r="C197" t="s">
        <v>19</v>
      </c>
      <c r="D197" t="s">
        <v>20</v>
      </c>
      <c r="E197" t="s">
        <v>139</v>
      </c>
      <c r="F197">
        <v>4.9000000000000004</v>
      </c>
      <c r="G197" t="s">
        <v>26</v>
      </c>
      <c r="H197" t="s">
        <v>17</v>
      </c>
      <c r="I197">
        <v>4.9000000000000004</v>
      </c>
      <c r="J197">
        <v>6</v>
      </c>
      <c r="K197" t="s">
        <v>18</v>
      </c>
      <c r="L197">
        <v>4</v>
      </c>
      <c r="M197">
        <v>8</v>
      </c>
      <c r="N19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7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197">
        <f t="shared" si="11"/>
        <v>-0.93351179112060167</v>
      </c>
      <c r="Q197">
        <f t="shared" si="9"/>
        <v>-0.25375732616492336</v>
      </c>
      <c r="R197">
        <f t="shared" si="10"/>
        <v>1</v>
      </c>
    </row>
    <row r="198" spans="1:18" x14ac:dyDescent="0.35">
      <c r="A198">
        <v>197</v>
      </c>
      <c r="B198">
        <v>19</v>
      </c>
      <c r="C198" t="s">
        <v>13</v>
      </c>
      <c r="D198" t="s">
        <v>14</v>
      </c>
      <c r="E198" t="s">
        <v>15</v>
      </c>
      <c r="F198">
        <v>4.4000000000000004</v>
      </c>
      <c r="G198" t="s">
        <v>16</v>
      </c>
      <c r="H198" t="s">
        <v>17</v>
      </c>
      <c r="I198">
        <v>7.4</v>
      </c>
      <c r="J198">
        <v>5</v>
      </c>
      <c r="K198" t="s">
        <v>24</v>
      </c>
      <c r="L198">
        <v>3</v>
      </c>
      <c r="M198">
        <v>7</v>
      </c>
      <c r="N19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98">
        <f t="shared" si="11"/>
        <v>-0.93727354158661702</v>
      </c>
      <c r="Q198">
        <f t="shared" si="9"/>
        <v>-0.25373335749358644</v>
      </c>
      <c r="R198">
        <f t="shared" si="10"/>
        <v>0</v>
      </c>
    </row>
    <row r="199" spans="1:18" x14ac:dyDescent="0.35">
      <c r="A199">
        <v>198</v>
      </c>
      <c r="B199">
        <v>21</v>
      </c>
      <c r="C199" t="s">
        <v>19</v>
      </c>
      <c r="D199" t="s">
        <v>20</v>
      </c>
      <c r="E199" t="s">
        <v>21</v>
      </c>
      <c r="F199">
        <v>4.7</v>
      </c>
      <c r="G199" t="s">
        <v>32</v>
      </c>
      <c r="H199" t="s">
        <v>23</v>
      </c>
      <c r="I199">
        <v>8.1999999999999993</v>
      </c>
      <c r="J199">
        <v>7</v>
      </c>
      <c r="K199" t="s">
        <v>18</v>
      </c>
      <c r="L199">
        <v>2</v>
      </c>
      <c r="M199">
        <v>6</v>
      </c>
      <c r="N19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19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199">
        <f t="shared" si="11"/>
        <v>-0.93729335811494874</v>
      </c>
      <c r="Q199">
        <f t="shared" si="9"/>
        <v>-0.2555682100847147</v>
      </c>
      <c r="R199">
        <f t="shared" si="10"/>
        <v>1</v>
      </c>
    </row>
    <row r="200" spans="1:18" x14ac:dyDescent="0.35">
      <c r="A200">
        <v>199</v>
      </c>
      <c r="B200">
        <v>20</v>
      </c>
      <c r="C200" t="s">
        <v>13</v>
      </c>
      <c r="D200" t="s">
        <v>14</v>
      </c>
      <c r="E200" t="s">
        <v>136</v>
      </c>
      <c r="F200">
        <v>6.1</v>
      </c>
      <c r="G200" t="s">
        <v>26</v>
      </c>
      <c r="H200" t="s">
        <v>17</v>
      </c>
      <c r="I200">
        <v>4.8</v>
      </c>
      <c r="J200">
        <v>6</v>
      </c>
      <c r="K200" t="s">
        <v>24</v>
      </c>
      <c r="L200">
        <v>4</v>
      </c>
      <c r="M200">
        <v>8</v>
      </c>
      <c r="N200" s="10" t="str">
        <f>IF(MainSource_Students_Social_Media_Addiction[[#This Row],[Avg_Daily_Usage_Hours]]&gt;5,"High",IF(MainSource_Students_Social_Media_Addiction[[#This Row],[Avg_Daily_Usage_Hours]]&gt;3,"Medium","Low"))</f>
        <v>High</v>
      </c>
      <c r="O200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200">
        <f t="shared" si="11"/>
        <v>-0.93775601866007607</v>
      </c>
      <c r="Q200">
        <f t="shared" si="9"/>
        <v>-0.25533394083831384</v>
      </c>
      <c r="R200">
        <f t="shared" si="10"/>
        <v>1</v>
      </c>
    </row>
    <row r="201" spans="1:18" x14ac:dyDescent="0.35">
      <c r="A201">
        <v>200</v>
      </c>
      <c r="B201">
        <v>22</v>
      </c>
      <c r="C201" t="s">
        <v>19</v>
      </c>
      <c r="D201" t="s">
        <v>20</v>
      </c>
      <c r="E201" t="s">
        <v>135</v>
      </c>
      <c r="F201">
        <v>4.0999999999999996</v>
      </c>
      <c r="G201" t="s">
        <v>16</v>
      </c>
      <c r="H201" t="s">
        <v>17</v>
      </c>
      <c r="I201">
        <v>7.5</v>
      </c>
      <c r="J201">
        <v>5</v>
      </c>
      <c r="K201" t="s">
        <v>18</v>
      </c>
      <c r="L201">
        <v>3</v>
      </c>
      <c r="M201">
        <v>7</v>
      </c>
      <c r="N20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01">
        <f t="shared" si="11"/>
        <v>-0.93887302249455373</v>
      </c>
      <c r="Q201">
        <f t="shared" si="9"/>
        <v>-0.25682007923856243</v>
      </c>
      <c r="R201">
        <f t="shared" si="10"/>
        <v>0</v>
      </c>
    </row>
    <row r="202" spans="1:18" x14ac:dyDescent="0.35">
      <c r="A202">
        <v>201</v>
      </c>
      <c r="B202">
        <v>19</v>
      </c>
      <c r="C202" t="s">
        <v>13</v>
      </c>
      <c r="D202" t="s">
        <v>14</v>
      </c>
      <c r="E202" t="s">
        <v>138</v>
      </c>
      <c r="F202">
        <v>4.5</v>
      </c>
      <c r="G202" t="s">
        <v>32</v>
      </c>
      <c r="H202" t="s">
        <v>23</v>
      </c>
      <c r="I202">
        <v>8.3000000000000007</v>
      </c>
      <c r="J202">
        <v>7</v>
      </c>
      <c r="K202" t="s">
        <v>24</v>
      </c>
      <c r="L202">
        <v>2</v>
      </c>
      <c r="M202">
        <v>5</v>
      </c>
      <c r="N20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02">
        <f t="shared" si="11"/>
        <v>-0.93894954822678589</v>
      </c>
      <c r="Q202">
        <f t="shared" si="9"/>
        <v>-0.2593545193032063</v>
      </c>
      <c r="R202">
        <f t="shared" si="10"/>
        <v>1</v>
      </c>
    </row>
    <row r="203" spans="1:18" x14ac:dyDescent="0.35">
      <c r="A203">
        <v>202</v>
      </c>
      <c r="B203">
        <v>21</v>
      </c>
      <c r="C203" t="s">
        <v>19</v>
      </c>
      <c r="D203" t="s">
        <v>20</v>
      </c>
      <c r="E203" t="s">
        <v>139</v>
      </c>
      <c r="F203">
        <v>4.8</v>
      </c>
      <c r="G203" t="s">
        <v>26</v>
      </c>
      <c r="H203" t="s">
        <v>17</v>
      </c>
      <c r="I203">
        <v>4.7</v>
      </c>
      <c r="J203">
        <v>6</v>
      </c>
      <c r="K203" t="s">
        <v>18</v>
      </c>
      <c r="L203">
        <v>4</v>
      </c>
      <c r="M203">
        <v>8</v>
      </c>
      <c r="N20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3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203">
        <f t="shared" si="11"/>
        <v>-0.93931028279821527</v>
      </c>
      <c r="Q203">
        <f t="shared" si="9"/>
        <v>-0.25892293415503242</v>
      </c>
      <c r="R203">
        <f t="shared" si="10"/>
        <v>1</v>
      </c>
    </row>
    <row r="204" spans="1:18" x14ac:dyDescent="0.35">
      <c r="A204">
        <v>203</v>
      </c>
      <c r="B204">
        <v>20</v>
      </c>
      <c r="C204" t="s">
        <v>13</v>
      </c>
      <c r="D204" t="s">
        <v>14</v>
      </c>
      <c r="E204" t="s">
        <v>15</v>
      </c>
      <c r="F204">
        <v>4.3</v>
      </c>
      <c r="G204" t="s">
        <v>16</v>
      </c>
      <c r="H204" t="s">
        <v>17</v>
      </c>
      <c r="I204">
        <v>7.6</v>
      </c>
      <c r="J204">
        <v>5</v>
      </c>
      <c r="K204" t="s">
        <v>24</v>
      </c>
      <c r="L204">
        <v>3</v>
      </c>
      <c r="M204">
        <v>7</v>
      </c>
      <c r="N20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04">
        <f t="shared" si="11"/>
        <v>-0.94423113112060642</v>
      </c>
      <c r="Q204">
        <f t="shared" si="9"/>
        <v>-0.25879193579981274</v>
      </c>
      <c r="R204">
        <f t="shared" si="10"/>
        <v>0</v>
      </c>
    </row>
    <row r="205" spans="1:18" x14ac:dyDescent="0.35">
      <c r="A205">
        <v>204</v>
      </c>
      <c r="B205">
        <v>22</v>
      </c>
      <c r="C205" t="s">
        <v>19</v>
      </c>
      <c r="D205" t="s">
        <v>20</v>
      </c>
      <c r="E205" t="s">
        <v>21</v>
      </c>
      <c r="F205">
        <v>4.5999999999999996</v>
      </c>
      <c r="G205" t="s">
        <v>32</v>
      </c>
      <c r="H205" t="s">
        <v>23</v>
      </c>
      <c r="I205">
        <v>8.4</v>
      </c>
      <c r="J205">
        <v>7</v>
      </c>
      <c r="K205" t="s">
        <v>18</v>
      </c>
      <c r="L205">
        <v>2</v>
      </c>
      <c r="M205">
        <v>6</v>
      </c>
      <c r="N20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05">
        <f t="shared" si="11"/>
        <v>-0.94421126533520361</v>
      </c>
      <c r="Q205">
        <f t="shared" si="9"/>
        <v>-0.26088585599412994</v>
      </c>
      <c r="R205">
        <f t="shared" si="10"/>
        <v>1</v>
      </c>
    </row>
    <row r="206" spans="1:18" x14ac:dyDescent="0.35">
      <c r="A206">
        <v>205</v>
      </c>
      <c r="B206">
        <v>19</v>
      </c>
      <c r="C206" t="s">
        <v>13</v>
      </c>
      <c r="D206" t="s">
        <v>14</v>
      </c>
      <c r="E206" t="s">
        <v>136</v>
      </c>
      <c r="F206">
        <v>6.2</v>
      </c>
      <c r="G206" t="s">
        <v>26</v>
      </c>
      <c r="H206" t="s">
        <v>17</v>
      </c>
      <c r="I206">
        <v>4.5999999999999996</v>
      </c>
      <c r="J206">
        <v>6</v>
      </c>
      <c r="K206" t="s">
        <v>24</v>
      </c>
      <c r="L206">
        <v>4</v>
      </c>
      <c r="M206">
        <v>8</v>
      </c>
      <c r="N206" s="10" t="str">
        <f>IF(MainSource_Students_Social_Media_Addiction[[#This Row],[Avg_Daily_Usage_Hours]]&gt;5,"High",IF(MainSource_Students_Social_Media_Addiction[[#This Row],[Avg_Daily_Usage_Hours]]&gt;3,"Medium","Low"))</f>
        <v>High</v>
      </c>
      <c r="O206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206">
        <f t="shared" si="11"/>
        <v>-0.94482169850345021</v>
      </c>
      <c r="Q206">
        <f t="shared" si="9"/>
        <v>-0.26054892369198673</v>
      </c>
      <c r="R206">
        <f t="shared" si="10"/>
        <v>1</v>
      </c>
    </row>
    <row r="207" spans="1:18" x14ac:dyDescent="0.35">
      <c r="A207">
        <v>206</v>
      </c>
      <c r="B207">
        <v>21</v>
      </c>
      <c r="C207" t="s">
        <v>19</v>
      </c>
      <c r="D207" t="s">
        <v>20</v>
      </c>
      <c r="E207" t="s">
        <v>135</v>
      </c>
      <c r="F207">
        <v>4</v>
      </c>
      <c r="G207" t="s">
        <v>16</v>
      </c>
      <c r="H207" t="s">
        <v>17</v>
      </c>
      <c r="I207">
        <v>7.7</v>
      </c>
      <c r="J207">
        <v>5</v>
      </c>
      <c r="K207" t="s">
        <v>18</v>
      </c>
      <c r="L207">
        <v>3</v>
      </c>
      <c r="M207">
        <v>7</v>
      </c>
      <c r="N20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07">
        <f t="shared" si="11"/>
        <v>-0.94623691654664899</v>
      </c>
      <c r="Q207">
        <f t="shared" si="9"/>
        <v>-0.2621952762502911</v>
      </c>
      <c r="R207">
        <f t="shared" si="10"/>
        <v>0</v>
      </c>
    </row>
    <row r="208" spans="1:18" x14ac:dyDescent="0.35">
      <c r="A208">
        <v>207</v>
      </c>
      <c r="B208">
        <v>20</v>
      </c>
      <c r="C208" t="s">
        <v>13</v>
      </c>
      <c r="D208" t="s">
        <v>14</v>
      </c>
      <c r="E208" t="s">
        <v>138</v>
      </c>
      <c r="F208">
        <v>4.4000000000000004</v>
      </c>
      <c r="G208" t="s">
        <v>32</v>
      </c>
      <c r="H208" t="s">
        <v>23</v>
      </c>
      <c r="I208">
        <v>8.5</v>
      </c>
      <c r="J208">
        <v>7</v>
      </c>
      <c r="K208" t="s">
        <v>24</v>
      </c>
      <c r="L208">
        <v>2</v>
      </c>
      <c r="M208">
        <v>5</v>
      </c>
      <c r="N20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08">
        <f t="shared" si="11"/>
        <v>-0.94624434177863803</v>
      </c>
      <c r="Q208">
        <f t="shared" si="9"/>
        <v>-0.26500782618259183</v>
      </c>
      <c r="R208">
        <f t="shared" si="10"/>
        <v>1</v>
      </c>
    </row>
    <row r="209" spans="1:18" x14ac:dyDescent="0.35">
      <c r="A209">
        <v>208</v>
      </c>
      <c r="B209">
        <v>22</v>
      </c>
      <c r="C209" t="s">
        <v>19</v>
      </c>
      <c r="D209" t="s">
        <v>20</v>
      </c>
      <c r="E209" t="s">
        <v>139</v>
      </c>
      <c r="F209">
        <v>4.7</v>
      </c>
      <c r="G209" t="s">
        <v>26</v>
      </c>
      <c r="H209" t="s">
        <v>17</v>
      </c>
      <c r="I209">
        <v>4.5</v>
      </c>
      <c r="J209">
        <v>6</v>
      </c>
      <c r="K209" t="s">
        <v>18</v>
      </c>
      <c r="L209">
        <v>4</v>
      </c>
      <c r="M209">
        <v>8</v>
      </c>
      <c r="N20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09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209">
        <f t="shared" si="11"/>
        <v>-0.94674476812161013</v>
      </c>
      <c r="Q209">
        <f t="shared" si="9"/>
        <v>-0.26447833399295406</v>
      </c>
      <c r="R209">
        <f t="shared" si="10"/>
        <v>1</v>
      </c>
    </row>
    <row r="210" spans="1:18" x14ac:dyDescent="0.35">
      <c r="A210">
        <v>209</v>
      </c>
      <c r="B210">
        <v>19</v>
      </c>
      <c r="C210" t="s">
        <v>13</v>
      </c>
      <c r="D210" t="s">
        <v>14</v>
      </c>
      <c r="E210" t="s">
        <v>15</v>
      </c>
      <c r="F210">
        <v>4.2</v>
      </c>
      <c r="G210" t="s">
        <v>16</v>
      </c>
      <c r="H210" t="s">
        <v>17</v>
      </c>
      <c r="I210">
        <v>7.8</v>
      </c>
      <c r="J210">
        <v>5</v>
      </c>
      <c r="K210" t="s">
        <v>24</v>
      </c>
      <c r="L210">
        <v>3</v>
      </c>
      <c r="M210">
        <v>7</v>
      </c>
      <c r="N21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10">
        <f t="shared" si="11"/>
        <v>-0.9530460656841272</v>
      </c>
      <c r="Q210">
        <f t="shared" si="9"/>
        <v>-0.26424119895536197</v>
      </c>
      <c r="R210">
        <f t="shared" si="10"/>
        <v>0</v>
      </c>
    </row>
    <row r="211" spans="1:18" x14ac:dyDescent="0.35">
      <c r="A211">
        <v>210</v>
      </c>
      <c r="B211">
        <v>21</v>
      </c>
      <c r="C211" t="s">
        <v>19</v>
      </c>
      <c r="D211" t="s">
        <v>20</v>
      </c>
      <c r="E211" t="s">
        <v>21</v>
      </c>
      <c r="F211">
        <v>4.5</v>
      </c>
      <c r="G211" t="s">
        <v>32</v>
      </c>
      <c r="H211" t="s">
        <v>23</v>
      </c>
      <c r="I211">
        <v>8.6</v>
      </c>
      <c r="J211">
        <v>7</v>
      </c>
      <c r="K211" t="s">
        <v>18</v>
      </c>
      <c r="L211">
        <v>2</v>
      </c>
      <c r="M211">
        <v>6</v>
      </c>
      <c r="N21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11">
        <f t="shared" si="11"/>
        <v>-0.95300596846266539</v>
      </c>
      <c r="Q211">
        <f t="shared" si="9"/>
        <v>-0.26660599847184441</v>
      </c>
      <c r="R211">
        <f t="shared" si="10"/>
        <v>1</v>
      </c>
    </row>
    <row r="212" spans="1:18" x14ac:dyDescent="0.35">
      <c r="A212">
        <v>211</v>
      </c>
      <c r="B212">
        <v>20</v>
      </c>
      <c r="C212" t="s">
        <v>13</v>
      </c>
      <c r="D212" t="s">
        <v>14</v>
      </c>
      <c r="E212" t="s">
        <v>136</v>
      </c>
      <c r="F212">
        <v>6.3</v>
      </c>
      <c r="G212" t="s">
        <v>26</v>
      </c>
      <c r="H212" t="s">
        <v>17</v>
      </c>
      <c r="I212">
        <v>4.4000000000000004</v>
      </c>
      <c r="J212">
        <v>6</v>
      </c>
      <c r="K212" t="s">
        <v>24</v>
      </c>
      <c r="L212">
        <v>4</v>
      </c>
      <c r="M212">
        <v>8</v>
      </c>
      <c r="N212" s="10" t="str">
        <f>IF(MainSource_Students_Social_Media_Addiction[[#This Row],[Avg_Daily_Usage_Hours]]&gt;5,"High",IF(MainSource_Students_Social_Media_Addiction[[#This Row],[Avg_Daily_Usage_Hours]]&gt;3,"Medium","Low"))</f>
        <v>High</v>
      </c>
      <c r="O212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212">
        <f t="shared" si="11"/>
        <v>-0.95380608436995185</v>
      </c>
      <c r="Q212">
        <f t="shared" si="9"/>
        <v>-0.26616759015052188</v>
      </c>
      <c r="R212">
        <f t="shared" si="10"/>
        <v>1</v>
      </c>
    </row>
    <row r="213" spans="1:18" x14ac:dyDescent="0.35">
      <c r="A213">
        <v>212</v>
      </c>
      <c r="B213">
        <v>22</v>
      </c>
      <c r="C213" t="s">
        <v>19</v>
      </c>
      <c r="D213" t="s">
        <v>20</v>
      </c>
      <c r="E213" t="s">
        <v>135</v>
      </c>
      <c r="F213">
        <v>3.9</v>
      </c>
      <c r="G213" t="s">
        <v>16</v>
      </c>
      <c r="H213" t="s">
        <v>17</v>
      </c>
      <c r="I213">
        <v>7.9</v>
      </c>
      <c r="J213">
        <v>5</v>
      </c>
      <c r="K213" t="s">
        <v>18</v>
      </c>
      <c r="L213">
        <v>3</v>
      </c>
      <c r="M213">
        <v>7</v>
      </c>
      <c r="N21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13">
        <f t="shared" si="11"/>
        <v>-0.95560458406826942</v>
      </c>
      <c r="Q213">
        <f t="shared" si="9"/>
        <v>-0.26798103722876315</v>
      </c>
      <c r="R213">
        <f t="shared" si="10"/>
        <v>0</v>
      </c>
    </row>
    <row r="214" spans="1:18" x14ac:dyDescent="0.35">
      <c r="A214">
        <v>213</v>
      </c>
      <c r="B214">
        <v>19</v>
      </c>
      <c r="C214" t="s">
        <v>13</v>
      </c>
      <c r="D214" t="s">
        <v>14</v>
      </c>
      <c r="E214" t="s">
        <v>138</v>
      </c>
      <c r="F214">
        <v>4.3</v>
      </c>
      <c r="G214" t="s">
        <v>32</v>
      </c>
      <c r="H214" t="s">
        <v>23</v>
      </c>
      <c r="I214">
        <v>8.6999999999999993</v>
      </c>
      <c r="J214">
        <v>7</v>
      </c>
      <c r="K214" t="s">
        <v>24</v>
      </c>
      <c r="L214">
        <v>2</v>
      </c>
      <c r="M214">
        <v>5</v>
      </c>
      <c r="N21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14">
        <f t="shared" si="11"/>
        <v>-0.95556380092705195</v>
      </c>
      <c r="Q214">
        <f t="shared" si="9"/>
        <v>-0.27108526499175367</v>
      </c>
      <c r="R214">
        <f t="shared" si="10"/>
        <v>1</v>
      </c>
    </row>
    <row r="215" spans="1:18" x14ac:dyDescent="0.35">
      <c r="A215">
        <v>214</v>
      </c>
      <c r="B215">
        <v>21</v>
      </c>
      <c r="C215" t="s">
        <v>19</v>
      </c>
      <c r="D215" t="s">
        <v>20</v>
      </c>
      <c r="E215" t="s">
        <v>139</v>
      </c>
      <c r="F215">
        <v>4.5999999999999996</v>
      </c>
      <c r="G215" t="s">
        <v>26</v>
      </c>
      <c r="H215" t="s">
        <v>17</v>
      </c>
      <c r="I215">
        <v>4.3</v>
      </c>
      <c r="J215">
        <v>6</v>
      </c>
      <c r="K215" t="s">
        <v>18</v>
      </c>
      <c r="L215">
        <v>4</v>
      </c>
      <c r="M215">
        <v>8</v>
      </c>
      <c r="N21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5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215">
        <f t="shared" si="11"/>
        <v>-0.9562509949692084</v>
      </c>
      <c r="Q215">
        <f t="shared" si="9"/>
        <v>-0.27045941857543104</v>
      </c>
      <c r="R215">
        <f t="shared" si="10"/>
        <v>1</v>
      </c>
    </row>
    <row r="216" spans="1:18" x14ac:dyDescent="0.35">
      <c r="A216">
        <v>215</v>
      </c>
      <c r="B216">
        <v>20</v>
      </c>
      <c r="C216" t="s">
        <v>13</v>
      </c>
      <c r="D216" t="s">
        <v>14</v>
      </c>
      <c r="E216" t="s">
        <v>15</v>
      </c>
      <c r="F216">
        <v>4.0999999999999996</v>
      </c>
      <c r="G216" t="s">
        <v>16</v>
      </c>
      <c r="H216" t="s">
        <v>17</v>
      </c>
      <c r="I216">
        <v>8</v>
      </c>
      <c r="J216">
        <v>5</v>
      </c>
      <c r="K216" t="s">
        <v>24</v>
      </c>
      <c r="L216">
        <v>3</v>
      </c>
      <c r="M216">
        <v>7</v>
      </c>
      <c r="N21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16">
        <f t="shared" si="11"/>
        <v>-0.96420314146524966</v>
      </c>
      <c r="Q216">
        <f t="shared" si="9"/>
        <v>-0.27011716562740157</v>
      </c>
      <c r="R216">
        <f t="shared" si="10"/>
        <v>0</v>
      </c>
    </row>
    <row r="217" spans="1:18" x14ac:dyDescent="0.35">
      <c r="A217">
        <v>216</v>
      </c>
      <c r="B217">
        <v>22</v>
      </c>
      <c r="C217" t="s">
        <v>19</v>
      </c>
      <c r="D217" t="s">
        <v>20</v>
      </c>
      <c r="E217" t="s">
        <v>21</v>
      </c>
      <c r="F217">
        <v>4.4000000000000004</v>
      </c>
      <c r="G217" t="s">
        <v>32</v>
      </c>
      <c r="H217" t="s">
        <v>23</v>
      </c>
      <c r="I217">
        <v>8.8000000000000007</v>
      </c>
      <c r="J217">
        <v>7</v>
      </c>
      <c r="K217" t="s">
        <v>18</v>
      </c>
      <c r="L217">
        <v>2</v>
      </c>
      <c r="M217">
        <v>6</v>
      </c>
      <c r="N21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17">
        <f t="shared" si="11"/>
        <v>-0.96417000398894537</v>
      </c>
      <c r="Q217">
        <f t="shared" si="9"/>
        <v>-0.27276609123269852</v>
      </c>
      <c r="R217">
        <f t="shared" si="10"/>
        <v>1</v>
      </c>
    </row>
    <row r="218" spans="1:18" x14ac:dyDescent="0.35">
      <c r="A218">
        <v>217</v>
      </c>
      <c r="B218">
        <v>19</v>
      </c>
      <c r="C218" t="s">
        <v>13</v>
      </c>
      <c r="D218" t="s">
        <v>14</v>
      </c>
      <c r="E218" t="s">
        <v>136</v>
      </c>
      <c r="F218">
        <v>6.4</v>
      </c>
      <c r="G218" t="s">
        <v>26</v>
      </c>
      <c r="H218" t="s">
        <v>17</v>
      </c>
      <c r="I218">
        <v>4.2</v>
      </c>
      <c r="J218">
        <v>6</v>
      </c>
      <c r="K218" t="s">
        <v>24</v>
      </c>
      <c r="L218">
        <v>4</v>
      </c>
      <c r="M218">
        <v>8</v>
      </c>
      <c r="N218" s="10" t="str">
        <f>IF(MainSource_Students_Social_Media_Addiction[[#This Row],[Avg_Daily_Usage_Hours]]&gt;5,"High",IF(MainSource_Students_Social_Media_Addiction[[#This Row],[Avg_Daily_Usage_Hours]]&gt;3,"Medium","Low"))</f>
        <v>High</v>
      </c>
      <c r="O21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218">
        <f t="shared" si="11"/>
        <v>-0.96521947516048545</v>
      </c>
      <c r="Q218">
        <f t="shared" si="9"/>
        <v>-0.27222757605581066</v>
      </c>
      <c r="R218">
        <f t="shared" si="10"/>
        <v>1</v>
      </c>
    </row>
    <row r="219" spans="1:18" x14ac:dyDescent="0.35">
      <c r="A219">
        <v>218</v>
      </c>
      <c r="B219">
        <v>21</v>
      </c>
      <c r="C219" t="s">
        <v>19</v>
      </c>
      <c r="D219" t="s">
        <v>20</v>
      </c>
      <c r="E219" t="s">
        <v>135</v>
      </c>
      <c r="F219">
        <v>3.8</v>
      </c>
      <c r="G219" t="s">
        <v>16</v>
      </c>
      <c r="H219" t="s">
        <v>17</v>
      </c>
      <c r="I219">
        <v>8.1</v>
      </c>
      <c r="J219">
        <v>5</v>
      </c>
      <c r="K219" t="s">
        <v>18</v>
      </c>
      <c r="L219">
        <v>3</v>
      </c>
      <c r="M219">
        <v>7</v>
      </c>
      <c r="N21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1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19">
        <f t="shared" si="11"/>
        <v>-0.96752115663764826</v>
      </c>
      <c r="Q219">
        <f t="shared" si="9"/>
        <v>-0.2742158674024906</v>
      </c>
      <c r="R219">
        <f t="shared" si="10"/>
        <v>0</v>
      </c>
    </row>
    <row r="220" spans="1:18" x14ac:dyDescent="0.35">
      <c r="A220">
        <v>219</v>
      </c>
      <c r="B220">
        <v>20</v>
      </c>
      <c r="C220" t="s">
        <v>13</v>
      </c>
      <c r="D220" t="s">
        <v>14</v>
      </c>
      <c r="E220" t="s">
        <v>138</v>
      </c>
      <c r="F220">
        <v>4.2</v>
      </c>
      <c r="G220" t="s">
        <v>32</v>
      </c>
      <c r="H220" t="s">
        <v>23</v>
      </c>
      <c r="I220">
        <v>8.9</v>
      </c>
      <c r="J220">
        <v>7</v>
      </c>
      <c r="K220" t="s">
        <v>24</v>
      </c>
      <c r="L220">
        <v>2</v>
      </c>
      <c r="M220">
        <v>5</v>
      </c>
      <c r="N22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2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20">
        <f t="shared" si="11"/>
        <v>-0.96746212234887508</v>
      </c>
      <c r="Q220">
        <f t="shared" si="9"/>
        <v>-0.27762708271508452</v>
      </c>
      <c r="R220">
        <f t="shared" si="10"/>
        <v>1</v>
      </c>
    </row>
    <row r="221" spans="1:18" x14ac:dyDescent="0.35">
      <c r="A221">
        <v>220</v>
      </c>
      <c r="B221">
        <v>22</v>
      </c>
      <c r="C221" t="s">
        <v>19</v>
      </c>
      <c r="D221" t="s">
        <v>20</v>
      </c>
      <c r="E221" t="s">
        <v>139</v>
      </c>
      <c r="F221">
        <v>4.5</v>
      </c>
      <c r="G221" t="s">
        <v>26</v>
      </c>
      <c r="H221" t="s">
        <v>17</v>
      </c>
      <c r="I221">
        <v>4.0999999999999996</v>
      </c>
      <c r="J221">
        <v>6</v>
      </c>
      <c r="K221" t="s">
        <v>18</v>
      </c>
      <c r="L221">
        <v>4</v>
      </c>
      <c r="M221">
        <v>8</v>
      </c>
      <c r="N22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21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221">
        <f t="shared" si="11"/>
        <v>-0.96840419213546491</v>
      </c>
      <c r="Q221">
        <f t="shared" si="9"/>
        <v>-0.2769066983937688</v>
      </c>
      <c r="R221">
        <f t="shared" si="10"/>
        <v>1</v>
      </c>
    </row>
    <row r="222" spans="1:18" x14ac:dyDescent="0.35">
      <c r="A222">
        <v>221</v>
      </c>
      <c r="B222">
        <v>19</v>
      </c>
      <c r="C222" t="s">
        <v>13</v>
      </c>
      <c r="D222" t="s">
        <v>14</v>
      </c>
      <c r="E222" t="s">
        <v>25</v>
      </c>
      <c r="F222">
        <v>6.5</v>
      </c>
      <c r="G222" t="s">
        <v>16</v>
      </c>
      <c r="H222" t="s">
        <v>17</v>
      </c>
      <c r="I222">
        <v>6</v>
      </c>
      <c r="J222">
        <v>5</v>
      </c>
      <c r="K222" t="s">
        <v>24</v>
      </c>
      <c r="L222">
        <v>4</v>
      </c>
      <c r="M222">
        <v>9</v>
      </c>
      <c r="N222" s="10" t="str">
        <f>IF(MainSource_Students_Social_Media_Addiction[[#This Row],[Avg_Daily_Usage_Hours]]&gt;5,"High",IF(MainSource_Students_Social_Media_Addiction[[#This Row],[Avg_Daily_Usage_Hours]]&gt;3,"Medium","Low"))</f>
        <v>High</v>
      </c>
      <c r="O22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22">
        <f t="shared" si="11"/>
        <v>-0.9783495450769697</v>
      </c>
      <c r="Q222">
        <f t="shared" si="9"/>
        <v>-0.27646051302903785</v>
      </c>
      <c r="R222">
        <f t="shared" si="10"/>
        <v>1</v>
      </c>
    </row>
    <row r="223" spans="1:18" x14ac:dyDescent="0.35">
      <c r="A223">
        <v>222</v>
      </c>
      <c r="B223">
        <v>21</v>
      </c>
      <c r="C223" t="s">
        <v>19</v>
      </c>
      <c r="D223" t="s">
        <v>20</v>
      </c>
      <c r="E223" t="s">
        <v>29</v>
      </c>
      <c r="F223">
        <v>5.8</v>
      </c>
      <c r="G223" t="s">
        <v>26</v>
      </c>
      <c r="H223" t="s">
        <v>17</v>
      </c>
      <c r="I223">
        <v>6.5</v>
      </c>
      <c r="J223">
        <v>6</v>
      </c>
      <c r="K223" t="s">
        <v>18</v>
      </c>
      <c r="L223">
        <v>3</v>
      </c>
      <c r="M223">
        <v>7</v>
      </c>
      <c r="N223" s="10" t="str">
        <f>IF(MainSource_Students_Social_Media_Addiction[[#This Row],[Avg_Daily_Usage_Hours]]&gt;5,"High",IF(MainSource_Students_Social_Media_Addiction[[#This Row],[Avg_Daily_Usage_Hours]]&gt;3,"Medium","Low"))</f>
        <v>High</v>
      </c>
      <c r="O22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23">
        <f t="shared" si="11"/>
        <v>-0.97831244026885344</v>
      </c>
      <c r="Q223">
        <f t="shared" si="9"/>
        <v>-0.27863056811976417</v>
      </c>
      <c r="R223">
        <f t="shared" si="10"/>
        <v>0</v>
      </c>
    </row>
    <row r="224" spans="1:18" x14ac:dyDescent="0.35">
      <c r="A224">
        <v>223</v>
      </c>
      <c r="B224">
        <v>20</v>
      </c>
      <c r="C224" t="s">
        <v>13</v>
      </c>
      <c r="D224" t="s">
        <v>14</v>
      </c>
      <c r="E224" t="s">
        <v>33</v>
      </c>
      <c r="F224">
        <v>4.5</v>
      </c>
      <c r="G224" t="s">
        <v>16</v>
      </c>
      <c r="H224" t="s">
        <v>23</v>
      </c>
      <c r="I224">
        <v>7.5</v>
      </c>
      <c r="J224">
        <v>8</v>
      </c>
      <c r="K224" t="s">
        <v>24</v>
      </c>
      <c r="L224">
        <v>2</v>
      </c>
      <c r="M224">
        <v>5</v>
      </c>
      <c r="N22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2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24">
        <f t="shared" si="11"/>
        <v>-0.97830020049510757</v>
      </c>
      <c r="Q224">
        <f t="shared" si="9"/>
        <v>-0.27768738632372603</v>
      </c>
      <c r="R224">
        <f t="shared" si="10"/>
        <v>0</v>
      </c>
    </row>
    <row r="225" spans="1:18" x14ac:dyDescent="0.35">
      <c r="A225">
        <v>224</v>
      </c>
      <c r="B225">
        <v>22</v>
      </c>
      <c r="C225" t="s">
        <v>19</v>
      </c>
      <c r="D225" t="s">
        <v>20</v>
      </c>
      <c r="E225" t="s">
        <v>34</v>
      </c>
      <c r="F225">
        <v>4.2</v>
      </c>
      <c r="G225" t="s">
        <v>32</v>
      </c>
      <c r="H225" t="s">
        <v>23</v>
      </c>
      <c r="I225">
        <v>7.8</v>
      </c>
      <c r="J225">
        <v>7</v>
      </c>
      <c r="K225" t="s">
        <v>18</v>
      </c>
      <c r="L225">
        <v>2</v>
      </c>
      <c r="M225">
        <v>4</v>
      </c>
      <c r="N22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2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25">
        <f t="shared" si="11"/>
        <v>-0.97829422097713881</v>
      </c>
      <c r="Q225">
        <f t="shared" si="9"/>
        <v>-0.2794493437643657</v>
      </c>
      <c r="R225">
        <f t="shared" si="10"/>
        <v>0</v>
      </c>
    </row>
    <row r="226" spans="1:18" x14ac:dyDescent="0.35">
      <c r="A226">
        <v>225</v>
      </c>
      <c r="B226">
        <v>19</v>
      </c>
      <c r="C226" t="s">
        <v>13</v>
      </c>
      <c r="D226" t="s">
        <v>14</v>
      </c>
      <c r="E226" t="s">
        <v>38</v>
      </c>
      <c r="F226">
        <v>3.8</v>
      </c>
      <c r="G226" t="s">
        <v>140</v>
      </c>
      <c r="H226" t="s">
        <v>23</v>
      </c>
      <c r="I226">
        <v>7.9</v>
      </c>
      <c r="J226">
        <v>8</v>
      </c>
      <c r="K226" t="s">
        <v>24</v>
      </c>
      <c r="L226">
        <v>1</v>
      </c>
      <c r="M226">
        <v>3</v>
      </c>
      <c r="N22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2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26">
        <f t="shared" si="11"/>
        <v>-0.97827481842562825</v>
      </c>
      <c r="Q226">
        <f t="shared" si="9"/>
        <v>-0.28193584280960521</v>
      </c>
      <c r="R226">
        <f t="shared" si="10"/>
        <v>1</v>
      </c>
    </row>
    <row r="227" spans="1:18" x14ac:dyDescent="0.35">
      <c r="A227">
        <v>226</v>
      </c>
      <c r="B227">
        <v>21</v>
      </c>
      <c r="C227" t="s">
        <v>19</v>
      </c>
      <c r="D227" t="s">
        <v>20</v>
      </c>
      <c r="E227" t="s">
        <v>42</v>
      </c>
      <c r="F227">
        <v>5.5</v>
      </c>
      <c r="G227" t="s">
        <v>16</v>
      </c>
      <c r="H227" t="s">
        <v>17</v>
      </c>
      <c r="I227">
        <v>6.8</v>
      </c>
      <c r="J227">
        <v>6</v>
      </c>
      <c r="K227" t="s">
        <v>24</v>
      </c>
      <c r="L227">
        <v>3</v>
      </c>
      <c r="M227">
        <v>7</v>
      </c>
      <c r="N227" s="10" t="str">
        <f>IF(MainSource_Students_Social_Media_Addiction[[#This Row],[Avg_Daily_Usage_Hours]]&gt;5,"High",IF(MainSource_Students_Social_Media_Addiction[[#This Row],[Avg_Daily_Usage_Hours]]&gt;3,"Medium","Low"))</f>
        <v>High</v>
      </c>
      <c r="O22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27">
        <f t="shared" si="11"/>
        <v>-0.9782834513953923</v>
      </c>
      <c r="Q227">
        <f t="shared" si="9"/>
        <v>-0.28089124516044539</v>
      </c>
      <c r="R227">
        <f t="shared" si="10"/>
        <v>1</v>
      </c>
    </row>
    <row r="228" spans="1:18" x14ac:dyDescent="0.35">
      <c r="A228">
        <v>227</v>
      </c>
      <c r="B228">
        <v>20</v>
      </c>
      <c r="C228" t="s">
        <v>13</v>
      </c>
      <c r="D228" t="s">
        <v>14</v>
      </c>
      <c r="E228" t="s">
        <v>39</v>
      </c>
      <c r="F228">
        <v>5.2</v>
      </c>
      <c r="G228" t="s">
        <v>141</v>
      </c>
      <c r="H228" t="s">
        <v>17</v>
      </c>
      <c r="I228">
        <v>6.5</v>
      </c>
      <c r="J228">
        <v>6</v>
      </c>
      <c r="K228" t="s">
        <v>18</v>
      </c>
      <c r="L228">
        <v>3</v>
      </c>
      <c r="M228">
        <v>6</v>
      </c>
      <c r="N228" s="10" t="str">
        <f>IF(MainSource_Students_Social_Media_Addiction[[#This Row],[Avg_Daily_Usage_Hours]]&gt;5,"High",IF(MainSource_Students_Social_Media_Addiction[[#This Row],[Avg_Daily_Usage_Hours]]&gt;3,"Medium","Low"))</f>
        <v>High</v>
      </c>
      <c r="O22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28">
        <f t="shared" si="11"/>
        <v>-0.97828600299167512</v>
      </c>
      <c r="Q228">
        <f t="shared" si="9"/>
        <v>-0.2815899608962506</v>
      </c>
      <c r="R228">
        <f t="shared" si="10"/>
        <v>0</v>
      </c>
    </row>
    <row r="229" spans="1:18" x14ac:dyDescent="0.35">
      <c r="A229">
        <v>228</v>
      </c>
      <c r="B229">
        <v>22</v>
      </c>
      <c r="C229" t="s">
        <v>19</v>
      </c>
      <c r="D229" t="s">
        <v>20</v>
      </c>
      <c r="E229" t="s">
        <v>44</v>
      </c>
      <c r="F229">
        <v>4.8</v>
      </c>
      <c r="G229" t="s">
        <v>142</v>
      </c>
      <c r="H229" t="s">
        <v>23</v>
      </c>
      <c r="I229">
        <v>7.2</v>
      </c>
      <c r="J229">
        <v>7</v>
      </c>
      <c r="K229" t="s">
        <v>24</v>
      </c>
      <c r="L229">
        <v>2</v>
      </c>
      <c r="M229">
        <v>5</v>
      </c>
      <c r="N22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2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29">
        <f t="shared" si="11"/>
        <v>-0.97846586548737891</v>
      </c>
      <c r="Q229">
        <f t="shared" si="9"/>
        <v>-0.28184395304846671</v>
      </c>
      <c r="R229">
        <f t="shared" si="10"/>
        <v>1</v>
      </c>
    </row>
    <row r="230" spans="1:18" x14ac:dyDescent="0.35">
      <c r="A230">
        <v>229</v>
      </c>
      <c r="B230">
        <v>19</v>
      </c>
      <c r="C230" t="s">
        <v>13</v>
      </c>
      <c r="D230" t="s">
        <v>14</v>
      </c>
      <c r="E230" t="s">
        <v>25</v>
      </c>
      <c r="F230">
        <v>7</v>
      </c>
      <c r="G230" t="s">
        <v>26</v>
      </c>
      <c r="H230" t="s">
        <v>17</v>
      </c>
      <c r="I230">
        <v>5.8</v>
      </c>
      <c r="J230">
        <v>4</v>
      </c>
      <c r="K230" t="s">
        <v>18</v>
      </c>
      <c r="L230">
        <v>4</v>
      </c>
      <c r="M230">
        <v>9</v>
      </c>
      <c r="N230" s="10" t="str">
        <f>IF(MainSource_Students_Social_Media_Addiction[[#This Row],[Avg_Daily_Usage_Hours]]&gt;5,"High",IF(MainSource_Students_Social_Media_Addiction[[#This Row],[Avg_Daily_Usage_Hours]]&gt;3,"Medium","Low"))</f>
        <v>High</v>
      </c>
      <c r="O23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30">
        <f t="shared" si="11"/>
        <v>-0.97847240380439304</v>
      </c>
      <c r="Q230">
        <f t="shared" si="9"/>
        <v>-0.28170667819310269</v>
      </c>
      <c r="R230">
        <f t="shared" si="10"/>
        <v>1</v>
      </c>
    </row>
    <row r="231" spans="1:18" x14ac:dyDescent="0.35">
      <c r="A231">
        <v>230</v>
      </c>
      <c r="B231">
        <v>21</v>
      </c>
      <c r="C231" t="s">
        <v>19</v>
      </c>
      <c r="D231" t="s">
        <v>20</v>
      </c>
      <c r="E231" t="s">
        <v>29</v>
      </c>
      <c r="F231">
        <v>5.5</v>
      </c>
      <c r="G231" t="s">
        <v>16</v>
      </c>
      <c r="H231" t="s">
        <v>17</v>
      </c>
      <c r="I231">
        <v>6.7</v>
      </c>
      <c r="J231">
        <v>6</v>
      </c>
      <c r="K231" t="s">
        <v>24</v>
      </c>
      <c r="L231">
        <v>3</v>
      </c>
      <c r="M231">
        <v>7</v>
      </c>
      <c r="N231" s="10" t="str">
        <f>IF(MainSource_Students_Social_Media_Addiction[[#This Row],[Avg_Daily_Usage_Hours]]&gt;5,"High",IF(MainSource_Students_Social_Media_Addiction[[#This Row],[Avg_Daily_Usage_Hours]]&gt;3,"Medium","Low"))</f>
        <v>High</v>
      </c>
      <c r="O23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31">
        <f t="shared" si="11"/>
        <v>-0.97848654325343587</v>
      </c>
      <c r="Q231">
        <f t="shared" si="9"/>
        <v>-0.28477346754646288</v>
      </c>
      <c r="R231">
        <f t="shared" si="10"/>
        <v>0</v>
      </c>
    </row>
    <row r="232" spans="1:18" x14ac:dyDescent="0.35">
      <c r="A232">
        <v>231</v>
      </c>
      <c r="B232">
        <v>20</v>
      </c>
      <c r="C232" t="s">
        <v>13</v>
      </c>
      <c r="D232" t="s">
        <v>14</v>
      </c>
      <c r="E232" t="s">
        <v>33</v>
      </c>
      <c r="F232">
        <v>4.7</v>
      </c>
      <c r="G232" t="s">
        <v>32</v>
      </c>
      <c r="H232" t="s">
        <v>23</v>
      </c>
      <c r="I232">
        <v>7.4</v>
      </c>
      <c r="J232">
        <v>7</v>
      </c>
      <c r="K232" t="s">
        <v>18</v>
      </c>
      <c r="L232">
        <v>2</v>
      </c>
      <c r="M232">
        <v>5</v>
      </c>
      <c r="N23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3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32">
        <f t="shared" si="11"/>
        <v>-0.97848158385932493</v>
      </c>
      <c r="Q232">
        <f t="shared" si="9"/>
        <v>-0.28441333562448601</v>
      </c>
      <c r="R232">
        <f t="shared" si="10"/>
        <v>0</v>
      </c>
    </row>
    <row r="233" spans="1:18" x14ac:dyDescent="0.35">
      <c r="A233">
        <v>232</v>
      </c>
      <c r="B233">
        <v>22</v>
      </c>
      <c r="C233" t="s">
        <v>19</v>
      </c>
      <c r="D233" t="s">
        <v>20</v>
      </c>
      <c r="E233" t="s">
        <v>34</v>
      </c>
      <c r="F233">
        <v>4</v>
      </c>
      <c r="G233" t="s">
        <v>16</v>
      </c>
      <c r="H233" t="s">
        <v>23</v>
      </c>
      <c r="I233">
        <v>7.9</v>
      </c>
      <c r="J233">
        <v>8</v>
      </c>
      <c r="K233" t="s">
        <v>24</v>
      </c>
      <c r="L233">
        <v>1</v>
      </c>
      <c r="M233">
        <v>4</v>
      </c>
      <c r="N23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3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33">
        <f t="shared" si="11"/>
        <v>-0.97847841928276003</v>
      </c>
      <c r="Q233">
        <f t="shared" si="9"/>
        <v>-0.28576346118717944</v>
      </c>
      <c r="R233">
        <f t="shared" si="10"/>
        <v>0</v>
      </c>
    </row>
    <row r="234" spans="1:18" x14ac:dyDescent="0.35">
      <c r="A234">
        <v>233</v>
      </c>
      <c r="B234">
        <v>19</v>
      </c>
      <c r="C234" t="s">
        <v>13</v>
      </c>
      <c r="D234" t="s">
        <v>14</v>
      </c>
      <c r="E234" t="s">
        <v>38</v>
      </c>
      <c r="F234">
        <v>3.5</v>
      </c>
      <c r="G234" t="s">
        <v>140</v>
      </c>
      <c r="H234" t="s">
        <v>23</v>
      </c>
      <c r="I234">
        <v>8</v>
      </c>
      <c r="J234">
        <v>8</v>
      </c>
      <c r="K234" t="s">
        <v>24</v>
      </c>
      <c r="L234">
        <v>1</v>
      </c>
      <c r="M234">
        <v>3</v>
      </c>
      <c r="N23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3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34">
        <f t="shared" si="11"/>
        <v>-0.97845385879821578</v>
      </c>
      <c r="Q234">
        <f t="shared" si="9"/>
        <v>-0.28881211824360531</v>
      </c>
      <c r="R234">
        <f t="shared" si="10"/>
        <v>1</v>
      </c>
    </row>
    <row r="235" spans="1:18" x14ac:dyDescent="0.35">
      <c r="A235">
        <v>234</v>
      </c>
      <c r="B235">
        <v>21</v>
      </c>
      <c r="C235" t="s">
        <v>19</v>
      </c>
      <c r="D235" t="s">
        <v>20</v>
      </c>
      <c r="E235" t="s">
        <v>42</v>
      </c>
      <c r="F235">
        <v>5.7</v>
      </c>
      <c r="G235" t="s">
        <v>26</v>
      </c>
      <c r="H235" t="s">
        <v>17</v>
      </c>
      <c r="I235">
        <v>6.5</v>
      </c>
      <c r="J235">
        <v>5</v>
      </c>
      <c r="K235" t="s">
        <v>18</v>
      </c>
      <c r="L235">
        <v>3</v>
      </c>
      <c r="M235">
        <v>8</v>
      </c>
      <c r="N235" s="10" t="str">
        <f>IF(MainSource_Students_Social_Media_Addiction[[#This Row],[Avg_Daily_Usage_Hours]]&gt;5,"High",IF(MainSource_Students_Social_Media_Addiction[[#This Row],[Avg_Daily_Usage_Hours]]&gt;3,"Medium","Low"))</f>
        <v>High</v>
      </c>
      <c r="O23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35">
        <f t="shared" si="11"/>
        <v>-0.97852654941812556</v>
      </c>
      <c r="Q235">
        <f t="shared" si="9"/>
        <v>-0.28756506266460696</v>
      </c>
      <c r="R235">
        <f t="shared" si="10"/>
        <v>1</v>
      </c>
    </row>
    <row r="236" spans="1:18" x14ac:dyDescent="0.35">
      <c r="A236">
        <v>235</v>
      </c>
      <c r="B236">
        <v>20</v>
      </c>
      <c r="C236" t="s">
        <v>13</v>
      </c>
      <c r="D236" t="s">
        <v>14</v>
      </c>
      <c r="E236" t="s">
        <v>39</v>
      </c>
      <c r="F236">
        <v>5</v>
      </c>
      <c r="G236" t="s">
        <v>141</v>
      </c>
      <c r="H236" t="s">
        <v>17</v>
      </c>
      <c r="I236">
        <v>6.8</v>
      </c>
      <c r="J236">
        <v>6</v>
      </c>
      <c r="K236" t="s">
        <v>24</v>
      </c>
      <c r="L236">
        <v>3</v>
      </c>
      <c r="M236">
        <v>6</v>
      </c>
      <c r="N23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3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36">
        <f t="shared" si="11"/>
        <v>-0.97851732567299488</v>
      </c>
      <c r="Q236">
        <f t="shared" si="9"/>
        <v>-0.28854528765825899</v>
      </c>
      <c r="R236">
        <f t="shared" si="10"/>
        <v>0</v>
      </c>
    </row>
    <row r="237" spans="1:18" x14ac:dyDescent="0.35">
      <c r="A237">
        <v>236</v>
      </c>
      <c r="B237">
        <v>22</v>
      </c>
      <c r="C237" t="s">
        <v>19</v>
      </c>
      <c r="D237" t="s">
        <v>20</v>
      </c>
      <c r="E237" t="s">
        <v>44</v>
      </c>
      <c r="F237">
        <v>4.5</v>
      </c>
      <c r="G237" t="s">
        <v>142</v>
      </c>
      <c r="H237" t="s">
        <v>23</v>
      </c>
      <c r="I237">
        <v>7.4</v>
      </c>
      <c r="J237">
        <v>7</v>
      </c>
      <c r="K237" t="s">
        <v>18</v>
      </c>
      <c r="L237">
        <v>2</v>
      </c>
      <c r="M237">
        <v>5</v>
      </c>
      <c r="N23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3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37">
        <f t="shared" si="11"/>
        <v>-0.97861104271535215</v>
      </c>
      <c r="Q237">
        <f t="shared" si="9"/>
        <v>-0.28925571182007581</v>
      </c>
      <c r="R237">
        <f t="shared" si="10"/>
        <v>1</v>
      </c>
    </row>
    <row r="238" spans="1:18" x14ac:dyDescent="0.35">
      <c r="A238">
        <v>237</v>
      </c>
      <c r="B238">
        <v>19</v>
      </c>
      <c r="C238" t="s">
        <v>13</v>
      </c>
      <c r="D238" t="s">
        <v>14</v>
      </c>
      <c r="E238" t="s">
        <v>25</v>
      </c>
      <c r="F238">
        <v>6.8</v>
      </c>
      <c r="G238" t="s">
        <v>16</v>
      </c>
      <c r="H238" t="s">
        <v>17</v>
      </c>
      <c r="I238">
        <v>5.9</v>
      </c>
      <c r="J238">
        <v>4</v>
      </c>
      <c r="K238" t="s">
        <v>24</v>
      </c>
      <c r="L238">
        <v>4</v>
      </c>
      <c r="M238">
        <v>9</v>
      </c>
      <c r="N238" s="10" t="str">
        <f>IF(MainSource_Students_Social_Media_Addiction[[#This Row],[Avg_Daily_Usage_Hours]]&gt;5,"High",IF(MainSource_Students_Social_Media_Addiction[[#This Row],[Avg_Daily_Usage_Hours]]&gt;3,"Medium","Low"))</f>
        <v>High</v>
      </c>
      <c r="O23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38">
        <f t="shared" si="11"/>
        <v>-0.97862320617105725</v>
      </c>
      <c r="Q238">
        <f t="shared" si="9"/>
        <v>-0.28881057435406615</v>
      </c>
      <c r="R238">
        <f t="shared" si="10"/>
        <v>1</v>
      </c>
    </row>
    <row r="239" spans="1:18" x14ac:dyDescent="0.35">
      <c r="A239">
        <v>238</v>
      </c>
      <c r="B239">
        <v>21</v>
      </c>
      <c r="C239" t="s">
        <v>19</v>
      </c>
      <c r="D239" t="s">
        <v>20</v>
      </c>
      <c r="E239" t="s">
        <v>29</v>
      </c>
      <c r="F239">
        <v>5.6</v>
      </c>
      <c r="G239" t="s">
        <v>32</v>
      </c>
      <c r="H239" t="s">
        <v>17</v>
      </c>
      <c r="I239">
        <v>6.6</v>
      </c>
      <c r="J239">
        <v>6</v>
      </c>
      <c r="K239" t="s">
        <v>18</v>
      </c>
      <c r="L239">
        <v>3</v>
      </c>
      <c r="M239">
        <v>7</v>
      </c>
      <c r="N239" s="10" t="str">
        <f>IF(MainSource_Students_Social_Media_Addiction[[#This Row],[Avg_Daily_Usage_Hours]]&gt;5,"High",IF(MainSource_Students_Social_Media_Addiction[[#This Row],[Avg_Daily_Usage_Hours]]&gt;3,"Medium","Low"))</f>
        <v>High</v>
      </c>
      <c r="O23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39">
        <f t="shared" si="11"/>
        <v>-0.97861855664772612</v>
      </c>
      <c r="Q239">
        <f t="shared" si="9"/>
        <v>-0.29155456352788789</v>
      </c>
      <c r="R239">
        <f t="shared" si="10"/>
        <v>0</v>
      </c>
    </row>
    <row r="240" spans="1:18" x14ac:dyDescent="0.35">
      <c r="A240">
        <v>239</v>
      </c>
      <c r="B240">
        <v>20</v>
      </c>
      <c r="C240" t="s">
        <v>13</v>
      </c>
      <c r="D240" t="s">
        <v>14</v>
      </c>
      <c r="E240" t="s">
        <v>33</v>
      </c>
      <c r="F240">
        <v>4.5999999999999996</v>
      </c>
      <c r="G240" t="s">
        <v>16</v>
      </c>
      <c r="H240" t="s">
        <v>23</v>
      </c>
      <c r="I240">
        <v>7.3</v>
      </c>
      <c r="J240">
        <v>7</v>
      </c>
      <c r="K240" t="s">
        <v>24</v>
      </c>
      <c r="L240">
        <v>2</v>
      </c>
      <c r="M240">
        <v>5</v>
      </c>
      <c r="N24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4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40">
        <f t="shared" si="11"/>
        <v>-0.97861149071084752</v>
      </c>
      <c r="Q240">
        <f t="shared" si="9"/>
        <v>-0.29100882139573009</v>
      </c>
      <c r="R240">
        <f t="shared" si="10"/>
        <v>0</v>
      </c>
    </row>
    <row r="241" spans="1:18" x14ac:dyDescent="0.35">
      <c r="A241">
        <v>240</v>
      </c>
      <c r="B241">
        <v>22</v>
      </c>
      <c r="C241" t="s">
        <v>19</v>
      </c>
      <c r="D241" t="s">
        <v>20</v>
      </c>
      <c r="E241" t="s">
        <v>34</v>
      </c>
      <c r="F241">
        <v>4.0999999999999996</v>
      </c>
      <c r="G241" t="s">
        <v>32</v>
      </c>
      <c r="H241" t="s">
        <v>23</v>
      </c>
      <c r="I241">
        <v>7.7</v>
      </c>
      <c r="J241">
        <v>8</v>
      </c>
      <c r="K241" t="s">
        <v>18</v>
      </c>
      <c r="L241">
        <v>2</v>
      </c>
      <c r="M241">
        <v>4</v>
      </c>
      <c r="N24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4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41">
        <f t="shared" si="11"/>
        <v>-0.97863076221322676</v>
      </c>
      <c r="Q241">
        <f t="shared" si="9"/>
        <v>-0.29264062864811791</v>
      </c>
      <c r="R241">
        <f t="shared" si="10"/>
        <v>0</v>
      </c>
    </row>
    <row r="242" spans="1:18" x14ac:dyDescent="0.35">
      <c r="A242">
        <v>241</v>
      </c>
      <c r="B242">
        <v>19</v>
      </c>
      <c r="C242" t="s">
        <v>13</v>
      </c>
      <c r="D242" t="s">
        <v>14</v>
      </c>
      <c r="E242" t="s">
        <v>38</v>
      </c>
      <c r="F242">
        <v>3.7</v>
      </c>
      <c r="G242" t="s">
        <v>140</v>
      </c>
      <c r="H242" t="s">
        <v>23</v>
      </c>
      <c r="I242">
        <v>7.8</v>
      </c>
      <c r="J242">
        <v>8</v>
      </c>
      <c r="K242" t="s">
        <v>24</v>
      </c>
      <c r="L242">
        <v>1</v>
      </c>
      <c r="M242">
        <v>3</v>
      </c>
      <c r="N24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4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42">
        <f t="shared" si="11"/>
        <v>-0.97863889232143986</v>
      </c>
      <c r="Q242">
        <f t="shared" si="9"/>
        <v>-0.29551700104496592</v>
      </c>
      <c r="R242">
        <f t="shared" si="10"/>
        <v>1</v>
      </c>
    </row>
    <row r="243" spans="1:18" x14ac:dyDescent="0.35">
      <c r="A243">
        <v>242</v>
      </c>
      <c r="B243">
        <v>21</v>
      </c>
      <c r="C243" t="s">
        <v>19</v>
      </c>
      <c r="D243" t="s">
        <v>20</v>
      </c>
      <c r="E243" t="s">
        <v>42</v>
      </c>
      <c r="F243">
        <v>5.4</v>
      </c>
      <c r="G243" t="s">
        <v>16</v>
      </c>
      <c r="H243" t="s">
        <v>17</v>
      </c>
      <c r="I243">
        <v>6.7</v>
      </c>
      <c r="J243">
        <v>5</v>
      </c>
      <c r="K243" t="s">
        <v>24</v>
      </c>
      <c r="L243">
        <v>3</v>
      </c>
      <c r="M243">
        <v>7</v>
      </c>
      <c r="N243" s="10" t="str">
        <f>IF(MainSource_Students_Social_Media_Addiction[[#This Row],[Avg_Daily_Usage_Hours]]&gt;5,"High",IF(MainSource_Students_Social_Media_Addiction[[#This Row],[Avg_Daily_Usage_Hours]]&gt;3,"Medium","Low"))</f>
        <v>High</v>
      </c>
      <c r="O24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43">
        <f t="shared" si="11"/>
        <v>-0.97875238396547426</v>
      </c>
      <c r="Q243">
        <f t="shared" si="9"/>
        <v>-0.29440576905423832</v>
      </c>
      <c r="R243">
        <f t="shared" si="10"/>
        <v>1</v>
      </c>
    </row>
    <row r="244" spans="1:18" x14ac:dyDescent="0.35">
      <c r="A244">
        <v>243</v>
      </c>
      <c r="B244">
        <v>20</v>
      </c>
      <c r="C244" t="s">
        <v>13</v>
      </c>
      <c r="D244" t="s">
        <v>14</v>
      </c>
      <c r="E244" t="s">
        <v>39</v>
      </c>
      <c r="F244">
        <v>5.0999999999999996</v>
      </c>
      <c r="G244" t="s">
        <v>141</v>
      </c>
      <c r="H244" t="s">
        <v>17</v>
      </c>
      <c r="I244">
        <v>6.6</v>
      </c>
      <c r="J244">
        <v>6</v>
      </c>
      <c r="K244" t="s">
        <v>18</v>
      </c>
      <c r="L244">
        <v>3</v>
      </c>
      <c r="M244">
        <v>6</v>
      </c>
      <c r="N244" s="10" t="str">
        <f>IF(MainSource_Students_Social_Media_Addiction[[#This Row],[Avg_Daily_Usage_Hours]]&gt;5,"High",IF(MainSource_Students_Social_Media_Addiction[[#This Row],[Avg_Daily_Usage_Hours]]&gt;3,"Medium","Low"))</f>
        <v>High</v>
      </c>
      <c r="O24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44">
        <f t="shared" si="11"/>
        <v>-0.97875710816447536</v>
      </c>
      <c r="Q244">
        <f t="shared" si="9"/>
        <v>-0.29498916707958073</v>
      </c>
      <c r="R244">
        <f t="shared" si="10"/>
        <v>0</v>
      </c>
    </row>
    <row r="245" spans="1:18" x14ac:dyDescent="0.35">
      <c r="A245">
        <v>244</v>
      </c>
      <c r="B245">
        <v>22</v>
      </c>
      <c r="C245" t="s">
        <v>19</v>
      </c>
      <c r="D245" t="s">
        <v>20</v>
      </c>
      <c r="E245" t="s">
        <v>44</v>
      </c>
      <c r="F245">
        <v>4.7</v>
      </c>
      <c r="G245" t="s">
        <v>142</v>
      </c>
      <c r="H245" t="s">
        <v>23</v>
      </c>
      <c r="I245">
        <v>7.3</v>
      </c>
      <c r="J245">
        <v>7</v>
      </c>
      <c r="K245" t="s">
        <v>24</v>
      </c>
      <c r="L245">
        <v>2</v>
      </c>
      <c r="M245">
        <v>5</v>
      </c>
      <c r="N24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4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45">
        <f t="shared" si="11"/>
        <v>-0.97893056440864912</v>
      </c>
      <c r="Q245">
        <f t="shared" si="9"/>
        <v>-0.29551355011958708</v>
      </c>
      <c r="R245">
        <f t="shared" si="10"/>
        <v>1</v>
      </c>
    </row>
    <row r="246" spans="1:18" x14ac:dyDescent="0.35">
      <c r="A246">
        <v>245</v>
      </c>
      <c r="B246">
        <v>19</v>
      </c>
      <c r="C246" t="s">
        <v>13</v>
      </c>
      <c r="D246" t="s">
        <v>14</v>
      </c>
      <c r="E246" t="s">
        <v>25</v>
      </c>
      <c r="F246">
        <v>6.9</v>
      </c>
      <c r="G246" t="s">
        <v>26</v>
      </c>
      <c r="H246" t="s">
        <v>17</v>
      </c>
      <c r="I246">
        <v>5.7</v>
      </c>
      <c r="J246">
        <v>4</v>
      </c>
      <c r="K246" t="s">
        <v>18</v>
      </c>
      <c r="L246">
        <v>4</v>
      </c>
      <c r="M246">
        <v>9</v>
      </c>
      <c r="N246" s="10" t="str">
        <f>IF(MainSource_Students_Social_Media_Addiction[[#This Row],[Avg_Daily_Usage_Hours]]&gt;5,"High",IF(MainSource_Students_Social_Media_Addiction[[#This Row],[Avg_Daily_Usage_Hours]]&gt;3,"Medium","Low"))</f>
        <v>High</v>
      </c>
      <c r="O24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46">
        <f t="shared" si="11"/>
        <v>-0.978933785524843</v>
      </c>
      <c r="Q246">
        <f t="shared" si="9"/>
        <v>-0.29527243383501517</v>
      </c>
      <c r="R246">
        <f t="shared" si="10"/>
        <v>1</v>
      </c>
    </row>
    <row r="247" spans="1:18" x14ac:dyDescent="0.35">
      <c r="A247">
        <v>246</v>
      </c>
      <c r="B247">
        <v>21</v>
      </c>
      <c r="C247" t="s">
        <v>19</v>
      </c>
      <c r="D247" t="s">
        <v>20</v>
      </c>
      <c r="E247" t="s">
        <v>29</v>
      </c>
      <c r="F247">
        <v>5.7</v>
      </c>
      <c r="G247" t="s">
        <v>16</v>
      </c>
      <c r="H247" t="s">
        <v>17</v>
      </c>
      <c r="I247">
        <v>6.4</v>
      </c>
      <c r="J247">
        <v>6</v>
      </c>
      <c r="K247" t="s">
        <v>24</v>
      </c>
      <c r="L247">
        <v>3</v>
      </c>
      <c r="M247">
        <v>7</v>
      </c>
      <c r="N247" s="10" t="str">
        <f>IF(MainSource_Students_Social_Media_Addiction[[#This Row],[Avg_Daily_Usage_Hours]]&gt;5,"High",IF(MainSource_Students_Social_Media_Addiction[[#This Row],[Avg_Daily_Usage_Hours]]&gt;3,"Medium","Low"))</f>
        <v>High</v>
      </c>
      <c r="O24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47">
        <f t="shared" si="11"/>
        <v>-0.97887365305743623</v>
      </c>
      <c r="Q247">
        <f t="shared" si="9"/>
        <v>-0.29823346953054969</v>
      </c>
      <c r="R247">
        <f t="shared" si="10"/>
        <v>0</v>
      </c>
    </row>
    <row r="248" spans="1:18" x14ac:dyDescent="0.35">
      <c r="A248">
        <v>247</v>
      </c>
      <c r="B248">
        <v>20</v>
      </c>
      <c r="C248" t="s">
        <v>13</v>
      </c>
      <c r="D248" t="s">
        <v>14</v>
      </c>
      <c r="E248" t="s">
        <v>33</v>
      </c>
      <c r="F248">
        <v>4.8</v>
      </c>
      <c r="G248" t="s">
        <v>32</v>
      </c>
      <c r="H248" t="s">
        <v>23</v>
      </c>
      <c r="I248">
        <v>7.2</v>
      </c>
      <c r="J248">
        <v>7</v>
      </c>
      <c r="K248" t="s">
        <v>18</v>
      </c>
      <c r="L248">
        <v>2</v>
      </c>
      <c r="M248">
        <v>5</v>
      </c>
      <c r="N24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4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48">
        <f t="shared" si="11"/>
        <v>-0.97888023999162299</v>
      </c>
      <c r="Q248">
        <f t="shared" si="9"/>
        <v>-0.29749812473746301</v>
      </c>
      <c r="R248">
        <f t="shared" si="10"/>
        <v>0</v>
      </c>
    </row>
    <row r="249" spans="1:18" x14ac:dyDescent="0.35">
      <c r="A249">
        <v>248</v>
      </c>
      <c r="B249">
        <v>22</v>
      </c>
      <c r="C249" t="s">
        <v>19</v>
      </c>
      <c r="D249" t="s">
        <v>20</v>
      </c>
      <c r="E249" t="s">
        <v>34</v>
      </c>
      <c r="F249">
        <v>3.9</v>
      </c>
      <c r="G249" t="s">
        <v>16</v>
      </c>
      <c r="H249" t="s">
        <v>23</v>
      </c>
      <c r="I249">
        <v>7.8</v>
      </c>
      <c r="J249">
        <v>8</v>
      </c>
      <c r="K249" t="s">
        <v>24</v>
      </c>
      <c r="L249">
        <v>1</v>
      </c>
      <c r="M249">
        <v>4</v>
      </c>
      <c r="N24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4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49">
        <f t="shared" si="11"/>
        <v>-0.97888775255485216</v>
      </c>
      <c r="Q249">
        <f t="shared" si="9"/>
        <v>-0.29870839264720433</v>
      </c>
      <c r="R249">
        <f t="shared" si="10"/>
        <v>0</v>
      </c>
    </row>
    <row r="250" spans="1:18" x14ac:dyDescent="0.35">
      <c r="A250">
        <v>249</v>
      </c>
      <c r="B250">
        <v>19</v>
      </c>
      <c r="C250" t="s">
        <v>13</v>
      </c>
      <c r="D250" t="s">
        <v>14</v>
      </c>
      <c r="E250" t="s">
        <v>38</v>
      </c>
      <c r="F250">
        <v>3.6</v>
      </c>
      <c r="G250" t="s">
        <v>140</v>
      </c>
      <c r="H250" t="s">
        <v>23</v>
      </c>
      <c r="I250">
        <v>8.1</v>
      </c>
      <c r="J250">
        <v>8</v>
      </c>
      <c r="K250" t="s">
        <v>24</v>
      </c>
      <c r="L250">
        <v>1</v>
      </c>
      <c r="M250">
        <v>3</v>
      </c>
      <c r="N25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5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50">
        <f t="shared" si="11"/>
        <v>-0.97891430830043169</v>
      </c>
      <c r="Q250">
        <f t="shared" si="9"/>
        <v>-0.30218797244196605</v>
      </c>
      <c r="R250">
        <f t="shared" si="10"/>
        <v>1</v>
      </c>
    </row>
    <row r="251" spans="1:18" x14ac:dyDescent="0.35">
      <c r="A251">
        <v>250</v>
      </c>
      <c r="B251">
        <v>21</v>
      </c>
      <c r="C251" t="s">
        <v>19</v>
      </c>
      <c r="D251" t="s">
        <v>20</v>
      </c>
      <c r="E251" t="s">
        <v>42</v>
      </c>
      <c r="F251">
        <v>5.6</v>
      </c>
      <c r="G251" t="s">
        <v>26</v>
      </c>
      <c r="H251" t="s">
        <v>17</v>
      </c>
      <c r="I251">
        <v>6.6</v>
      </c>
      <c r="J251">
        <v>5</v>
      </c>
      <c r="K251" t="s">
        <v>18</v>
      </c>
      <c r="L251">
        <v>3</v>
      </c>
      <c r="M251">
        <v>8</v>
      </c>
      <c r="N251" s="10" t="str">
        <f>IF(MainSource_Students_Social_Media_Addiction[[#This Row],[Avg_Daily_Usage_Hours]]&gt;5,"High",IF(MainSource_Students_Social_Media_Addiction[[#This Row],[Avg_Daily_Usage_Hours]]&gt;3,"Medium","Low"))</f>
        <v>High</v>
      </c>
      <c r="O25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51">
        <f t="shared" si="11"/>
        <v>-0.97890116083775947</v>
      </c>
      <c r="Q251">
        <f t="shared" si="9"/>
        <v>-0.30101287949932126</v>
      </c>
      <c r="R251">
        <f t="shared" si="10"/>
        <v>1</v>
      </c>
    </row>
    <row r="252" spans="1:18" x14ac:dyDescent="0.35">
      <c r="A252">
        <v>251</v>
      </c>
      <c r="B252">
        <v>20</v>
      </c>
      <c r="C252" t="s">
        <v>13</v>
      </c>
      <c r="D252" t="s">
        <v>14</v>
      </c>
      <c r="E252" t="s">
        <v>39</v>
      </c>
      <c r="F252">
        <v>4.9000000000000004</v>
      </c>
      <c r="G252" t="s">
        <v>141</v>
      </c>
      <c r="H252" t="s">
        <v>17</v>
      </c>
      <c r="I252">
        <v>6.9</v>
      </c>
      <c r="J252">
        <v>6</v>
      </c>
      <c r="K252" t="s">
        <v>24</v>
      </c>
      <c r="L252">
        <v>3</v>
      </c>
      <c r="M252">
        <v>6</v>
      </c>
      <c r="N25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5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52">
        <f t="shared" si="11"/>
        <v>-0.97889442244578795</v>
      </c>
      <c r="Q252">
        <f t="shared" si="9"/>
        <v>-0.30187437169725245</v>
      </c>
      <c r="R252">
        <f t="shared" si="10"/>
        <v>0</v>
      </c>
    </row>
    <row r="253" spans="1:18" x14ac:dyDescent="0.35">
      <c r="A253">
        <v>252</v>
      </c>
      <c r="B253">
        <v>22</v>
      </c>
      <c r="C253" t="s">
        <v>19</v>
      </c>
      <c r="D253" t="s">
        <v>20</v>
      </c>
      <c r="E253" t="s">
        <v>44</v>
      </c>
      <c r="F253">
        <v>4.5999999999999996</v>
      </c>
      <c r="G253" t="s">
        <v>142</v>
      </c>
      <c r="H253" t="s">
        <v>23</v>
      </c>
      <c r="I253">
        <v>7.5</v>
      </c>
      <c r="J253">
        <v>7</v>
      </c>
      <c r="K253" t="s">
        <v>18</v>
      </c>
      <c r="L253">
        <v>2</v>
      </c>
      <c r="M253">
        <v>5</v>
      </c>
      <c r="N25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5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53">
        <f t="shared" si="11"/>
        <v>-0.97898296874633384</v>
      </c>
      <c r="Q253">
        <f t="shared" si="9"/>
        <v>-0.30288705945393923</v>
      </c>
      <c r="R253">
        <f t="shared" si="10"/>
        <v>1</v>
      </c>
    </row>
    <row r="254" spans="1:18" x14ac:dyDescent="0.35">
      <c r="A254">
        <v>253</v>
      </c>
      <c r="B254">
        <v>19</v>
      </c>
      <c r="C254" t="s">
        <v>13</v>
      </c>
      <c r="D254" t="s">
        <v>14</v>
      </c>
      <c r="E254" t="s">
        <v>25</v>
      </c>
      <c r="F254">
        <v>6.7</v>
      </c>
      <c r="G254" t="s">
        <v>16</v>
      </c>
      <c r="H254" t="s">
        <v>17</v>
      </c>
      <c r="I254">
        <v>5.8</v>
      </c>
      <c r="J254">
        <v>4</v>
      </c>
      <c r="K254" t="s">
        <v>24</v>
      </c>
      <c r="L254">
        <v>4</v>
      </c>
      <c r="M254">
        <v>9</v>
      </c>
      <c r="N254" s="10" t="str">
        <f>IF(MainSource_Students_Social_Media_Addiction[[#This Row],[Avg_Daily_Usage_Hours]]&gt;5,"High",IF(MainSource_Students_Social_Media_Addiction[[#This Row],[Avg_Daily_Usage_Hours]]&gt;3,"Medium","Low"))</f>
        <v>High</v>
      </c>
      <c r="O25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54">
        <f t="shared" si="11"/>
        <v>-0.97897776394363833</v>
      </c>
      <c r="Q254">
        <f t="shared" si="9"/>
        <v>-0.30254356236631302</v>
      </c>
      <c r="R254">
        <f t="shared" si="10"/>
        <v>1</v>
      </c>
    </row>
    <row r="255" spans="1:18" x14ac:dyDescent="0.35">
      <c r="A255">
        <v>254</v>
      </c>
      <c r="B255">
        <v>21</v>
      </c>
      <c r="C255" t="s">
        <v>19</v>
      </c>
      <c r="D255" t="s">
        <v>20</v>
      </c>
      <c r="E255" t="s">
        <v>29</v>
      </c>
      <c r="F255">
        <v>5.4</v>
      </c>
      <c r="G255" t="s">
        <v>32</v>
      </c>
      <c r="H255" t="s">
        <v>17</v>
      </c>
      <c r="I255">
        <v>6.5</v>
      </c>
      <c r="J255">
        <v>6</v>
      </c>
      <c r="K255" t="s">
        <v>18</v>
      </c>
      <c r="L255">
        <v>3</v>
      </c>
      <c r="M255">
        <v>7</v>
      </c>
      <c r="N255" s="10" t="str">
        <f>IF(MainSource_Students_Social_Media_Addiction[[#This Row],[Avg_Daily_Usage_Hours]]&gt;5,"High",IF(MainSource_Students_Social_Media_Addiction[[#This Row],[Avg_Daily_Usage_Hours]]&gt;3,"Medium","Low"))</f>
        <v>High</v>
      </c>
      <c r="O25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55">
        <f t="shared" si="11"/>
        <v>-0.9789181117659006</v>
      </c>
      <c r="Q255">
        <f t="shared" si="9"/>
        <v>-0.30517493849172245</v>
      </c>
      <c r="R255">
        <f t="shared" si="10"/>
        <v>0</v>
      </c>
    </row>
    <row r="256" spans="1:18" x14ac:dyDescent="0.35">
      <c r="A256">
        <v>255</v>
      </c>
      <c r="B256">
        <v>20</v>
      </c>
      <c r="C256" t="s">
        <v>13</v>
      </c>
      <c r="D256" t="s">
        <v>14</v>
      </c>
      <c r="E256" t="s">
        <v>33</v>
      </c>
      <c r="F256">
        <v>4.4000000000000004</v>
      </c>
      <c r="G256" t="s">
        <v>16</v>
      </c>
      <c r="H256" t="s">
        <v>23</v>
      </c>
      <c r="I256">
        <v>7.4</v>
      </c>
      <c r="J256">
        <v>7</v>
      </c>
      <c r="K256" t="s">
        <v>24</v>
      </c>
      <c r="L256">
        <v>2</v>
      </c>
      <c r="M256">
        <v>5</v>
      </c>
      <c r="N25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5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56">
        <f t="shared" si="11"/>
        <v>-0.9789920361528166</v>
      </c>
      <c r="Q256">
        <f t="shared" si="9"/>
        <v>-0.30507670968097583</v>
      </c>
      <c r="R256">
        <f t="shared" si="10"/>
        <v>0</v>
      </c>
    </row>
    <row r="257" spans="1:18" x14ac:dyDescent="0.35">
      <c r="A257">
        <v>256</v>
      </c>
      <c r="B257">
        <v>22</v>
      </c>
      <c r="C257" t="s">
        <v>19</v>
      </c>
      <c r="D257" t="s">
        <v>20</v>
      </c>
      <c r="E257" t="s">
        <v>34</v>
      </c>
      <c r="F257">
        <v>4</v>
      </c>
      <c r="G257" t="s">
        <v>32</v>
      </c>
      <c r="H257" t="s">
        <v>23</v>
      </c>
      <c r="I257">
        <v>7.6</v>
      </c>
      <c r="J257">
        <v>8</v>
      </c>
      <c r="K257" t="s">
        <v>18</v>
      </c>
      <c r="L257">
        <v>2</v>
      </c>
      <c r="M257">
        <v>4</v>
      </c>
      <c r="N25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5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57">
        <f t="shared" si="11"/>
        <v>-0.97903312382518759</v>
      </c>
      <c r="Q257">
        <f t="shared" si="9"/>
        <v>-0.30732012306270201</v>
      </c>
      <c r="R257">
        <f t="shared" si="10"/>
        <v>0</v>
      </c>
    </row>
    <row r="258" spans="1:18" x14ac:dyDescent="0.35">
      <c r="A258">
        <v>257</v>
      </c>
      <c r="B258">
        <v>19</v>
      </c>
      <c r="C258" t="s">
        <v>13</v>
      </c>
      <c r="D258" t="s">
        <v>14</v>
      </c>
      <c r="E258" t="s">
        <v>38</v>
      </c>
      <c r="F258">
        <v>3.4</v>
      </c>
      <c r="G258" t="s">
        <v>140</v>
      </c>
      <c r="H258" t="s">
        <v>23</v>
      </c>
      <c r="I258">
        <v>8.1999999999999993</v>
      </c>
      <c r="J258">
        <v>8</v>
      </c>
      <c r="K258" t="s">
        <v>24</v>
      </c>
      <c r="L258">
        <v>1</v>
      </c>
      <c r="M258">
        <v>3</v>
      </c>
      <c r="N25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5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58">
        <f t="shared" si="11"/>
        <v>-0.97913337930877287</v>
      </c>
      <c r="Q258">
        <f t="shared" ref="Q258:Q321" si="12">CORREL(F258:F962, R258:R962)</f>
        <v>-0.31063393466813244</v>
      </c>
      <c r="R258">
        <f t="shared" ref="R258:R321" si="13">(IF(H259="Yes",1,0))</f>
        <v>1</v>
      </c>
    </row>
    <row r="259" spans="1:18" x14ac:dyDescent="0.35">
      <c r="A259">
        <v>258</v>
      </c>
      <c r="B259">
        <v>21</v>
      </c>
      <c r="C259" t="s">
        <v>19</v>
      </c>
      <c r="D259" t="s">
        <v>20</v>
      </c>
      <c r="E259" t="s">
        <v>42</v>
      </c>
      <c r="F259">
        <v>5.3</v>
      </c>
      <c r="G259" t="s">
        <v>16</v>
      </c>
      <c r="H259" t="s">
        <v>17</v>
      </c>
      <c r="I259">
        <v>6.8</v>
      </c>
      <c r="J259">
        <v>5</v>
      </c>
      <c r="K259" t="s">
        <v>24</v>
      </c>
      <c r="L259">
        <v>3</v>
      </c>
      <c r="M259">
        <v>7</v>
      </c>
      <c r="N259" s="10" t="str">
        <f>IF(MainSource_Students_Social_Media_Addiction[[#This Row],[Avg_Daily_Usage_Hours]]&gt;5,"High",IF(MainSource_Students_Social_Media_Addiction[[#This Row],[Avg_Daily_Usage_Hours]]&gt;3,"Medium","Low"))</f>
        <v>High</v>
      </c>
      <c r="O25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59">
        <f t="shared" ref="P259:P322" si="14">CORREL(F259:F963, I259:I963)</f>
        <v>-0.97913755030794314</v>
      </c>
      <c r="Q259">
        <f t="shared" si="12"/>
        <v>-0.30934494282834724</v>
      </c>
      <c r="R259">
        <f t="shared" si="13"/>
        <v>1</v>
      </c>
    </row>
    <row r="260" spans="1:18" x14ac:dyDescent="0.35">
      <c r="A260">
        <v>259</v>
      </c>
      <c r="B260">
        <v>20</v>
      </c>
      <c r="C260" t="s">
        <v>13</v>
      </c>
      <c r="D260" t="s">
        <v>14</v>
      </c>
      <c r="E260" t="s">
        <v>39</v>
      </c>
      <c r="F260">
        <v>5</v>
      </c>
      <c r="G260" t="s">
        <v>141</v>
      </c>
      <c r="H260" t="s">
        <v>17</v>
      </c>
      <c r="I260">
        <v>6.7</v>
      </c>
      <c r="J260">
        <v>6</v>
      </c>
      <c r="K260" t="s">
        <v>18</v>
      </c>
      <c r="L260">
        <v>3</v>
      </c>
      <c r="M260">
        <v>6</v>
      </c>
      <c r="N26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6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60">
        <f t="shared" si="14"/>
        <v>-0.97914239387972613</v>
      </c>
      <c r="Q260">
        <f t="shared" si="12"/>
        <v>-0.30980939411106101</v>
      </c>
      <c r="R260">
        <f t="shared" si="13"/>
        <v>0</v>
      </c>
    </row>
    <row r="261" spans="1:18" x14ac:dyDescent="0.35">
      <c r="A261">
        <v>260</v>
      </c>
      <c r="B261">
        <v>22</v>
      </c>
      <c r="C261" t="s">
        <v>19</v>
      </c>
      <c r="D261" t="s">
        <v>20</v>
      </c>
      <c r="E261" t="s">
        <v>44</v>
      </c>
      <c r="F261">
        <v>4.4000000000000004</v>
      </c>
      <c r="G261" t="s">
        <v>142</v>
      </c>
      <c r="H261" t="s">
        <v>23</v>
      </c>
      <c r="I261">
        <v>7.6</v>
      </c>
      <c r="J261">
        <v>7</v>
      </c>
      <c r="K261" t="s">
        <v>24</v>
      </c>
      <c r="L261">
        <v>2</v>
      </c>
      <c r="M261">
        <v>5</v>
      </c>
      <c r="N26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6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61">
        <f t="shared" si="14"/>
        <v>-0.97931109353588408</v>
      </c>
      <c r="Q261">
        <f t="shared" si="12"/>
        <v>-0.31064071336360555</v>
      </c>
      <c r="R261">
        <f t="shared" si="13"/>
        <v>1</v>
      </c>
    </row>
    <row r="262" spans="1:18" x14ac:dyDescent="0.35">
      <c r="A262">
        <v>261</v>
      </c>
      <c r="B262">
        <v>19</v>
      </c>
      <c r="C262" t="s">
        <v>13</v>
      </c>
      <c r="D262" t="s">
        <v>14</v>
      </c>
      <c r="E262" t="s">
        <v>25</v>
      </c>
      <c r="F262">
        <v>6.6</v>
      </c>
      <c r="G262" t="s">
        <v>26</v>
      </c>
      <c r="H262" t="s">
        <v>17</v>
      </c>
      <c r="I262">
        <v>5.6</v>
      </c>
      <c r="J262">
        <v>4</v>
      </c>
      <c r="K262" t="s">
        <v>18</v>
      </c>
      <c r="L262">
        <v>4</v>
      </c>
      <c r="M262">
        <v>9</v>
      </c>
      <c r="N262" s="10" t="str">
        <f>IF(MainSource_Students_Social_Media_Addiction[[#This Row],[Avg_Daily_Usage_Hours]]&gt;5,"High",IF(MainSource_Students_Social_Media_Addiction[[#This Row],[Avg_Daily_Usage_Hours]]&gt;3,"Medium","Low"))</f>
        <v>High</v>
      </c>
      <c r="O26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62">
        <f t="shared" si="14"/>
        <v>-0.979301496546367</v>
      </c>
      <c r="Q262">
        <f t="shared" si="12"/>
        <v>-0.31009884457108078</v>
      </c>
      <c r="R262">
        <f t="shared" si="13"/>
        <v>1</v>
      </c>
    </row>
    <row r="263" spans="1:18" x14ac:dyDescent="0.35">
      <c r="A263">
        <v>262</v>
      </c>
      <c r="B263">
        <v>21</v>
      </c>
      <c r="C263" t="s">
        <v>19</v>
      </c>
      <c r="D263" t="s">
        <v>20</v>
      </c>
      <c r="E263" t="s">
        <v>29</v>
      </c>
      <c r="F263">
        <v>5.3</v>
      </c>
      <c r="G263" t="s">
        <v>16</v>
      </c>
      <c r="H263" t="s">
        <v>17</v>
      </c>
      <c r="I263">
        <v>6.3</v>
      </c>
      <c r="J263">
        <v>6</v>
      </c>
      <c r="K263" t="s">
        <v>24</v>
      </c>
      <c r="L263">
        <v>3</v>
      </c>
      <c r="M263">
        <v>7</v>
      </c>
      <c r="N263" s="10" t="str">
        <f>IF(MainSource_Students_Social_Media_Addiction[[#This Row],[Avg_Daily_Usage_Hours]]&gt;5,"High",IF(MainSource_Students_Social_Media_Addiction[[#This Row],[Avg_Daily_Usage_Hours]]&gt;3,"Medium","Low"))</f>
        <v>High</v>
      </c>
      <c r="O26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63">
        <f t="shared" si="14"/>
        <v>-0.97927028920034254</v>
      </c>
      <c r="Q263">
        <f t="shared" si="12"/>
        <v>-0.31257737319757906</v>
      </c>
      <c r="R263">
        <f t="shared" si="13"/>
        <v>0</v>
      </c>
    </row>
    <row r="264" spans="1:18" x14ac:dyDescent="0.35">
      <c r="A264">
        <v>263</v>
      </c>
      <c r="B264">
        <v>20</v>
      </c>
      <c r="C264" t="s">
        <v>13</v>
      </c>
      <c r="D264" t="s">
        <v>14</v>
      </c>
      <c r="E264" t="s">
        <v>33</v>
      </c>
      <c r="F264">
        <v>4.3</v>
      </c>
      <c r="G264" t="s">
        <v>32</v>
      </c>
      <c r="H264" t="s">
        <v>23</v>
      </c>
      <c r="I264">
        <v>7.5</v>
      </c>
      <c r="J264">
        <v>7</v>
      </c>
      <c r="K264" t="s">
        <v>18</v>
      </c>
      <c r="L264">
        <v>2</v>
      </c>
      <c r="M264">
        <v>5</v>
      </c>
      <c r="N26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6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64">
        <f t="shared" si="14"/>
        <v>-0.97957143666858693</v>
      </c>
      <c r="Q264">
        <f t="shared" si="12"/>
        <v>-0.3127308261590685</v>
      </c>
      <c r="R264">
        <f t="shared" si="13"/>
        <v>0</v>
      </c>
    </row>
    <row r="265" spans="1:18" x14ac:dyDescent="0.35">
      <c r="A265">
        <v>264</v>
      </c>
      <c r="B265">
        <v>22</v>
      </c>
      <c r="C265" t="s">
        <v>19</v>
      </c>
      <c r="D265" t="s">
        <v>20</v>
      </c>
      <c r="E265" t="s">
        <v>34</v>
      </c>
      <c r="F265">
        <v>3.8</v>
      </c>
      <c r="G265" t="s">
        <v>16</v>
      </c>
      <c r="H265" t="s">
        <v>23</v>
      </c>
      <c r="I265">
        <v>7.7</v>
      </c>
      <c r="J265">
        <v>8</v>
      </c>
      <c r="K265" t="s">
        <v>24</v>
      </c>
      <c r="L265">
        <v>1</v>
      </c>
      <c r="M265">
        <v>4</v>
      </c>
      <c r="N26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6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65">
        <f t="shared" si="14"/>
        <v>-0.97960497280786141</v>
      </c>
      <c r="Q265">
        <f t="shared" si="12"/>
        <v>-0.3153168098155949</v>
      </c>
      <c r="R265">
        <f t="shared" si="13"/>
        <v>0</v>
      </c>
    </row>
    <row r="266" spans="1:18" x14ac:dyDescent="0.35">
      <c r="A266">
        <v>265</v>
      </c>
      <c r="B266">
        <v>19</v>
      </c>
      <c r="C266" t="s">
        <v>13</v>
      </c>
      <c r="D266" t="s">
        <v>14</v>
      </c>
      <c r="E266" t="s">
        <v>38</v>
      </c>
      <c r="F266">
        <v>3.3</v>
      </c>
      <c r="G266" t="s">
        <v>140</v>
      </c>
      <c r="H266" t="s">
        <v>23</v>
      </c>
      <c r="I266">
        <v>8.3000000000000007</v>
      </c>
      <c r="J266">
        <v>8</v>
      </c>
      <c r="K266" t="s">
        <v>24</v>
      </c>
      <c r="L266">
        <v>1</v>
      </c>
      <c r="M266">
        <v>3</v>
      </c>
      <c r="N26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6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66">
        <f t="shared" si="14"/>
        <v>-0.97975026628475581</v>
      </c>
      <c r="Q266">
        <f t="shared" si="12"/>
        <v>-0.31929971825326686</v>
      </c>
      <c r="R266">
        <f t="shared" si="13"/>
        <v>1</v>
      </c>
    </row>
    <row r="267" spans="1:18" x14ac:dyDescent="0.35">
      <c r="A267">
        <v>266</v>
      </c>
      <c r="B267">
        <v>21</v>
      </c>
      <c r="C267" t="s">
        <v>19</v>
      </c>
      <c r="D267" t="s">
        <v>20</v>
      </c>
      <c r="E267" t="s">
        <v>42</v>
      </c>
      <c r="F267">
        <v>5.2</v>
      </c>
      <c r="G267" t="s">
        <v>26</v>
      </c>
      <c r="H267" t="s">
        <v>17</v>
      </c>
      <c r="I267">
        <v>6.9</v>
      </c>
      <c r="J267">
        <v>5</v>
      </c>
      <c r="K267" t="s">
        <v>18</v>
      </c>
      <c r="L267">
        <v>3</v>
      </c>
      <c r="M267">
        <v>8</v>
      </c>
      <c r="N267" s="10" t="str">
        <f>IF(MainSource_Students_Social_Media_Addiction[[#This Row],[Avg_Daily_Usage_Hours]]&gt;5,"High",IF(MainSource_Students_Social_Media_Addiction[[#This Row],[Avg_Daily_Usage_Hours]]&gt;3,"Medium","Low"))</f>
        <v>High</v>
      </c>
      <c r="O26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67">
        <f t="shared" si="14"/>
        <v>-0.9797420594420041</v>
      </c>
      <c r="Q267">
        <f t="shared" si="12"/>
        <v>-0.3179662905955567</v>
      </c>
      <c r="R267">
        <f t="shared" si="13"/>
        <v>1</v>
      </c>
    </row>
    <row r="268" spans="1:18" x14ac:dyDescent="0.35">
      <c r="A268">
        <v>267</v>
      </c>
      <c r="B268">
        <v>20</v>
      </c>
      <c r="C268" t="s">
        <v>13</v>
      </c>
      <c r="D268" t="s">
        <v>14</v>
      </c>
      <c r="E268" t="s">
        <v>39</v>
      </c>
      <c r="F268">
        <v>4.8</v>
      </c>
      <c r="G268" t="s">
        <v>141</v>
      </c>
      <c r="H268" t="s">
        <v>17</v>
      </c>
      <c r="I268">
        <v>7</v>
      </c>
      <c r="J268">
        <v>6</v>
      </c>
      <c r="K268" t="s">
        <v>24</v>
      </c>
      <c r="L268">
        <v>3</v>
      </c>
      <c r="M268">
        <v>6</v>
      </c>
      <c r="N26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6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68">
        <f t="shared" si="14"/>
        <v>-0.97974655787196141</v>
      </c>
      <c r="Q268">
        <f t="shared" si="12"/>
        <v>-0.31830348099394357</v>
      </c>
      <c r="R268">
        <f t="shared" si="13"/>
        <v>0</v>
      </c>
    </row>
    <row r="269" spans="1:18" x14ac:dyDescent="0.35">
      <c r="A269">
        <v>268</v>
      </c>
      <c r="B269">
        <v>22</v>
      </c>
      <c r="C269" t="s">
        <v>19</v>
      </c>
      <c r="D269" t="s">
        <v>20</v>
      </c>
      <c r="E269" t="s">
        <v>44</v>
      </c>
      <c r="F269">
        <v>4.3</v>
      </c>
      <c r="G269" t="s">
        <v>142</v>
      </c>
      <c r="H269" t="s">
        <v>23</v>
      </c>
      <c r="I269">
        <v>7.7</v>
      </c>
      <c r="J269">
        <v>7</v>
      </c>
      <c r="K269" t="s">
        <v>18</v>
      </c>
      <c r="L269">
        <v>2</v>
      </c>
      <c r="M269">
        <v>5</v>
      </c>
      <c r="N26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6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69">
        <f t="shared" si="14"/>
        <v>-0.97983178664527404</v>
      </c>
      <c r="Q269">
        <f t="shared" si="12"/>
        <v>-0.31967654938547901</v>
      </c>
      <c r="R269">
        <f t="shared" si="13"/>
        <v>1</v>
      </c>
    </row>
    <row r="270" spans="1:18" x14ac:dyDescent="0.35">
      <c r="A270">
        <v>269</v>
      </c>
      <c r="B270">
        <v>19</v>
      </c>
      <c r="C270" t="s">
        <v>13</v>
      </c>
      <c r="D270" t="s">
        <v>14</v>
      </c>
      <c r="E270" t="s">
        <v>25</v>
      </c>
      <c r="F270">
        <v>6.4</v>
      </c>
      <c r="G270" t="s">
        <v>16</v>
      </c>
      <c r="H270" t="s">
        <v>17</v>
      </c>
      <c r="I270">
        <v>5.7</v>
      </c>
      <c r="J270">
        <v>4</v>
      </c>
      <c r="K270" t="s">
        <v>24</v>
      </c>
      <c r="L270">
        <v>4</v>
      </c>
      <c r="M270">
        <v>9</v>
      </c>
      <c r="N270" s="10" t="str">
        <f>IF(MainSource_Students_Social_Media_Addiction[[#This Row],[Avg_Daily_Usage_Hours]]&gt;5,"High",IF(MainSource_Students_Social_Media_Addiction[[#This Row],[Avg_Daily_Usage_Hours]]&gt;3,"Medium","Low"))</f>
        <v>High</v>
      </c>
      <c r="O27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70">
        <f t="shared" si="14"/>
        <v>-0.97981764892502288</v>
      </c>
      <c r="Q270">
        <f t="shared" si="12"/>
        <v>-0.31903939667360653</v>
      </c>
      <c r="R270">
        <f t="shared" si="13"/>
        <v>1</v>
      </c>
    </row>
    <row r="271" spans="1:18" x14ac:dyDescent="0.35">
      <c r="A271">
        <v>270</v>
      </c>
      <c r="B271">
        <v>21</v>
      </c>
      <c r="C271" t="s">
        <v>19</v>
      </c>
      <c r="D271" t="s">
        <v>20</v>
      </c>
      <c r="E271" t="s">
        <v>29</v>
      </c>
      <c r="F271">
        <v>5.2</v>
      </c>
      <c r="G271" t="s">
        <v>32</v>
      </c>
      <c r="H271" t="s">
        <v>17</v>
      </c>
      <c r="I271">
        <v>6.4</v>
      </c>
      <c r="J271">
        <v>6</v>
      </c>
      <c r="K271" t="s">
        <v>18</v>
      </c>
      <c r="L271">
        <v>3</v>
      </c>
      <c r="M271">
        <v>7</v>
      </c>
      <c r="N271" s="10" t="str">
        <f>IF(MainSource_Students_Social_Media_Addiction[[#This Row],[Avg_Daily_Usage_Hours]]&gt;5,"High",IF(MainSource_Students_Social_Media_Addiction[[#This Row],[Avg_Daily_Usage_Hours]]&gt;3,"Medium","Low"))</f>
        <v>High</v>
      </c>
      <c r="O27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71">
        <f t="shared" si="14"/>
        <v>-0.9798318671514924</v>
      </c>
      <c r="Q271">
        <f t="shared" si="12"/>
        <v>-0.32118592845025412</v>
      </c>
      <c r="R271">
        <f t="shared" si="13"/>
        <v>0</v>
      </c>
    </row>
    <row r="272" spans="1:18" x14ac:dyDescent="0.35">
      <c r="A272">
        <v>271</v>
      </c>
      <c r="B272">
        <v>20</v>
      </c>
      <c r="C272" t="s">
        <v>13</v>
      </c>
      <c r="D272" t="s">
        <v>14</v>
      </c>
      <c r="E272" t="s">
        <v>33</v>
      </c>
      <c r="F272">
        <v>4.5</v>
      </c>
      <c r="G272" t="s">
        <v>16</v>
      </c>
      <c r="H272" t="s">
        <v>23</v>
      </c>
      <c r="I272">
        <v>7.3</v>
      </c>
      <c r="J272">
        <v>7</v>
      </c>
      <c r="K272" t="s">
        <v>24</v>
      </c>
      <c r="L272">
        <v>2</v>
      </c>
      <c r="M272">
        <v>5</v>
      </c>
      <c r="N27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7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72">
        <f t="shared" si="14"/>
        <v>-0.98012645871422921</v>
      </c>
      <c r="Q272">
        <f t="shared" si="12"/>
        <v>-0.32161482704221039</v>
      </c>
      <c r="R272">
        <f t="shared" si="13"/>
        <v>0</v>
      </c>
    </row>
    <row r="273" spans="1:18" x14ac:dyDescent="0.35">
      <c r="A273">
        <v>272</v>
      </c>
      <c r="B273">
        <v>22</v>
      </c>
      <c r="C273" t="s">
        <v>19</v>
      </c>
      <c r="D273" t="s">
        <v>20</v>
      </c>
      <c r="E273" t="s">
        <v>34</v>
      </c>
      <c r="F273">
        <v>3.7</v>
      </c>
      <c r="G273" t="s">
        <v>32</v>
      </c>
      <c r="H273" t="s">
        <v>23</v>
      </c>
      <c r="I273">
        <v>7.8</v>
      </c>
      <c r="J273">
        <v>8</v>
      </c>
      <c r="K273" t="s">
        <v>18</v>
      </c>
      <c r="L273">
        <v>1</v>
      </c>
      <c r="M273">
        <v>4</v>
      </c>
      <c r="N27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7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73">
        <f t="shared" si="14"/>
        <v>-0.98018323716823874</v>
      </c>
      <c r="Q273">
        <f t="shared" si="12"/>
        <v>-0.32377436596169767</v>
      </c>
      <c r="R273">
        <f t="shared" si="13"/>
        <v>0</v>
      </c>
    </row>
    <row r="274" spans="1:18" x14ac:dyDescent="0.35">
      <c r="A274">
        <v>273</v>
      </c>
      <c r="B274">
        <v>19</v>
      </c>
      <c r="C274" t="s">
        <v>13</v>
      </c>
      <c r="D274" t="s">
        <v>14</v>
      </c>
      <c r="E274" t="s">
        <v>38</v>
      </c>
      <c r="F274">
        <v>3.2</v>
      </c>
      <c r="G274" t="s">
        <v>140</v>
      </c>
      <c r="H274" t="s">
        <v>23</v>
      </c>
      <c r="I274">
        <v>8.4</v>
      </c>
      <c r="J274">
        <v>8</v>
      </c>
      <c r="K274" t="s">
        <v>24</v>
      </c>
      <c r="L274">
        <v>1</v>
      </c>
      <c r="M274">
        <v>3</v>
      </c>
      <c r="N27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7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74">
        <f t="shared" si="14"/>
        <v>-0.98031576096937723</v>
      </c>
      <c r="Q274">
        <f t="shared" si="12"/>
        <v>-0.32818568691770433</v>
      </c>
      <c r="R274">
        <f t="shared" si="13"/>
        <v>1</v>
      </c>
    </row>
    <row r="275" spans="1:18" x14ac:dyDescent="0.35">
      <c r="A275">
        <v>274</v>
      </c>
      <c r="B275">
        <v>21</v>
      </c>
      <c r="C275" t="s">
        <v>19</v>
      </c>
      <c r="D275" t="s">
        <v>20</v>
      </c>
      <c r="E275" t="s">
        <v>42</v>
      </c>
      <c r="F275">
        <v>5.4</v>
      </c>
      <c r="G275" t="s">
        <v>16</v>
      </c>
      <c r="H275" t="s">
        <v>17</v>
      </c>
      <c r="I275">
        <v>6.7</v>
      </c>
      <c r="J275">
        <v>5</v>
      </c>
      <c r="K275" t="s">
        <v>24</v>
      </c>
      <c r="L275">
        <v>3</v>
      </c>
      <c r="M275">
        <v>7</v>
      </c>
      <c r="N275" s="10" t="str">
        <f>IF(MainSource_Students_Social_Media_Addiction[[#This Row],[Avg_Daily_Usage_Hours]]&gt;5,"High",IF(MainSource_Students_Social_Media_Addiction[[#This Row],[Avg_Daily_Usage_Hours]]&gt;3,"Medium","Low"))</f>
        <v>High</v>
      </c>
      <c r="O27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75">
        <f t="shared" si="14"/>
        <v>-0.98029484550815738</v>
      </c>
      <c r="Q275">
        <f t="shared" si="12"/>
        <v>-0.32681614512208917</v>
      </c>
      <c r="R275">
        <f t="shared" si="13"/>
        <v>1</v>
      </c>
    </row>
    <row r="276" spans="1:18" x14ac:dyDescent="0.35">
      <c r="A276">
        <v>275</v>
      </c>
      <c r="B276">
        <v>20</v>
      </c>
      <c r="C276" t="s">
        <v>13</v>
      </c>
      <c r="D276" t="s">
        <v>14</v>
      </c>
      <c r="E276" t="s">
        <v>39</v>
      </c>
      <c r="F276">
        <v>4.7</v>
      </c>
      <c r="G276" t="s">
        <v>141</v>
      </c>
      <c r="H276" t="s">
        <v>17</v>
      </c>
      <c r="I276">
        <v>7.1</v>
      </c>
      <c r="J276">
        <v>6</v>
      </c>
      <c r="K276" t="s">
        <v>18</v>
      </c>
      <c r="L276">
        <v>3</v>
      </c>
      <c r="M276">
        <v>6</v>
      </c>
      <c r="N27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7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76">
        <f t="shared" si="14"/>
        <v>-0.98030312678286813</v>
      </c>
      <c r="Q276">
        <f t="shared" si="12"/>
        <v>-0.32741338376634993</v>
      </c>
      <c r="R276">
        <f t="shared" si="13"/>
        <v>0</v>
      </c>
    </row>
    <row r="277" spans="1:18" x14ac:dyDescent="0.35">
      <c r="A277">
        <v>276</v>
      </c>
      <c r="B277">
        <v>22</v>
      </c>
      <c r="C277" t="s">
        <v>19</v>
      </c>
      <c r="D277" t="s">
        <v>20</v>
      </c>
      <c r="E277" t="s">
        <v>44</v>
      </c>
      <c r="F277">
        <v>4.2</v>
      </c>
      <c r="G277" t="s">
        <v>142</v>
      </c>
      <c r="H277" t="s">
        <v>23</v>
      </c>
      <c r="I277">
        <v>7.8</v>
      </c>
      <c r="J277">
        <v>7</v>
      </c>
      <c r="K277" t="s">
        <v>24</v>
      </c>
      <c r="L277">
        <v>2</v>
      </c>
      <c r="M277">
        <v>5</v>
      </c>
      <c r="N27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7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77">
        <f t="shared" si="14"/>
        <v>-0.98038203609317254</v>
      </c>
      <c r="Q277">
        <f t="shared" si="12"/>
        <v>-0.32911659053738695</v>
      </c>
      <c r="R277">
        <f t="shared" si="13"/>
        <v>1</v>
      </c>
    </row>
    <row r="278" spans="1:18" x14ac:dyDescent="0.35">
      <c r="A278">
        <v>277</v>
      </c>
      <c r="B278">
        <v>19</v>
      </c>
      <c r="C278" t="s">
        <v>13</v>
      </c>
      <c r="D278" t="s">
        <v>14</v>
      </c>
      <c r="E278" t="s">
        <v>25</v>
      </c>
      <c r="F278">
        <v>6.6</v>
      </c>
      <c r="G278" t="s">
        <v>26</v>
      </c>
      <c r="H278" t="s">
        <v>17</v>
      </c>
      <c r="I278">
        <v>5.5</v>
      </c>
      <c r="J278">
        <v>4</v>
      </c>
      <c r="K278" t="s">
        <v>18</v>
      </c>
      <c r="L278">
        <v>4</v>
      </c>
      <c r="M278">
        <v>9</v>
      </c>
      <c r="N278" s="10" t="str">
        <f>IF(MainSource_Students_Social_Media_Addiction[[#This Row],[Avg_Daily_Usage_Hours]]&gt;5,"High",IF(MainSource_Students_Social_Media_Addiction[[#This Row],[Avg_Daily_Usage_Hours]]&gt;3,"Medium","Low"))</f>
        <v>High</v>
      </c>
      <c r="O27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78">
        <f t="shared" si="14"/>
        <v>-0.98036308513599668</v>
      </c>
      <c r="Q278">
        <f t="shared" si="12"/>
        <v>-0.32838889471945987</v>
      </c>
      <c r="R278">
        <f t="shared" si="13"/>
        <v>1</v>
      </c>
    </row>
    <row r="279" spans="1:18" x14ac:dyDescent="0.35">
      <c r="A279">
        <v>278</v>
      </c>
      <c r="B279">
        <v>21</v>
      </c>
      <c r="C279" t="s">
        <v>19</v>
      </c>
      <c r="D279" t="s">
        <v>20</v>
      </c>
      <c r="E279" t="s">
        <v>29</v>
      </c>
      <c r="F279">
        <v>5.0999999999999996</v>
      </c>
      <c r="G279" t="s">
        <v>16</v>
      </c>
      <c r="H279" t="s">
        <v>17</v>
      </c>
      <c r="I279">
        <v>6.5</v>
      </c>
      <c r="J279">
        <v>6</v>
      </c>
      <c r="K279" t="s">
        <v>24</v>
      </c>
      <c r="L279">
        <v>3</v>
      </c>
      <c r="M279">
        <v>7</v>
      </c>
      <c r="N279" s="10" t="str">
        <f>IF(MainSource_Students_Social_Media_Addiction[[#This Row],[Avg_Daily_Usage_Hours]]&gt;5,"High",IF(MainSource_Students_Social_Media_Addiction[[#This Row],[Avg_Daily_Usage_Hours]]&gt;3,"Medium","Low"))</f>
        <v>High</v>
      </c>
      <c r="O27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79">
        <f t="shared" si="14"/>
        <v>-0.9803826230310424</v>
      </c>
      <c r="Q279">
        <f t="shared" si="12"/>
        <v>-0.33091962448000112</v>
      </c>
      <c r="R279">
        <f t="shared" si="13"/>
        <v>0</v>
      </c>
    </row>
    <row r="280" spans="1:18" x14ac:dyDescent="0.35">
      <c r="A280">
        <v>279</v>
      </c>
      <c r="B280">
        <v>20</v>
      </c>
      <c r="C280" t="s">
        <v>13</v>
      </c>
      <c r="D280" t="s">
        <v>14</v>
      </c>
      <c r="E280" t="s">
        <v>33</v>
      </c>
      <c r="F280">
        <v>4.4000000000000004</v>
      </c>
      <c r="G280" t="s">
        <v>32</v>
      </c>
      <c r="H280" t="s">
        <v>23</v>
      </c>
      <c r="I280">
        <v>7.4</v>
      </c>
      <c r="J280">
        <v>7</v>
      </c>
      <c r="K280" t="s">
        <v>18</v>
      </c>
      <c r="L280">
        <v>2</v>
      </c>
      <c r="M280">
        <v>5</v>
      </c>
      <c r="N28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80">
        <f t="shared" si="14"/>
        <v>-0.98067079705559324</v>
      </c>
      <c r="Q280">
        <f t="shared" si="12"/>
        <v>-0.33164359742365879</v>
      </c>
      <c r="R280">
        <f t="shared" si="13"/>
        <v>0</v>
      </c>
    </row>
    <row r="281" spans="1:18" x14ac:dyDescent="0.35">
      <c r="A281">
        <v>280</v>
      </c>
      <c r="B281">
        <v>22</v>
      </c>
      <c r="C281" t="s">
        <v>19</v>
      </c>
      <c r="D281" t="s">
        <v>20</v>
      </c>
      <c r="E281" t="s">
        <v>34</v>
      </c>
      <c r="F281">
        <v>3.6</v>
      </c>
      <c r="G281" t="s">
        <v>16</v>
      </c>
      <c r="H281" t="s">
        <v>23</v>
      </c>
      <c r="I281">
        <v>7.9</v>
      </c>
      <c r="J281">
        <v>8</v>
      </c>
      <c r="K281" t="s">
        <v>24</v>
      </c>
      <c r="L281">
        <v>1</v>
      </c>
      <c r="M281">
        <v>4</v>
      </c>
      <c r="N28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81">
        <f t="shared" si="14"/>
        <v>-0.98072033097192113</v>
      </c>
      <c r="Q281">
        <f t="shared" si="12"/>
        <v>-0.33417259106987268</v>
      </c>
      <c r="R281">
        <f t="shared" si="13"/>
        <v>0</v>
      </c>
    </row>
    <row r="282" spans="1:18" x14ac:dyDescent="0.35">
      <c r="A282">
        <v>281</v>
      </c>
      <c r="B282">
        <v>19</v>
      </c>
      <c r="C282" t="s">
        <v>13</v>
      </c>
      <c r="D282" t="s">
        <v>14</v>
      </c>
      <c r="E282" t="s">
        <v>38</v>
      </c>
      <c r="F282">
        <v>3.1</v>
      </c>
      <c r="G282" t="s">
        <v>140</v>
      </c>
      <c r="H282" t="s">
        <v>23</v>
      </c>
      <c r="I282">
        <v>8.5</v>
      </c>
      <c r="J282">
        <v>8</v>
      </c>
      <c r="K282" t="s">
        <v>24</v>
      </c>
      <c r="L282">
        <v>1</v>
      </c>
      <c r="M282">
        <v>3</v>
      </c>
      <c r="N28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82">
        <f t="shared" si="14"/>
        <v>-0.98084009894267155</v>
      </c>
      <c r="Q282">
        <f t="shared" si="12"/>
        <v>-0.33905244632431114</v>
      </c>
      <c r="R282">
        <f t="shared" si="13"/>
        <v>1</v>
      </c>
    </row>
    <row r="283" spans="1:18" x14ac:dyDescent="0.35">
      <c r="A283">
        <v>282</v>
      </c>
      <c r="B283">
        <v>21</v>
      </c>
      <c r="C283" t="s">
        <v>19</v>
      </c>
      <c r="D283" t="s">
        <v>20</v>
      </c>
      <c r="E283" t="s">
        <v>42</v>
      </c>
      <c r="F283">
        <v>5.3</v>
      </c>
      <c r="G283" t="s">
        <v>26</v>
      </c>
      <c r="H283" t="s">
        <v>17</v>
      </c>
      <c r="I283">
        <v>6.8</v>
      </c>
      <c r="J283">
        <v>5</v>
      </c>
      <c r="K283" t="s">
        <v>18</v>
      </c>
      <c r="L283">
        <v>3</v>
      </c>
      <c r="M283">
        <v>8</v>
      </c>
      <c r="N283" s="10" t="str">
        <f>IF(MainSource_Students_Social_Media_Addiction[[#This Row],[Avg_Daily_Usage_Hours]]&gt;5,"High",IF(MainSource_Students_Social_Media_Addiction[[#This Row],[Avg_Daily_Usage_Hours]]&gt;3,"Medium","Low"))</f>
        <v>High</v>
      </c>
      <c r="O28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83">
        <f t="shared" si="14"/>
        <v>-0.98080614204096728</v>
      </c>
      <c r="Q283">
        <f t="shared" si="12"/>
        <v>-0.3376614410332926</v>
      </c>
      <c r="R283">
        <f t="shared" si="13"/>
        <v>1</v>
      </c>
    </row>
    <row r="284" spans="1:18" x14ac:dyDescent="0.35">
      <c r="A284">
        <v>283</v>
      </c>
      <c r="B284">
        <v>20</v>
      </c>
      <c r="C284" t="s">
        <v>13</v>
      </c>
      <c r="D284" t="s">
        <v>14</v>
      </c>
      <c r="E284" t="s">
        <v>39</v>
      </c>
      <c r="F284">
        <v>4.5999999999999996</v>
      </c>
      <c r="G284" t="s">
        <v>141</v>
      </c>
      <c r="H284" t="s">
        <v>17</v>
      </c>
      <c r="I284">
        <v>7.2</v>
      </c>
      <c r="J284">
        <v>6</v>
      </c>
      <c r="K284" t="s">
        <v>24</v>
      </c>
      <c r="L284">
        <v>3</v>
      </c>
      <c r="M284">
        <v>6</v>
      </c>
      <c r="N28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84">
        <f t="shared" si="14"/>
        <v>-0.98081411916400763</v>
      </c>
      <c r="Q284">
        <f t="shared" si="12"/>
        <v>-0.33812439763895324</v>
      </c>
      <c r="R284">
        <f t="shared" si="13"/>
        <v>0</v>
      </c>
    </row>
    <row r="285" spans="1:18" x14ac:dyDescent="0.35">
      <c r="A285">
        <v>284</v>
      </c>
      <c r="B285">
        <v>22</v>
      </c>
      <c r="C285" t="s">
        <v>19</v>
      </c>
      <c r="D285" t="s">
        <v>20</v>
      </c>
      <c r="E285" t="s">
        <v>44</v>
      </c>
      <c r="F285">
        <v>4.0999999999999996</v>
      </c>
      <c r="G285" t="s">
        <v>142</v>
      </c>
      <c r="H285" t="s">
        <v>23</v>
      </c>
      <c r="I285">
        <v>7.9</v>
      </c>
      <c r="J285">
        <v>7</v>
      </c>
      <c r="K285" t="s">
        <v>18</v>
      </c>
      <c r="L285">
        <v>2</v>
      </c>
      <c r="M285">
        <v>5</v>
      </c>
      <c r="N28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85">
        <f t="shared" si="14"/>
        <v>-0.98088640865773935</v>
      </c>
      <c r="Q285">
        <f t="shared" si="12"/>
        <v>-0.34018780730063319</v>
      </c>
      <c r="R285">
        <f t="shared" si="13"/>
        <v>1</v>
      </c>
    </row>
    <row r="286" spans="1:18" x14ac:dyDescent="0.35">
      <c r="A286">
        <v>285</v>
      </c>
      <c r="B286">
        <v>19</v>
      </c>
      <c r="C286" t="s">
        <v>13</v>
      </c>
      <c r="D286" t="s">
        <v>14</v>
      </c>
      <c r="E286" t="s">
        <v>25</v>
      </c>
      <c r="F286">
        <v>6.7</v>
      </c>
      <c r="G286" t="s">
        <v>16</v>
      </c>
      <c r="H286" t="s">
        <v>17</v>
      </c>
      <c r="I286">
        <v>5.4</v>
      </c>
      <c r="J286">
        <v>4</v>
      </c>
      <c r="K286" t="s">
        <v>24</v>
      </c>
      <c r="L286">
        <v>4</v>
      </c>
      <c r="M286">
        <v>9</v>
      </c>
      <c r="N286" s="10" t="str">
        <f>IF(MainSource_Students_Social_Media_Addiction[[#This Row],[Avg_Daily_Usage_Hours]]&gt;5,"High",IF(MainSource_Students_Social_Media_Addiction[[#This Row],[Avg_Daily_Usage_Hours]]&gt;3,"Medium","Low"))</f>
        <v>High</v>
      </c>
      <c r="O28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86">
        <f t="shared" si="14"/>
        <v>-0.98086222549402846</v>
      </c>
      <c r="Q286">
        <f t="shared" si="12"/>
        <v>-0.33937554497933481</v>
      </c>
      <c r="R286">
        <f t="shared" si="13"/>
        <v>1</v>
      </c>
    </row>
    <row r="287" spans="1:18" x14ac:dyDescent="0.35">
      <c r="A287">
        <v>286</v>
      </c>
      <c r="B287">
        <v>21</v>
      </c>
      <c r="C287" t="s">
        <v>19</v>
      </c>
      <c r="D287" t="s">
        <v>20</v>
      </c>
      <c r="E287" t="s">
        <v>29</v>
      </c>
      <c r="F287">
        <v>5</v>
      </c>
      <c r="G287" t="s">
        <v>32</v>
      </c>
      <c r="H287" t="s">
        <v>17</v>
      </c>
      <c r="I287">
        <v>6.6</v>
      </c>
      <c r="J287">
        <v>6</v>
      </c>
      <c r="K287" t="s">
        <v>18</v>
      </c>
      <c r="L287">
        <v>3</v>
      </c>
      <c r="M287">
        <v>7</v>
      </c>
      <c r="N28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87">
        <f t="shared" si="14"/>
        <v>-0.98088767634532681</v>
      </c>
      <c r="Q287">
        <f t="shared" si="12"/>
        <v>-0.34212787987111681</v>
      </c>
      <c r="R287">
        <f t="shared" si="13"/>
        <v>0</v>
      </c>
    </row>
    <row r="288" spans="1:18" x14ac:dyDescent="0.35">
      <c r="A288">
        <v>287</v>
      </c>
      <c r="B288">
        <v>20</v>
      </c>
      <c r="C288" t="s">
        <v>13</v>
      </c>
      <c r="D288" t="s">
        <v>14</v>
      </c>
      <c r="E288" t="s">
        <v>33</v>
      </c>
      <c r="F288">
        <v>4.3</v>
      </c>
      <c r="G288" t="s">
        <v>16</v>
      </c>
      <c r="H288" t="s">
        <v>23</v>
      </c>
      <c r="I288">
        <v>7.5</v>
      </c>
      <c r="J288">
        <v>7</v>
      </c>
      <c r="K288" t="s">
        <v>24</v>
      </c>
      <c r="L288">
        <v>2</v>
      </c>
      <c r="M288">
        <v>5</v>
      </c>
      <c r="N28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88">
        <f t="shared" si="14"/>
        <v>-0.98116924064670608</v>
      </c>
      <c r="Q288">
        <f t="shared" si="12"/>
        <v>-0.34317398989758291</v>
      </c>
      <c r="R288">
        <f t="shared" si="13"/>
        <v>0</v>
      </c>
    </row>
    <row r="289" spans="1:18" x14ac:dyDescent="0.35">
      <c r="A289">
        <v>288</v>
      </c>
      <c r="B289">
        <v>22</v>
      </c>
      <c r="C289" t="s">
        <v>19</v>
      </c>
      <c r="D289" t="s">
        <v>20</v>
      </c>
      <c r="E289" t="s">
        <v>34</v>
      </c>
      <c r="F289">
        <v>3.5</v>
      </c>
      <c r="G289" t="s">
        <v>32</v>
      </c>
      <c r="H289" t="s">
        <v>23</v>
      </c>
      <c r="I289">
        <v>8</v>
      </c>
      <c r="J289">
        <v>8</v>
      </c>
      <c r="K289" t="s">
        <v>18</v>
      </c>
      <c r="L289">
        <v>1</v>
      </c>
      <c r="M289">
        <v>4</v>
      </c>
      <c r="N28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8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89">
        <f t="shared" si="14"/>
        <v>-0.98121117301544691</v>
      </c>
      <c r="Q289">
        <f t="shared" si="12"/>
        <v>-0.34610747908987344</v>
      </c>
      <c r="R289">
        <f t="shared" si="13"/>
        <v>0</v>
      </c>
    </row>
    <row r="290" spans="1:18" x14ac:dyDescent="0.35">
      <c r="A290">
        <v>289</v>
      </c>
      <c r="B290">
        <v>19</v>
      </c>
      <c r="C290" t="s">
        <v>13</v>
      </c>
      <c r="D290" t="s">
        <v>14</v>
      </c>
      <c r="E290" t="s">
        <v>38</v>
      </c>
      <c r="F290">
        <v>3</v>
      </c>
      <c r="G290" t="s">
        <v>140</v>
      </c>
      <c r="H290" t="s">
        <v>23</v>
      </c>
      <c r="I290">
        <v>8.6</v>
      </c>
      <c r="J290">
        <v>8</v>
      </c>
      <c r="K290" t="s">
        <v>24</v>
      </c>
      <c r="L290">
        <v>1</v>
      </c>
      <c r="M290">
        <v>3</v>
      </c>
      <c r="N290" s="10" t="str">
        <f>IF(MainSource_Students_Social_Media_Addiction[[#This Row],[Avg_Daily_Usage_Hours]]&gt;5,"High",IF(MainSource_Students_Social_Media_Addiction[[#This Row],[Avg_Daily_Usage_Hours]]&gt;3,"Medium","Low"))</f>
        <v>Low</v>
      </c>
      <c r="O29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90">
        <f t="shared" si="14"/>
        <v>-0.98131797954268296</v>
      </c>
      <c r="Q290">
        <f t="shared" si="12"/>
        <v>-0.35150267412609304</v>
      </c>
      <c r="R290">
        <f t="shared" si="13"/>
        <v>1</v>
      </c>
    </row>
    <row r="291" spans="1:18" x14ac:dyDescent="0.35">
      <c r="A291">
        <v>290</v>
      </c>
      <c r="B291">
        <v>21</v>
      </c>
      <c r="C291" t="s">
        <v>19</v>
      </c>
      <c r="D291" t="s">
        <v>20</v>
      </c>
      <c r="E291" t="s">
        <v>42</v>
      </c>
      <c r="F291">
        <v>5.2</v>
      </c>
      <c r="G291" t="s">
        <v>16</v>
      </c>
      <c r="H291" t="s">
        <v>17</v>
      </c>
      <c r="I291">
        <v>6.9</v>
      </c>
      <c r="J291">
        <v>5</v>
      </c>
      <c r="K291" t="s">
        <v>24</v>
      </c>
      <c r="L291">
        <v>3</v>
      </c>
      <c r="M291">
        <v>7</v>
      </c>
      <c r="N291" s="10" t="str">
        <f>IF(MainSource_Students_Social_Media_Addiction[[#This Row],[Avg_Daily_Usage_Hours]]&gt;5,"High",IF(MainSource_Students_Social_Media_Addiction[[#This Row],[Avg_Daily_Usage_Hours]]&gt;3,"Medium","Low"))</f>
        <v>High</v>
      </c>
      <c r="O29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91">
        <f t="shared" si="14"/>
        <v>-0.98127043910968159</v>
      </c>
      <c r="Q291">
        <f t="shared" si="12"/>
        <v>-0.3501065205592897</v>
      </c>
      <c r="R291">
        <f t="shared" si="13"/>
        <v>1</v>
      </c>
    </row>
    <row r="292" spans="1:18" x14ac:dyDescent="0.35">
      <c r="A292">
        <v>291</v>
      </c>
      <c r="B292">
        <v>20</v>
      </c>
      <c r="C292" t="s">
        <v>13</v>
      </c>
      <c r="D292" t="s">
        <v>14</v>
      </c>
      <c r="E292" t="s">
        <v>39</v>
      </c>
      <c r="F292">
        <v>4.5</v>
      </c>
      <c r="G292" t="s">
        <v>141</v>
      </c>
      <c r="H292" t="s">
        <v>17</v>
      </c>
      <c r="I292">
        <v>7.3</v>
      </c>
      <c r="J292">
        <v>6</v>
      </c>
      <c r="K292" t="s">
        <v>18</v>
      </c>
      <c r="L292">
        <v>3</v>
      </c>
      <c r="M292">
        <v>6</v>
      </c>
      <c r="N29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9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92">
        <f t="shared" si="14"/>
        <v>-0.98127764824030494</v>
      </c>
      <c r="Q292">
        <f t="shared" si="12"/>
        <v>-0.35043590838433747</v>
      </c>
      <c r="R292">
        <f t="shared" si="13"/>
        <v>0</v>
      </c>
    </row>
    <row r="293" spans="1:18" x14ac:dyDescent="0.35">
      <c r="A293">
        <v>292</v>
      </c>
      <c r="B293">
        <v>22</v>
      </c>
      <c r="C293" t="s">
        <v>19</v>
      </c>
      <c r="D293" t="s">
        <v>20</v>
      </c>
      <c r="E293" t="s">
        <v>44</v>
      </c>
      <c r="F293">
        <v>4</v>
      </c>
      <c r="G293" t="s">
        <v>142</v>
      </c>
      <c r="H293" t="s">
        <v>23</v>
      </c>
      <c r="I293">
        <v>8</v>
      </c>
      <c r="J293">
        <v>7</v>
      </c>
      <c r="K293" t="s">
        <v>24</v>
      </c>
      <c r="L293">
        <v>2</v>
      </c>
      <c r="M293">
        <v>5</v>
      </c>
      <c r="N29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9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93">
        <f t="shared" si="14"/>
        <v>-0.98134296504025642</v>
      </c>
      <c r="Q293">
        <f t="shared" si="12"/>
        <v>-0.35289458242110949</v>
      </c>
      <c r="R293">
        <f t="shared" si="13"/>
        <v>1</v>
      </c>
    </row>
    <row r="294" spans="1:18" x14ac:dyDescent="0.35">
      <c r="A294">
        <v>293</v>
      </c>
      <c r="B294">
        <v>19</v>
      </c>
      <c r="C294" t="s">
        <v>13</v>
      </c>
      <c r="D294" t="s">
        <v>14</v>
      </c>
      <c r="E294" t="s">
        <v>25</v>
      </c>
      <c r="F294">
        <v>6.8</v>
      </c>
      <c r="G294" t="s">
        <v>26</v>
      </c>
      <c r="H294" t="s">
        <v>17</v>
      </c>
      <c r="I294">
        <v>5.3</v>
      </c>
      <c r="J294">
        <v>4</v>
      </c>
      <c r="K294" t="s">
        <v>18</v>
      </c>
      <c r="L294">
        <v>4</v>
      </c>
      <c r="M294">
        <v>9</v>
      </c>
      <c r="N294" s="10" t="str">
        <f>IF(MainSource_Students_Social_Media_Addiction[[#This Row],[Avg_Daily_Usage_Hours]]&gt;5,"High",IF(MainSource_Students_Social_Media_Addiction[[#This Row],[Avg_Daily_Usage_Hours]]&gt;3,"Medium","Low"))</f>
        <v>High</v>
      </c>
      <c r="O29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94">
        <f t="shared" si="14"/>
        <v>-0.98131304772523087</v>
      </c>
      <c r="Q294">
        <f t="shared" si="12"/>
        <v>-0.35200515755174488</v>
      </c>
      <c r="R294">
        <f t="shared" si="13"/>
        <v>1</v>
      </c>
    </row>
    <row r="295" spans="1:18" x14ac:dyDescent="0.35">
      <c r="A295">
        <v>294</v>
      </c>
      <c r="B295">
        <v>21</v>
      </c>
      <c r="C295" t="s">
        <v>19</v>
      </c>
      <c r="D295" t="s">
        <v>20</v>
      </c>
      <c r="E295" t="s">
        <v>29</v>
      </c>
      <c r="F295">
        <v>4.9000000000000004</v>
      </c>
      <c r="G295" t="s">
        <v>16</v>
      </c>
      <c r="H295" t="s">
        <v>17</v>
      </c>
      <c r="I295">
        <v>6.7</v>
      </c>
      <c r="J295">
        <v>6</v>
      </c>
      <c r="K295" t="s">
        <v>24</v>
      </c>
      <c r="L295">
        <v>3</v>
      </c>
      <c r="M295">
        <v>7</v>
      </c>
      <c r="N29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9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295">
        <f t="shared" si="14"/>
        <v>-0.98134510522610585</v>
      </c>
      <c r="Q295">
        <f t="shared" si="12"/>
        <v>-0.35499529238008259</v>
      </c>
      <c r="R295">
        <f t="shared" si="13"/>
        <v>0</v>
      </c>
    </row>
    <row r="296" spans="1:18" x14ac:dyDescent="0.35">
      <c r="A296">
        <v>295</v>
      </c>
      <c r="B296">
        <v>20</v>
      </c>
      <c r="C296" t="s">
        <v>13</v>
      </c>
      <c r="D296" t="s">
        <v>14</v>
      </c>
      <c r="E296" t="s">
        <v>33</v>
      </c>
      <c r="F296">
        <v>4.2</v>
      </c>
      <c r="G296" t="s">
        <v>32</v>
      </c>
      <c r="H296" t="s">
        <v>23</v>
      </c>
      <c r="I296">
        <v>7.6</v>
      </c>
      <c r="J296">
        <v>7</v>
      </c>
      <c r="K296" t="s">
        <v>18</v>
      </c>
      <c r="L296">
        <v>2</v>
      </c>
      <c r="M296">
        <v>5</v>
      </c>
      <c r="N29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9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96">
        <f t="shared" si="14"/>
        <v>-0.98161998945189355</v>
      </c>
      <c r="Q296">
        <f t="shared" si="12"/>
        <v>-0.3563949409967993</v>
      </c>
      <c r="R296">
        <f t="shared" si="13"/>
        <v>0</v>
      </c>
    </row>
    <row r="297" spans="1:18" x14ac:dyDescent="0.35">
      <c r="A297">
        <v>296</v>
      </c>
      <c r="B297">
        <v>22</v>
      </c>
      <c r="C297" t="s">
        <v>19</v>
      </c>
      <c r="D297" t="s">
        <v>20</v>
      </c>
      <c r="E297" t="s">
        <v>34</v>
      </c>
      <c r="F297">
        <v>3.4</v>
      </c>
      <c r="G297" t="s">
        <v>16</v>
      </c>
      <c r="H297" t="s">
        <v>23</v>
      </c>
      <c r="I297">
        <v>8.1</v>
      </c>
      <c r="J297">
        <v>8</v>
      </c>
      <c r="K297" t="s">
        <v>24</v>
      </c>
      <c r="L297">
        <v>1</v>
      </c>
      <c r="M297">
        <v>4</v>
      </c>
      <c r="N29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29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97">
        <f t="shared" si="14"/>
        <v>-0.98165392240591443</v>
      </c>
      <c r="Q297">
        <f t="shared" si="12"/>
        <v>-0.35977404516074013</v>
      </c>
      <c r="R297">
        <f t="shared" si="13"/>
        <v>0</v>
      </c>
    </row>
    <row r="298" spans="1:18" x14ac:dyDescent="0.35">
      <c r="A298">
        <v>297</v>
      </c>
      <c r="B298">
        <v>19</v>
      </c>
      <c r="C298" t="s">
        <v>13</v>
      </c>
      <c r="D298" t="s">
        <v>14</v>
      </c>
      <c r="E298" t="s">
        <v>38</v>
      </c>
      <c r="F298">
        <v>2.9</v>
      </c>
      <c r="G298" t="s">
        <v>140</v>
      </c>
      <c r="H298" t="s">
        <v>23</v>
      </c>
      <c r="I298">
        <v>8.6999999999999993</v>
      </c>
      <c r="J298">
        <v>8</v>
      </c>
      <c r="K298" t="s">
        <v>24</v>
      </c>
      <c r="L298">
        <v>1</v>
      </c>
      <c r="M298">
        <v>3</v>
      </c>
      <c r="N298" s="10" t="str">
        <f>IF(MainSource_Students_Social_Media_Addiction[[#This Row],[Avg_Daily_Usage_Hours]]&gt;5,"High",IF(MainSource_Students_Social_Media_Addiction[[#This Row],[Avg_Daily_Usage_Hours]]&gt;3,"Medium","Low"))</f>
        <v>Low</v>
      </c>
      <c r="O29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98">
        <f t="shared" si="14"/>
        <v>-0.98174747780482929</v>
      </c>
      <c r="Q298">
        <f t="shared" si="12"/>
        <v>-0.36573999995272005</v>
      </c>
      <c r="R298">
        <f t="shared" si="13"/>
        <v>1</v>
      </c>
    </row>
    <row r="299" spans="1:18" x14ac:dyDescent="0.35">
      <c r="A299">
        <v>298</v>
      </c>
      <c r="B299">
        <v>21</v>
      </c>
      <c r="C299" t="s">
        <v>19</v>
      </c>
      <c r="D299" t="s">
        <v>20</v>
      </c>
      <c r="E299" t="s">
        <v>42</v>
      </c>
      <c r="F299">
        <v>5.0999999999999996</v>
      </c>
      <c r="G299" t="s">
        <v>26</v>
      </c>
      <c r="H299" t="s">
        <v>17</v>
      </c>
      <c r="I299">
        <v>7</v>
      </c>
      <c r="J299">
        <v>5</v>
      </c>
      <c r="K299" t="s">
        <v>18</v>
      </c>
      <c r="L299">
        <v>3</v>
      </c>
      <c r="M299">
        <v>8</v>
      </c>
      <c r="N299" s="10" t="str">
        <f>IF(MainSource_Students_Social_Media_Addiction[[#This Row],[Avg_Daily_Usage_Hours]]&gt;5,"High",IF(MainSource_Students_Social_Media_Addiction[[#This Row],[Avg_Daily_Usage_Hours]]&gt;3,"Medium","Low"))</f>
        <v>High</v>
      </c>
      <c r="O29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299">
        <f t="shared" si="14"/>
        <v>-0.98168561244110109</v>
      </c>
      <c r="Q299">
        <f t="shared" si="12"/>
        <v>-0.36435939153584523</v>
      </c>
      <c r="R299">
        <f t="shared" si="13"/>
        <v>1</v>
      </c>
    </row>
    <row r="300" spans="1:18" x14ac:dyDescent="0.35">
      <c r="A300">
        <v>299</v>
      </c>
      <c r="B300">
        <v>20</v>
      </c>
      <c r="C300" t="s">
        <v>13</v>
      </c>
      <c r="D300" t="s">
        <v>14</v>
      </c>
      <c r="E300" t="s">
        <v>39</v>
      </c>
      <c r="F300">
        <v>4.4000000000000004</v>
      </c>
      <c r="G300" t="s">
        <v>141</v>
      </c>
      <c r="H300" t="s">
        <v>17</v>
      </c>
      <c r="I300">
        <v>7.4</v>
      </c>
      <c r="J300">
        <v>6</v>
      </c>
      <c r="K300" t="s">
        <v>24</v>
      </c>
      <c r="L300">
        <v>3</v>
      </c>
      <c r="M300">
        <v>6</v>
      </c>
      <c r="N30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0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0">
        <f t="shared" si="14"/>
        <v>-0.98169159816348572</v>
      </c>
      <c r="Q300">
        <f t="shared" si="12"/>
        <v>-0.36455632894082046</v>
      </c>
      <c r="R300">
        <f t="shared" si="13"/>
        <v>0</v>
      </c>
    </row>
    <row r="301" spans="1:18" x14ac:dyDescent="0.35">
      <c r="A301">
        <v>300</v>
      </c>
      <c r="B301">
        <v>22</v>
      </c>
      <c r="C301" t="s">
        <v>19</v>
      </c>
      <c r="D301" t="s">
        <v>20</v>
      </c>
      <c r="E301" t="s">
        <v>44</v>
      </c>
      <c r="F301">
        <v>3.9</v>
      </c>
      <c r="G301" t="s">
        <v>142</v>
      </c>
      <c r="H301" t="s">
        <v>23</v>
      </c>
      <c r="I301">
        <v>8.1</v>
      </c>
      <c r="J301">
        <v>7</v>
      </c>
      <c r="K301" t="s">
        <v>18</v>
      </c>
      <c r="L301">
        <v>2</v>
      </c>
      <c r="M301">
        <v>5</v>
      </c>
      <c r="N30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0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1">
        <f t="shared" si="14"/>
        <v>-0.98174956320773377</v>
      </c>
      <c r="Q301">
        <f t="shared" si="12"/>
        <v>-0.36745152002825326</v>
      </c>
      <c r="R301">
        <f t="shared" si="13"/>
        <v>1</v>
      </c>
    </row>
    <row r="302" spans="1:18" x14ac:dyDescent="0.35">
      <c r="A302">
        <v>301</v>
      </c>
      <c r="B302">
        <v>19</v>
      </c>
      <c r="C302" t="s">
        <v>13</v>
      </c>
      <c r="D302" t="s">
        <v>14</v>
      </c>
      <c r="E302" t="s">
        <v>25</v>
      </c>
      <c r="F302">
        <v>6.9</v>
      </c>
      <c r="G302" t="s">
        <v>16</v>
      </c>
      <c r="H302" t="s">
        <v>17</v>
      </c>
      <c r="I302">
        <v>5.2</v>
      </c>
      <c r="J302">
        <v>4</v>
      </c>
      <c r="K302" t="s">
        <v>24</v>
      </c>
      <c r="L302">
        <v>4</v>
      </c>
      <c r="M302">
        <v>9</v>
      </c>
      <c r="N302" s="10" t="str">
        <f>IF(MainSource_Students_Social_Media_Addiction[[#This Row],[Avg_Daily_Usage_Hours]]&gt;5,"High",IF(MainSource_Students_Social_Media_Addiction[[#This Row],[Avg_Daily_Usage_Hours]]&gt;3,"Medium","Low"))</f>
        <v>High</v>
      </c>
      <c r="O30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02">
        <f t="shared" si="14"/>
        <v>-0.98171329634737048</v>
      </c>
      <c r="Q302">
        <f t="shared" si="12"/>
        <v>-0.36649462042985903</v>
      </c>
      <c r="R302">
        <f t="shared" si="13"/>
        <v>1</v>
      </c>
    </row>
    <row r="303" spans="1:18" x14ac:dyDescent="0.35">
      <c r="A303">
        <v>302</v>
      </c>
      <c r="B303">
        <v>21</v>
      </c>
      <c r="C303" t="s">
        <v>19</v>
      </c>
      <c r="D303" t="s">
        <v>20</v>
      </c>
      <c r="E303" t="s">
        <v>29</v>
      </c>
      <c r="F303">
        <v>4.8</v>
      </c>
      <c r="G303" t="s">
        <v>32</v>
      </c>
      <c r="H303" t="s">
        <v>17</v>
      </c>
      <c r="I303">
        <v>6.8</v>
      </c>
      <c r="J303">
        <v>6</v>
      </c>
      <c r="K303" t="s">
        <v>18</v>
      </c>
      <c r="L303">
        <v>3</v>
      </c>
      <c r="M303">
        <v>7</v>
      </c>
      <c r="N30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0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03">
        <f t="shared" si="14"/>
        <v>-0.98175267015480894</v>
      </c>
      <c r="Q303">
        <f t="shared" si="12"/>
        <v>-0.369742290461052</v>
      </c>
      <c r="R303">
        <f t="shared" si="13"/>
        <v>0</v>
      </c>
    </row>
    <row r="304" spans="1:18" x14ac:dyDescent="0.35">
      <c r="A304">
        <v>303</v>
      </c>
      <c r="B304">
        <v>20</v>
      </c>
      <c r="C304" t="s">
        <v>13</v>
      </c>
      <c r="D304" t="s">
        <v>14</v>
      </c>
      <c r="E304" t="s">
        <v>33</v>
      </c>
      <c r="F304">
        <v>4.0999999999999996</v>
      </c>
      <c r="G304" t="s">
        <v>16</v>
      </c>
      <c r="H304" t="s">
        <v>23</v>
      </c>
      <c r="I304">
        <v>7.7</v>
      </c>
      <c r="J304">
        <v>7</v>
      </c>
      <c r="K304" t="s">
        <v>24</v>
      </c>
      <c r="L304">
        <v>2</v>
      </c>
      <c r="M304">
        <v>5</v>
      </c>
      <c r="N30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0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4">
        <f t="shared" si="14"/>
        <v>-0.98202090663731656</v>
      </c>
      <c r="Q304">
        <f t="shared" si="12"/>
        <v>-0.37153232280992077</v>
      </c>
      <c r="R304">
        <f t="shared" si="13"/>
        <v>0</v>
      </c>
    </row>
    <row r="305" spans="1:18" x14ac:dyDescent="0.35">
      <c r="A305">
        <v>304</v>
      </c>
      <c r="B305">
        <v>22</v>
      </c>
      <c r="C305" t="s">
        <v>19</v>
      </c>
      <c r="D305" t="s">
        <v>20</v>
      </c>
      <c r="E305" t="s">
        <v>34</v>
      </c>
      <c r="F305">
        <v>3.3</v>
      </c>
      <c r="G305" t="s">
        <v>32</v>
      </c>
      <c r="H305" t="s">
        <v>23</v>
      </c>
      <c r="I305">
        <v>8.1999999999999993</v>
      </c>
      <c r="J305">
        <v>8</v>
      </c>
      <c r="K305" t="s">
        <v>18</v>
      </c>
      <c r="L305">
        <v>1</v>
      </c>
      <c r="M305">
        <v>4</v>
      </c>
      <c r="N30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0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5">
        <f t="shared" si="14"/>
        <v>-0.98204636717674942</v>
      </c>
      <c r="Q305">
        <f t="shared" si="12"/>
        <v>-0.37540578970812949</v>
      </c>
      <c r="R305">
        <f t="shared" si="13"/>
        <v>0</v>
      </c>
    </row>
    <row r="306" spans="1:18" x14ac:dyDescent="0.35">
      <c r="A306">
        <v>305</v>
      </c>
      <c r="B306">
        <v>19</v>
      </c>
      <c r="C306" t="s">
        <v>13</v>
      </c>
      <c r="D306" t="s">
        <v>14</v>
      </c>
      <c r="E306" t="s">
        <v>38</v>
      </c>
      <c r="F306">
        <v>2.8</v>
      </c>
      <c r="G306" t="s">
        <v>140</v>
      </c>
      <c r="H306" t="s">
        <v>23</v>
      </c>
      <c r="I306">
        <v>8.8000000000000007</v>
      </c>
      <c r="J306">
        <v>8</v>
      </c>
      <c r="K306" t="s">
        <v>24</v>
      </c>
      <c r="L306">
        <v>1</v>
      </c>
      <c r="M306">
        <v>3</v>
      </c>
      <c r="N306" s="10" t="str">
        <f>IF(MainSource_Students_Social_Media_Addiction[[#This Row],[Avg_Daily_Usage_Hours]]&gt;5,"High",IF(MainSource_Students_Social_Media_Addiction[[#This Row],[Avg_Daily_Usage_Hours]]&gt;3,"Medium","Low"))</f>
        <v>Low</v>
      </c>
      <c r="O30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6">
        <f t="shared" si="14"/>
        <v>-0.9821262523115003</v>
      </c>
      <c r="Q306">
        <f t="shared" si="12"/>
        <v>-0.38200875605928147</v>
      </c>
      <c r="R306">
        <f t="shared" si="13"/>
        <v>1</v>
      </c>
    </row>
    <row r="307" spans="1:18" x14ac:dyDescent="0.35">
      <c r="A307">
        <v>306</v>
      </c>
      <c r="B307">
        <v>21</v>
      </c>
      <c r="C307" t="s">
        <v>19</v>
      </c>
      <c r="D307" t="s">
        <v>20</v>
      </c>
      <c r="E307" t="s">
        <v>42</v>
      </c>
      <c r="F307">
        <v>5</v>
      </c>
      <c r="G307" t="s">
        <v>16</v>
      </c>
      <c r="H307" t="s">
        <v>17</v>
      </c>
      <c r="I307">
        <v>7.1</v>
      </c>
      <c r="J307">
        <v>5</v>
      </c>
      <c r="K307" t="s">
        <v>24</v>
      </c>
      <c r="L307">
        <v>3</v>
      </c>
      <c r="M307">
        <v>7</v>
      </c>
      <c r="N30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0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7">
        <f t="shared" si="14"/>
        <v>-0.98204905826391897</v>
      </c>
      <c r="Q307">
        <f t="shared" si="12"/>
        <v>-0.38067020490637277</v>
      </c>
      <c r="R307">
        <f t="shared" si="13"/>
        <v>1</v>
      </c>
    </row>
    <row r="308" spans="1:18" x14ac:dyDescent="0.35">
      <c r="A308">
        <v>307</v>
      </c>
      <c r="B308">
        <v>20</v>
      </c>
      <c r="C308" t="s">
        <v>13</v>
      </c>
      <c r="D308" t="s">
        <v>14</v>
      </c>
      <c r="E308" t="s">
        <v>39</v>
      </c>
      <c r="F308">
        <v>4.3</v>
      </c>
      <c r="G308" t="s">
        <v>141</v>
      </c>
      <c r="H308" t="s">
        <v>17</v>
      </c>
      <c r="I308">
        <v>7.5</v>
      </c>
      <c r="J308">
        <v>6</v>
      </c>
      <c r="K308" t="s">
        <v>18</v>
      </c>
      <c r="L308">
        <v>3</v>
      </c>
      <c r="M308">
        <v>6</v>
      </c>
      <c r="N30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0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8">
        <f t="shared" si="14"/>
        <v>-0.98205335152554907</v>
      </c>
      <c r="Q308">
        <f t="shared" si="12"/>
        <v>-0.38073645612589663</v>
      </c>
      <c r="R308">
        <f t="shared" si="13"/>
        <v>0</v>
      </c>
    </row>
    <row r="309" spans="1:18" x14ac:dyDescent="0.35">
      <c r="A309">
        <v>308</v>
      </c>
      <c r="B309">
        <v>22</v>
      </c>
      <c r="C309" t="s">
        <v>19</v>
      </c>
      <c r="D309" t="s">
        <v>20</v>
      </c>
      <c r="E309" t="s">
        <v>44</v>
      </c>
      <c r="F309">
        <v>3.8</v>
      </c>
      <c r="G309" t="s">
        <v>142</v>
      </c>
      <c r="H309" t="s">
        <v>23</v>
      </c>
      <c r="I309">
        <v>8.1999999999999993</v>
      </c>
      <c r="J309">
        <v>7</v>
      </c>
      <c r="K309" t="s">
        <v>24</v>
      </c>
      <c r="L309">
        <v>2</v>
      </c>
      <c r="M309">
        <v>5</v>
      </c>
      <c r="N30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0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09">
        <f t="shared" si="14"/>
        <v>-0.98210352547437507</v>
      </c>
      <c r="Q309">
        <f t="shared" si="12"/>
        <v>-0.38411723319555202</v>
      </c>
      <c r="R309">
        <f t="shared" si="13"/>
        <v>1</v>
      </c>
    </row>
    <row r="310" spans="1:18" x14ac:dyDescent="0.35">
      <c r="A310">
        <v>309</v>
      </c>
      <c r="B310">
        <v>19</v>
      </c>
      <c r="C310" t="s">
        <v>13</v>
      </c>
      <c r="D310" t="s">
        <v>14</v>
      </c>
      <c r="E310" t="s">
        <v>25</v>
      </c>
      <c r="F310">
        <v>7</v>
      </c>
      <c r="G310" t="s">
        <v>26</v>
      </c>
      <c r="H310" t="s">
        <v>17</v>
      </c>
      <c r="I310">
        <v>5.0999999999999996</v>
      </c>
      <c r="J310">
        <v>4</v>
      </c>
      <c r="K310" t="s">
        <v>18</v>
      </c>
      <c r="L310">
        <v>4</v>
      </c>
      <c r="M310">
        <v>9</v>
      </c>
      <c r="N310" s="10" t="str">
        <f>IF(MainSource_Students_Social_Media_Addiction[[#This Row],[Avg_Daily_Usage_Hours]]&gt;5,"High",IF(MainSource_Students_Social_Media_Addiction[[#This Row],[Avg_Daily_Usage_Hours]]&gt;3,"Medium","Low"))</f>
        <v>High</v>
      </c>
      <c r="O31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10">
        <f t="shared" si="14"/>
        <v>-0.98206013734288045</v>
      </c>
      <c r="Q310">
        <f t="shared" si="12"/>
        <v>-0.38310567276219792</v>
      </c>
      <c r="R310">
        <f t="shared" si="13"/>
        <v>1</v>
      </c>
    </row>
    <row r="311" spans="1:18" x14ac:dyDescent="0.35">
      <c r="A311">
        <v>310</v>
      </c>
      <c r="B311">
        <v>21</v>
      </c>
      <c r="C311" t="s">
        <v>19</v>
      </c>
      <c r="D311" t="s">
        <v>20</v>
      </c>
      <c r="E311" t="s">
        <v>29</v>
      </c>
      <c r="F311">
        <v>4.7</v>
      </c>
      <c r="G311" t="s">
        <v>16</v>
      </c>
      <c r="H311" t="s">
        <v>17</v>
      </c>
      <c r="I311">
        <v>6.9</v>
      </c>
      <c r="J311">
        <v>6</v>
      </c>
      <c r="K311" t="s">
        <v>24</v>
      </c>
      <c r="L311">
        <v>3</v>
      </c>
      <c r="M311">
        <v>7</v>
      </c>
      <c r="N31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1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11">
        <f t="shared" si="14"/>
        <v>-0.98210756379353525</v>
      </c>
      <c r="Q311">
        <f t="shared" si="12"/>
        <v>-0.38663515712597146</v>
      </c>
      <c r="R311">
        <f t="shared" si="13"/>
        <v>0</v>
      </c>
    </row>
    <row r="312" spans="1:18" x14ac:dyDescent="0.35">
      <c r="A312">
        <v>311</v>
      </c>
      <c r="B312">
        <v>20</v>
      </c>
      <c r="C312" t="s">
        <v>13</v>
      </c>
      <c r="D312" t="s">
        <v>14</v>
      </c>
      <c r="E312" t="s">
        <v>33</v>
      </c>
      <c r="F312">
        <v>4</v>
      </c>
      <c r="G312" t="s">
        <v>32</v>
      </c>
      <c r="H312" t="s">
        <v>23</v>
      </c>
      <c r="I312">
        <v>7.8</v>
      </c>
      <c r="J312">
        <v>7</v>
      </c>
      <c r="K312" t="s">
        <v>18</v>
      </c>
      <c r="L312">
        <v>2</v>
      </c>
      <c r="M312">
        <v>5</v>
      </c>
      <c r="N31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1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12">
        <f t="shared" si="14"/>
        <v>-0.98236926839623251</v>
      </c>
      <c r="Q312">
        <f t="shared" si="12"/>
        <v>-0.38885931005457369</v>
      </c>
      <c r="R312">
        <f t="shared" si="13"/>
        <v>0</v>
      </c>
    </row>
    <row r="313" spans="1:18" x14ac:dyDescent="0.35">
      <c r="A313">
        <v>312</v>
      </c>
      <c r="B313">
        <v>22</v>
      </c>
      <c r="C313" t="s">
        <v>19</v>
      </c>
      <c r="D313" t="s">
        <v>20</v>
      </c>
      <c r="E313" t="s">
        <v>34</v>
      </c>
      <c r="F313">
        <v>3.2</v>
      </c>
      <c r="G313" t="s">
        <v>16</v>
      </c>
      <c r="H313" t="s">
        <v>23</v>
      </c>
      <c r="I313">
        <v>8.3000000000000007</v>
      </c>
      <c r="J313">
        <v>8</v>
      </c>
      <c r="K313" t="s">
        <v>24</v>
      </c>
      <c r="L313">
        <v>1</v>
      </c>
      <c r="M313">
        <v>4</v>
      </c>
      <c r="N31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1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13">
        <f t="shared" si="14"/>
        <v>-0.9823856661121988</v>
      </c>
      <c r="Q313">
        <f t="shared" si="12"/>
        <v>-0.39328556395846859</v>
      </c>
      <c r="R313">
        <f t="shared" si="13"/>
        <v>0</v>
      </c>
    </row>
    <row r="314" spans="1:18" x14ac:dyDescent="0.35">
      <c r="A314">
        <v>313</v>
      </c>
      <c r="B314">
        <v>19</v>
      </c>
      <c r="C314" t="s">
        <v>13</v>
      </c>
      <c r="D314" t="s">
        <v>14</v>
      </c>
      <c r="E314" t="s">
        <v>38</v>
      </c>
      <c r="F314">
        <v>2.7</v>
      </c>
      <c r="G314" t="s">
        <v>140</v>
      </c>
      <c r="H314" t="s">
        <v>23</v>
      </c>
      <c r="I314">
        <v>8.9</v>
      </c>
      <c r="J314">
        <v>8</v>
      </c>
      <c r="K314" t="s">
        <v>24</v>
      </c>
      <c r="L314">
        <v>1</v>
      </c>
      <c r="M314">
        <v>3</v>
      </c>
      <c r="N314" s="10" t="str">
        <f>IF(MainSource_Students_Social_Media_Addiction[[#This Row],[Avg_Daily_Usage_Hours]]&gt;5,"High",IF(MainSource_Students_Social_Media_Addiction[[#This Row],[Avg_Daily_Usage_Hours]]&gt;3,"Medium","Low"))</f>
        <v>Low</v>
      </c>
      <c r="O31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14">
        <f t="shared" si="14"/>
        <v>-0.98245127532331356</v>
      </c>
      <c r="Q314">
        <f t="shared" si="12"/>
        <v>-0.40060558051379136</v>
      </c>
      <c r="R314">
        <f t="shared" si="13"/>
        <v>1</v>
      </c>
    </row>
    <row r="315" spans="1:18" x14ac:dyDescent="0.35">
      <c r="A315">
        <v>314</v>
      </c>
      <c r="B315">
        <v>21</v>
      </c>
      <c r="C315" t="s">
        <v>19</v>
      </c>
      <c r="D315" t="s">
        <v>20</v>
      </c>
      <c r="E315" t="s">
        <v>42</v>
      </c>
      <c r="F315">
        <v>4.9000000000000004</v>
      </c>
      <c r="G315" t="s">
        <v>26</v>
      </c>
      <c r="H315" t="s">
        <v>17</v>
      </c>
      <c r="I315">
        <v>7.2</v>
      </c>
      <c r="J315">
        <v>5</v>
      </c>
      <c r="K315" t="s">
        <v>18</v>
      </c>
      <c r="L315">
        <v>3</v>
      </c>
      <c r="M315">
        <v>8</v>
      </c>
      <c r="N31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1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15">
        <f t="shared" si="14"/>
        <v>-0.98235740282299167</v>
      </c>
      <c r="Q315">
        <f t="shared" si="12"/>
        <v>-0.39934343191457322</v>
      </c>
      <c r="R315">
        <f t="shared" si="13"/>
        <v>1</v>
      </c>
    </row>
    <row r="316" spans="1:18" x14ac:dyDescent="0.35">
      <c r="A316">
        <v>315</v>
      </c>
      <c r="B316">
        <v>20</v>
      </c>
      <c r="C316" t="s">
        <v>13</v>
      </c>
      <c r="D316" t="s">
        <v>14</v>
      </c>
      <c r="E316" t="s">
        <v>39</v>
      </c>
      <c r="F316">
        <v>4.2</v>
      </c>
      <c r="G316" t="s">
        <v>141</v>
      </c>
      <c r="H316" t="s">
        <v>17</v>
      </c>
      <c r="I316">
        <v>7.6</v>
      </c>
      <c r="J316">
        <v>6</v>
      </c>
      <c r="K316" t="s">
        <v>24</v>
      </c>
      <c r="L316">
        <v>3</v>
      </c>
      <c r="M316">
        <v>6</v>
      </c>
      <c r="N31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1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16">
        <f t="shared" si="14"/>
        <v>-0.98235949396834776</v>
      </c>
      <c r="Q316">
        <f t="shared" si="12"/>
        <v>-0.39928176824079725</v>
      </c>
      <c r="R316">
        <f t="shared" si="13"/>
        <v>0</v>
      </c>
    </row>
    <row r="317" spans="1:18" x14ac:dyDescent="0.35">
      <c r="A317">
        <v>316</v>
      </c>
      <c r="B317">
        <v>22</v>
      </c>
      <c r="C317" t="s">
        <v>19</v>
      </c>
      <c r="D317" t="s">
        <v>20</v>
      </c>
      <c r="E317" t="s">
        <v>44</v>
      </c>
      <c r="F317">
        <v>3.7</v>
      </c>
      <c r="G317" t="s">
        <v>142</v>
      </c>
      <c r="H317" t="s">
        <v>23</v>
      </c>
      <c r="I317">
        <v>8.3000000000000007</v>
      </c>
      <c r="J317">
        <v>7</v>
      </c>
      <c r="K317" t="s">
        <v>18</v>
      </c>
      <c r="L317">
        <v>2</v>
      </c>
      <c r="M317">
        <v>5</v>
      </c>
      <c r="N31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1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17">
        <f t="shared" si="14"/>
        <v>-0.9824013349659414</v>
      </c>
      <c r="Q317">
        <f t="shared" si="12"/>
        <v>-0.40320718170016911</v>
      </c>
      <c r="R317">
        <f t="shared" si="13"/>
        <v>1</v>
      </c>
    </row>
    <row r="318" spans="1:18" x14ac:dyDescent="0.35">
      <c r="A318">
        <v>317</v>
      </c>
      <c r="B318">
        <v>19</v>
      </c>
      <c r="C318" t="s">
        <v>13</v>
      </c>
      <c r="D318" t="s">
        <v>14</v>
      </c>
      <c r="E318" t="s">
        <v>25</v>
      </c>
      <c r="F318">
        <v>7.1</v>
      </c>
      <c r="G318" t="s">
        <v>16</v>
      </c>
      <c r="H318" t="s">
        <v>17</v>
      </c>
      <c r="I318">
        <v>5</v>
      </c>
      <c r="J318">
        <v>4</v>
      </c>
      <c r="K318" t="s">
        <v>24</v>
      </c>
      <c r="L318">
        <v>4</v>
      </c>
      <c r="M318">
        <v>9</v>
      </c>
      <c r="N318" s="10" t="str">
        <f>IF(MainSource_Students_Social_Media_Addiction[[#This Row],[Avg_Daily_Usage_Hours]]&gt;5,"High",IF(MainSource_Students_Social_Media_Addiction[[#This Row],[Avg_Daily_Usage_Hours]]&gt;3,"Medium","Low"))</f>
        <v>High</v>
      </c>
      <c r="O31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18">
        <f t="shared" si="14"/>
        <v>-0.98234984024723104</v>
      </c>
      <c r="Q318">
        <f t="shared" si="12"/>
        <v>-0.40215810042454508</v>
      </c>
      <c r="R318">
        <f t="shared" si="13"/>
        <v>1</v>
      </c>
    </row>
    <row r="319" spans="1:18" x14ac:dyDescent="0.35">
      <c r="A319">
        <v>318</v>
      </c>
      <c r="B319">
        <v>21</v>
      </c>
      <c r="C319" t="s">
        <v>19</v>
      </c>
      <c r="D319" t="s">
        <v>20</v>
      </c>
      <c r="E319" t="s">
        <v>29</v>
      </c>
      <c r="F319">
        <v>4.5999999999999996</v>
      </c>
      <c r="G319" t="s">
        <v>32</v>
      </c>
      <c r="H319" t="s">
        <v>17</v>
      </c>
      <c r="I319">
        <v>7</v>
      </c>
      <c r="J319">
        <v>6</v>
      </c>
      <c r="K319" t="s">
        <v>18</v>
      </c>
      <c r="L319">
        <v>3</v>
      </c>
      <c r="M319">
        <v>7</v>
      </c>
      <c r="N31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1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19">
        <f t="shared" si="14"/>
        <v>-0.98240609535635925</v>
      </c>
      <c r="Q319">
        <f t="shared" si="12"/>
        <v>-0.40599958240194445</v>
      </c>
      <c r="R319">
        <f t="shared" si="13"/>
        <v>0</v>
      </c>
    </row>
    <row r="320" spans="1:18" x14ac:dyDescent="0.35">
      <c r="A320">
        <v>319</v>
      </c>
      <c r="B320">
        <v>20</v>
      </c>
      <c r="C320" t="s">
        <v>13</v>
      </c>
      <c r="D320" t="s">
        <v>14</v>
      </c>
      <c r="E320" t="s">
        <v>33</v>
      </c>
      <c r="F320">
        <v>3.9</v>
      </c>
      <c r="G320" t="s">
        <v>16</v>
      </c>
      <c r="H320" t="s">
        <v>23</v>
      </c>
      <c r="I320">
        <v>7.9</v>
      </c>
      <c r="J320">
        <v>7</v>
      </c>
      <c r="K320" t="s">
        <v>24</v>
      </c>
      <c r="L320">
        <v>2</v>
      </c>
      <c r="M320">
        <v>5</v>
      </c>
      <c r="N32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2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20">
        <f t="shared" si="14"/>
        <v>-0.98266144770621311</v>
      </c>
      <c r="Q320">
        <f t="shared" si="12"/>
        <v>-0.40871041625769339</v>
      </c>
      <c r="R320">
        <f t="shared" si="13"/>
        <v>0</v>
      </c>
    </row>
    <row r="321" spans="1:18" x14ac:dyDescent="0.35">
      <c r="A321">
        <v>320</v>
      </c>
      <c r="B321">
        <v>22</v>
      </c>
      <c r="C321" t="s">
        <v>19</v>
      </c>
      <c r="D321" t="s">
        <v>20</v>
      </c>
      <c r="E321" t="s">
        <v>34</v>
      </c>
      <c r="F321">
        <v>3.1</v>
      </c>
      <c r="G321" t="s">
        <v>32</v>
      </c>
      <c r="H321" t="s">
        <v>23</v>
      </c>
      <c r="I321">
        <v>8.4</v>
      </c>
      <c r="J321">
        <v>8</v>
      </c>
      <c r="K321" t="s">
        <v>18</v>
      </c>
      <c r="L321">
        <v>1</v>
      </c>
      <c r="M321">
        <v>4</v>
      </c>
      <c r="N32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2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21">
        <f t="shared" si="14"/>
        <v>-0.98266802007681586</v>
      </c>
      <c r="Q321">
        <f t="shared" si="12"/>
        <v>-0.41376031462417945</v>
      </c>
      <c r="R321">
        <f t="shared" si="13"/>
        <v>1</v>
      </c>
    </row>
    <row r="322" spans="1:18" x14ac:dyDescent="0.35">
      <c r="A322">
        <v>321</v>
      </c>
      <c r="B322">
        <v>19</v>
      </c>
      <c r="C322" t="s">
        <v>13</v>
      </c>
      <c r="D322" t="s">
        <v>14</v>
      </c>
      <c r="E322" t="s">
        <v>41</v>
      </c>
      <c r="F322">
        <v>5.2</v>
      </c>
      <c r="G322" t="s">
        <v>16</v>
      </c>
      <c r="H322" t="s">
        <v>17</v>
      </c>
      <c r="I322">
        <v>6.8</v>
      </c>
      <c r="J322">
        <v>6</v>
      </c>
      <c r="K322" t="s">
        <v>24</v>
      </c>
      <c r="L322">
        <v>3</v>
      </c>
      <c r="M322">
        <v>7</v>
      </c>
      <c r="N322" s="10" t="str">
        <f>IF(MainSource_Students_Social_Media_Addiction[[#This Row],[Avg_Daily_Usage_Hours]]&gt;5,"High",IF(MainSource_Students_Social_Media_Addiction[[#This Row],[Avg_Daily_Usage_Hours]]&gt;3,"Medium","Low"))</f>
        <v>High</v>
      </c>
      <c r="O32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22">
        <f t="shared" si="14"/>
        <v>-0.98271848577039356</v>
      </c>
      <c r="Q322">
        <f t="shared" ref="Q322:Q385" si="15">CORREL(F322:F1026, R322:R1026)</f>
        <v>-0.41255207931088855</v>
      </c>
      <c r="R322">
        <f t="shared" ref="R322:R385" si="16">(IF(H323="Yes",1,0))</f>
        <v>0</v>
      </c>
    </row>
    <row r="323" spans="1:18" x14ac:dyDescent="0.35">
      <c r="A323">
        <v>322</v>
      </c>
      <c r="B323">
        <v>21</v>
      </c>
      <c r="C323" t="s">
        <v>19</v>
      </c>
      <c r="D323" t="s">
        <v>20</v>
      </c>
      <c r="E323" t="s">
        <v>48</v>
      </c>
      <c r="F323">
        <v>4.0999999999999996</v>
      </c>
      <c r="G323" t="s">
        <v>32</v>
      </c>
      <c r="H323" t="s">
        <v>23</v>
      </c>
      <c r="I323">
        <v>7.8</v>
      </c>
      <c r="J323">
        <v>8</v>
      </c>
      <c r="K323" t="s">
        <v>18</v>
      </c>
      <c r="L323">
        <v>2</v>
      </c>
      <c r="M323">
        <v>4</v>
      </c>
      <c r="N32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2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23">
        <f t="shared" ref="P323:P386" si="17">CORREL(F323:F1027, I323:I1027)</f>
        <v>-0.9827621738806418</v>
      </c>
      <c r="Q323">
        <f t="shared" si="15"/>
        <v>-0.41358888445549924</v>
      </c>
      <c r="R323">
        <f t="shared" si="16"/>
        <v>1</v>
      </c>
    </row>
    <row r="324" spans="1:18" x14ac:dyDescent="0.35">
      <c r="A324">
        <v>323</v>
      </c>
      <c r="B324">
        <v>20</v>
      </c>
      <c r="C324" t="s">
        <v>13</v>
      </c>
      <c r="D324" t="s">
        <v>14</v>
      </c>
      <c r="E324" t="s">
        <v>55</v>
      </c>
      <c r="F324">
        <v>5</v>
      </c>
      <c r="G324" t="s">
        <v>16</v>
      </c>
      <c r="H324" t="s">
        <v>17</v>
      </c>
      <c r="I324">
        <v>7</v>
      </c>
      <c r="J324">
        <v>7</v>
      </c>
      <c r="K324" t="s">
        <v>24</v>
      </c>
      <c r="L324">
        <v>3</v>
      </c>
      <c r="M324">
        <v>6</v>
      </c>
      <c r="N32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2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24">
        <f t="shared" si="17"/>
        <v>-0.98275599307157002</v>
      </c>
      <c r="Q324">
        <f t="shared" si="15"/>
        <v>-0.41278067131676194</v>
      </c>
      <c r="R324">
        <f t="shared" si="16"/>
        <v>1</v>
      </c>
    </row>
    <row r="325" spans="1:18" x14ac:dyDescent="0.35">
      <c r="A325">
        <v>324</v>
      </c>
      <c r="B325">
        <v>22</v>
      </c>
      <c r="C325" t="s">
        <v>19</v>
      </c>
      <c r="D325" t="s">
        <v>20</v>
      </c>
      <c r="E325" t="s">
        <v>21</v>
      </c>
      <c r="F325">
        <v>5.8</v>
      </c>
      <c r="G325" t="s">
        <v>143</v>
      </c>
      <c r="H325" t="s">
        <v>17</v>
      </c>
      <c r="I325">
        <v>6.5</v>
      </c>
      <c r="J325">
        <v>5</v>
      </c>
      <c r="K325" t="s">
        <v>18</v>
      </c>
      <c r="L325">
        <v>4</v>
      </c>
      <c r="M325">
        <v>8</v>
      </c>
      <c r="N325" s="10" t="str">
        <f>IF(MainSource_Students_Social_Media_Addiction[[#This Row],[Avg_Daily_Usage_Hours]]&gt;5,"High",IF(MainSource_Students_Social_Media_Addiction[[#This Row],[Avg_Daily_Usage_Hours]]&gt;3,"Medium","Low"))</f>
        <v>High</v>
      </c>
      <c r="O32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25">
        <f t="shared" si="17"/>
        <v>-0.98278792148953931</v>
      </c>
      <c r="Q325">
        <f t="shared" si="15"/>
        <v>-0.41282792111037292</v>
      </c>
      <c r="R325">
        <f t="shared" si="16"/>
        <v>0</v>
      </c>
    </row>
    <row r="326" spans="1:18" x14ac:dyDescent="0.35">
      <c r="A326">
        <v>325</v>
      </c>
      <c r="B326">
        <v>19</v>
      </c>
      <c r="C326" t="s">
        <v>13</v>
      </c>
      <c r="D326" t="s">
        <v>14</v>
      </c>
      <c r="E326" t="s">
        <v>51</v>
      </c>
      <c r="F326">
        <v>4</v>
      </c>
      <c r="G326" t="s">
        <v>16</v>
      </c>
      <c r="H326" t="s">
        <v>23</v>
      </c>
      <c r="I326">
        <v>7.9</v>
      </c>
      <c r="J326">
        <v>8</v>
      </c>
      <c r="K326" t="s">
        <v>24</v>
      </c>
      <c r="L326">
        <v>2</v>
      </c>
      <c r="M326">
        <v>4</v>
      </c>
      <c r="N32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2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26">
        <f t="shared" si="17"/>
        <v>-0.98277800229815948</v>
      </c>
      <c r="Q326">
        <f t="shared" si="15"/>
        <v>-0.41231283794517426</v>
      </c>
      <c r="R326">
        <f t="shared" si="16"/>
        <v>1</v>
      </c>
    </row>
    <row r="327" spans="1:18" x14ac:dyDescent="0.35">
      <c r="A327">
        <v>326</v>
      </c>
      <c r="B327">
        <v>21</v>
      </c>
      <c r="C327" t="s">
        <v>19</v>
      </c>
      <c r="D327" t="s">
        <v>20</v>
      </c>
      <c r="E327" t="s">
        <v>65</v>
      </c>
      <c r="F327">
        <v>5.5</v>
      </c>
      <c r="G327" t="s">
        <v>16</v>
      </c>
      <c r="H327" t="s">
        <v>17</v>
      </c>
      <c r="I327">
        <v>6.7</v>
      </c>
      <c r="J327">
        <v>6</v>
      </c>
      <c r="K327" t="s">
        <v>24</v>
      </c>
      <c r="L327">
        <v>3</v>
      </c>
      <c r="M327">
        <v>7</v>
      </c>
      <c r="N327" s="10" t="str">
        <f>IF(MainSource_Students_Social_Media_Addiction[[#This Row],[Avg_Daily_Usage_Hours]]&gt;5,"High",IF(MainSource_Students_Social_Media_Addiction[[#This Row],[Avg_Daily_Usage_Hours]]&gt;3,"Medium","Low"))</f>
        <v>High</v>
      </c>
      <c r="O32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27">
        <f t="shared" si="17"/>
        <v>-0.98276245766411752</v>
      </c>
      <c r="Q327">
        <f t="shared" si="15"/>
        <v>-0.41143070189307279</v>
      </c>
      <c r="R327">
        <f t="shared" si="16"/>
        <v>1</v>
      </c>
    </row>
    <row r="328" spans="1:18" x14ac:dyDescent="0.35">
      <c r="A328">
        <v>327</v>
      </c>
      <c r="B328">
        <v>20</v>
      </c>
      <c r="C328" t="s">
        <v>13</v>
      </c>
      <c r="D328" t="s">
        <v>14</v>
      </c>
      <c r="E328" t="s">
        <v>25</v>
      </c>
      <c r="F328">
        <v>6.8</v>
      </c>
      <c r="G328" t="s">
        <v>26</v>
      </c>
      <c r="H328" t="s">
        <v>17</v>
      </c>
      <c r="I328">
        <v>5.5</v>
      </c>
      <c r="J328">
        <v>5</v>
      </c>
      <c r="K328" t="s">
        <v>18</v>
      </c>
      <c r="L328">
        <v>4</v>
      </c>
      <c r="M328">
        <v>9</v>
      </c>
      <c r="N328" s="10" t="str">
        <f>IF(MainSource_Students_Social_Media_Addiction[[#This Row],[Avg_Daily_Usage_Hours]]&gt;5,"High",IF(MainSource_Students_Social_Media_Addiction[[#This Row],[Avg_Daily_Usage_Hours]]&gt;3,"Medium","Low"))</f>
        <v>High</v>
      </c>
      <c r="O32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28">
        <f t="shared" si="17"/>
        <v>-0.98276290140554501</v>
      </c>
      <c r="Q328">
        <f t="shared" si="15"/>
        <v>-0.41216026411251505</v>
      </c>
      <c r="R328">
        <f t="shared" si="16"/>
        <v>1</v>
      </c>
    </row>
    <row r="329" spans="1:18" x14ac:dyDescent="0.35">
      <c r="A329">
        <v>328</v>
      </c>
      <c r="B329">
        <v>22</v>
      </c>
      <c r="C329" t="s">
        <v>19</v>
      </c>
      <c r="D329" t="s">
        <v>20</v>
      </c>
      <c r="E329" t="s">
        <v>43</v>
      </c>
      <c r="F329">
        <v>5.6</v>
      </c>
      <c r="G329" t="s">
        <v>143</v>
      </c>
      <c r="H329" t="s">
        <v>17</v>
      </c>
      <c r="I329">
        <v>6.6</v>
      </c>
      <c r="J329">
        <v>6</v>
      </c>
      <c r="K329" t="s">
        <v>24</v>
      </c>
      <c r="L329">
        <v>3</v>
      </c>
      <c r="M329">
        <v>7</v>
      </c>
      <c r="N329" s="10" t="str">
        <f>IF(MainSource_Students_Social_Media_Addiction[[#This Row],[Avg_Daily_Usage_Hours]]&gt;5,"High",IF(MainSource_Students_Social_Media_Addiction[[#This Row],[Avg_Daily_Usage_Hours]]&gt;3,"Medium","Low"))</f>
        <v>High</v>
      </c>
      <c r="O32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29">
        <f t="shared" si="17"/>
        <v>-0.9827197204097865</v>
      </c>
      <c r="Q329">
        <f t="shared" si="15"/>
        <v>-0.41536791263330097</v>
      </c>
      <c r="R329">
        <f t="shared" si="16"/>
        <v>0</v>
      </c>
    </row>
    <row r="330" spans="1:18" x14ac:dyDescent="0.35">
      <c r="A330">
        <v>329</v>
      </c>
      <c r="B330">
        <v>19</v>
      </c>
      <c r="C330" t="s">
        <v>13</v>
      </c>
      <c r="D330" t="s">
        <v>14</v>
      </c>
      <c r="E330" t="s">
        <v>40</v>
      </c>
      <c r="F330">
        <v>4.5</v>
      </c>
      <c r="G330" t="s">
        <v>16</v>
      </c>
      <c r="H330" t="s">
        <v>23</v>
      </c>
      <c r="I330">
        <v>7.5</v>
      </c>
      <c r="J330">
        <v>7</v>
      </c>
      <c r="K330" t="s">
        <v>18</v>
      </c>
      <c r="L330">
        <v>2</v>
      </c>
      <c r="M330">
        <v>5</v>
      </c>
      <c r="N33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3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30">
        <f t="shared" si="17"/>
        <v>-0.98272016382670035</v>
      </c>
      <c r="Q330">
        <f t="shared" si="15"/>
        <v>-0.41535113289461362</v>
      </c>
      <c r="R330">
        <f t="shared" si="16"/>
        <v>1</v>
      </c>
    </row>
    <row r="331" spans="1:18" x14ac:dyDescent="0.35">
      <c r="A331">
        <v>330</v>
      </c>
      <c r="B331">
        <v>21</v>
      </c>
      <c r="C331" t="s">
        <v>19</v>
      </c>
      <c r="D331" t="s">
        <v>20</v>
      </c>
      <c r="E331" t="s">
        <v>31</v>
      </c>
      <c r="F331">
        <v>5.3</v>
      </c>
      <c r="G331" t="s">
        <v>16</v>
      </c>
      <c r="H331" t="s">
        <v>17</v>
      </c>
      <c r="I331">
        <v>6.9</v>
      </c>
      <c r="J331">
        <v>6</v>
      </c>
      <c r="K331" t="s">
        <v>24</v>
      </c>
      <c r="L331">
        <v>3</v>
      </c>
      <c r="M331">
        <v>7</v>
      </c>
      <c r="N331" s="10" t="str">
        <f>IF(MainSource_Students_Social_Media_Addiction[[#This Row],[Avg_Daily_Usage_Hours]]&gt;5,"High",IF(MainSource_Students_Social_Media_Addiction[[#This Row],[Avg_Daily_Usage_Hours]]&gt;3,"Medium","Low"))</f>
        <v>High</v>
      </c>
      <c r="O33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31">
        <f t="shared" si="17"/>
        <v>-0.98272115992014664</v>
      </c>
      <c r="Q331">
        <f t="shared" si="15"/>
        <v>-0.4148635154332137</v>
      </c>
      <c r="R331">
        <f t="shared" si="16"/>
        <v>1</v>
      </c>
    </row>
    <row r="332" spans="1:18" x14ac:dyDescent="0.35">
      <c r="A332">
        <v>331</v>
      </c>
      <c r="B332">
        <v>20</v>
      </c>
      <c r="C332" t="s">
        <v>13</v>
      </c>
      <c r="D332" t="s">
        <v>14</v>
      </c>
      <c r="E332" t="s">
        <v>41</v>
      </c>
      <c r="F332">
        <v>5.0999999999999996</v>
      </c>
      <c r="G332" t="s">
        <v>26</v>
      </c>
      <c r="H332" t="s">
        <v>17</v>
      </c>
      <c r="I332">
        <v>6.7</v>
      </c>
      <c r="J332">
        <v>6</v>
      </c>
      <c r="K332" t="s">
        <v>24</v>
      </c>
      <c r="L332">
        <v>3</v>
      </c>
      <c r="M332">
        <v>7</v>
      </c>
      <c r="N332" s="10" t="str">
        <f>IF(MainSource_Students_Social_Media_Addiction[[#This Row],[Avg_Daily_Usage_Hours]]&gt;5,"High",IF(MainSource_Students_Social_Media_Addiction[[#This Row],[Avg_Daily_Usage_Hours]]&gt;3,"Medium","Low"))</f>
        <v>High</v>
      </c>
      <c r="O33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32">
        <f t="shared" si="17"/>
        <v>-0.98272146385691261</v>
      </c>
      <c r="Q332">
        <f t="shared" si="15"/>
        <v>-0.41531585681167577</v>
      </c>
      <c r="R332">
        <f t="shared" si="16"/>
        <v>0</v>
      </c>
    </row>
    <row r="333" spans="1:18" x14ac:dyDescent="0.35">
      <c r="A333">
        <v>332</v>
      </c>
      <c r="B333">
        <v>22</v>
      </c>
      <c r="C333" t="s">
        <v>19</v>
      </c>
      <c r="D333" t="s">
        <v>20</v>
      </c>
      <c r="E333" t="s">
        <v>48</v>
      </c>
      <c r="F333">
        <v>3.9</v>
      </c>
      <c r="G333" t="s">
        <v>32</v>
      </c>
      <c r="H333" t="s">
        <v>23</v>
      </c>
      <c r="I333">
        <v>7.9</v>
      </c>
      <c r="J333">
        <v>8</v>
      </c>
      <c r="K333" t="s">
        <v>18</v>
      </c>
      <c r="L333">
        <v>2</v>
      </c>
      <c r="M333">
        <v>4</v>
      </c>
      <c r="N33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3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33">
        <f t="shared" si="17"/>
        <v>-0.98287956043092872</v>
      </c>
      <c r="Q333">
        <f t="shared" si="15"/>
        <v>-0.41667027635647219</v>
      </c>
      <c r="R333">
        <f t="shared" si="16"/>
        <v>1</v>
      </c>
    </row>
    <row r="334" spans="1:18" x14ac:dyDescent="0.35">
      <c r="A334">
        <v>333</v>
      </c>
      <c r="B334">
        <v>19</v>
      </c>
      <c r="C334" t="s">
        <v>13</v>
      </c>
      <c r="D334" t="s">
        <v>14</v>
      </c>
      <c r="E334" t="s">
        <v>55</v>
      </c>
      <c r="F334">
        <v>4.8</v>
      </c>
      <c r="G334" t="s">
        <v>16</v>
      </c>
      <c r="H334" t="s">
        <v>17</v>
      </c>
      <c r="I334">
        <v>7.1</v>
      </c>
      <c r="J334">
        <v>7</v>
      </c>
      <c r="K334" t="s">
        <v>24</v>
      </c>
      <c r="L334">
        <v>3</v>
      </c>
      <c r="M334">
        <v>6</v>
      </c>
      <c r="N33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3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34">
        <f t="shared" si="17"/>
        <v>-0.98288898279275139</v>
      </c>
      <c r="Q334">
        <f t="shared" si="15"/>
        <v>-0.41572069702856262</v>
      </c>
      <c r="R334">
        <f t="shared" si="16"/>
        <v>1</v>
      </c>
    </row>
    <row r="335" spans="1:18" x14ac:dyDescent="0.35">
      <c r="A335">
        <v>334</v>
      </c>
      <c r="B335">
        <v>21</v>
      </c>
      <c r="C335" t="s">
        <v>19</v>
      </c>
      <c r="D335" t="s">
        <v>20</v>
      </c>
      <c r="E335" t="s">
        <v>21</v>
      </c>
      <c r="F335">
        <v>5.9</v>
      </c>
      <c r="G335" t="s">
        <v>143</v>
      </c>
      <c r="H335" t="s">
        <v>17</v>
      </c>
      <c r="I335">
        <v>6.4</v>
      </c>
      <c r="J335">
        <v>5</v>
      </c>
      <c r="K335" t="s">
        <v>18</v>
      </c>
      <c r="L335">
        <v>4</v>
      </c>
      <c r="M335">
        <v>8</v>
      </c>
      <c r="N335" s="10" t="str">
        <f>IF(MainSource_Students_Social_Media_Addiction[[#This Row],[Avg_Daily_Usage_Hours]]&gt;5,"High",IF(MainSource_Students_Social_Media_Addiction[[#This Row],[Avg_Daily_Usage_Hours]]&gt;3,"Medium","Low"))</f>
        <v>High</v>
      </c>
      <c r="O33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35">
        <f t="shared" si="17"/>
        <v>-0.98295079695905574</v>
      </c>
      <c r="Q335">
        <f t="shared" si="15"/>
        <v>-0.41553612099491427</v>
      </c>
      <c r="R335">
        <f t="shared" si="16"/>
        <v>0</v>
      </c>
    </row>
    <row r="336" spans="1:18" x14ac:dyDescent="0.35">
      <c r="A336">
        <v>335</v>
      </c>
      <c r="B336">
        <v>20</v>
      </c>
      <c r="C336" t="s">
        <v>13</v>
      </c>
      <c r="D336" t="s">
        <v>14</v>
      </c>
      <c r="E336" t="s">
        <v>51</v>
      </c>
      <c r="F336">
        <v>3.8</v>
      </c>
      <c r="G336" t="s">
        <v>16</v>
      </c>
      <c r="H336" t="s">
        <v>23</v>
      </c>
      <c r="I336">
        <v>8</v>
      </c>
      <c r="J336">
        <v>8</v>
      </c>
      <c r="K336" t="s">
        <v>24</v>
      </c>
      <c r="L336">
        <v>2</v>
      </c>
      <c r="M336">
        <v>4</v>
      </c>
      <c r="N33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3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36">
        <f t="shared" si="17"/>
        <v>-0.98293795130293271</v>
      </c>
      <c r="Q336">
        <f t="shared" si="15"/>
        <v>-0.41478484741821631</v>
      </c>
      <c r="R336">
        <f t="shared" si="16"/>
        <v>1</v>
      </c>
    </row>
    <row r="337" spans="1:18" x14ac:dyDescent="0.35">
      <c r="A337">
        <v>336</v>
      </c>
      <c r="B337">
        <v>22</v>
      </c>
      <c r="C337" t="s">
        <v>19</v>
      </c>
      <c r="D337" t="s">
        <v>20</v>
      </c>
      <c r="E337" t="s">
        <v>65</v>
      </c>
      <c r="F337">
        <v>5.4</v>
      </c>
      <c r="G337" t="s">
        <v>26</v>
      </c>
      <c r="H337" t="s">
        <v>17</v>
      </c>
      <c r="I337">
        <v>6.8</v>
      </c>
      <c r="J337">
        <v>6</v>
      </c>
      <c r="K337" t="s">
        <v>24</v>
      </c>
      <c r="L337">
        <v>3</v>
      </c>
      <c r="M337">
        <v>7</v>
      </c>
      <c r="N337" s="10" t="str">
        <f>IF(MainSource_Students_Social_Media_Addiction[[#This Row],[Avg_Daily_Usage_Hours]]&gt;5,"High",IF(MainSource_Students_Social_Media_Addiction[[#This Row],[Avg_Daily_Usage_Hours]]&gt;3,"Medium","Low"))</f>
        <v>High</v>
      </c>
      <c r="O33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37">
        <f t="shared" si="17"/>
        <v>-0.98293528885173798</v>
      </c>
      <c r="Q337">
        <f t="shared" si="15"/>
        <v>-0.41376820439546175</v>
      </c>
      <c r="R337">
        <f t="shared" si="16"/>
        <v>1</v>
      </c>
    </row>
    <row r="338" spans="1:18" x14ac:dyDescent="0.35">
      <c r="A338">
        <v>337</v>
      </c>
      <c r="B338">
        <v>19</v>
      </c>
      <c r="C338" t="s">
        <v>13</v>
      </c>
      <c r="D338" t="s">
        <v>14</v>
      </c>
      <c r="E338" t="s">
        <v>25</v>
      </c>
      <c r="F338">
        <v>6.9</v>
      </c>
      <c r="G338" t="s">
        <v>16</v>
      </c>
      <c r="H338" t="s">
        <v>17</v>
      </c>
      <c r="I338">
        <v>5.4</v>
      </c>
      <c r="J338">
        <v>5</v>
      </c>
      <c r="K338" t="s">
        <v>18</v>
      </c>
      <c r="L338">
        <v>4</v>
      </c>
      <c r="M338">
        <v>9</v>
      </c>
      <c r="N338" s="10" t="str">
        <f>IF(MainSource_Students_Social_Media_Addiction[[#This Row],[Avg_Daily_Usage_Hours]]&gt;5,"High",IF(MainSource_Students_Social_Media_Addiction[[#This Row],[Avg_Daily_Usage_Hours]]&gt;3,"Medium","Low"))</f>
        <v>High</v>
      </c>
      <c r="O33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38">
        <f t="shared" si="17"/>
        <v>-0.98293606228229591</v>
      </c>
      <c r="Q338">
        <f t="shared" si="15"/>
        <v>-0.41436295078771557</v>
      </c>
      <c r="R338">
        <f t="shared" si="16"/>
        <v>1</v>
      </c>
    </row>
    <row r="339" spans="1:18" x14ac:dyDescent="0.35">
      <c r="A339">
        <v>338</v>
      </c>
      <c r="B339">
        <v>21</v>
      </c>
      <c r="C339" t="s">
        <v>19</v>
      </c>
      <c r="D339" t="s">
        <v>20</v>
      </c>
      <c r="E339" t="s">
        <v>43</v>
      </c>
      <c r="F339">
        <v>5.7</v>
      </c>
      <c r="G339" t="s">
        <v>143</v>
      </c>
      <c r="H339" t="s">
        <v>17</v>
      </c>
      <c r="I339">
        <v>6.5</v>
      </c>
      <c r="J339">
        <v>6</v>
      </c>
      <c r="K339" t="s">
        <v>24</v>
      </c>
      <c r="L339">
        <v>3</v>
      </c>
      <c r="M339">
        <v>7</v>
      </c>
      <c r="N339" s="10" t="str">
        <f>IF(MainSource_Students_Social_Media_Addiction[[#This Row],[Avg_Daily_Usage_Hours]]&gt;5,"High",IF(MainSource_Students_Social_Media_Addiction[[#This Row],[Avg_Daily_Usage_Hours]]&gt;3,"Medium","Low"))</f>
        <v>High</v>
      </c>
      <c r="O33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39">
        <f t="shared" si="17"/>
        <v>-0.98289102232120018</v>
      </c>
      <c r="Q339">
        <f t="shared" si="15"/>
        <v>-0.41786881310722868</v>
      </c>
      <c r="R339">
        <f t="shared" si="16"/>
        <v>0</v>
      </c>
    </row>
    <row r="340" spans="1:18" x14ac:dyDescent="0.35">
      <c r="A340">
        <v>339</v>
      </c>
      <c r="B340">
        <v>20</v>
      </c>
      <c r="C340" t="s">
        <v>13</v>
      </c>
      <c r="D340" t="s">
        <v>14</v>
      </c>
      <c r="E340" t="s">
        <v>40</v>
      </c>
      <c r="F340">
        <v>4.4000000000000004</v>
      </c>
      <c r="G340" t="s">
        <v>16</v>
      </c>
      <c r="H340" t="s">
        <v>23</v>
      </c>
      <c r="I340">
        <v>7.6</v>
      </c>
      <c r="J340">
        <v>7</v>
      </c>
      <c r="K340" t="s">
        <v>18</v>
      </c>
      <c r="L340">
        <v>2</v>
      </c>
      <c r="M340">
        <v>5</v>
      </c>
      <c r="N34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4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40">
        <f t="shared" si="17"/>
        <v>-0.98289227896278819</v>
      </c>
      <c r="Q340">
        <f t="shared" si="15"/>
        <v>-0.41761059858680089</v>
      </c>
      <c r="R340">
        <f t="shared" si="16"/>
        <v>1</v>
      </c>
    </row>
    <row r="341" spans="1:18" x14ac:dyDescent="0.35">
      <c r="A341">
        <v>340</v>
      </c>
      <c r="B341">
        <v>22</v>
      </c>
      <c r="C341" t="s">
        <v>19</v>
      </c>
      <c r="D341" t="s">
        <v>20</v>
      </c>
      <c r="E341" t="s">
        <v>31</v>
      </c>
      <c r="F341">
        <v>5.2</v>
      </c>
      <c r="G341" t="s">
        <v>26</v>
      </c>
      <c r="H341" t="s">
        <v>17</v>
      </c>
      <c r="I341">
        <v>7</v>
      </c>
      <c r="J341">
        <v>6</v>
      </c>
      <c r="K341" t="s">
        <v>24</v>
      </c>
      <c r="L341">
        <v>3</v>
      </c>
      <c r="M341">
        <v>7</v>
      </c>
      <c r="N341" s="10" t="str">
        <f>IF(MainSource_Students_Social_Media_Addiction[[#This Row],[Avg_Daily_Usage_Hours]]&gt;5,"High",IF(MainSource_Students_Social_Media_Addiction[[#This Row],[Avg_Daily_Usage_Hours]]&gt;3,"Medium","Low"))</f>
        <v>High</v>
      </c>
      <c r="O34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41">
        <f t="shared" si="17"/>
        <v>-0.98288761217572751</v>
      </c>
      <c r="Q341">
        <f t="shared" si="15"/>
        <v>-0.41702248777496354</v>
      </c>
      <c r="R341">
        <f t="shared" si="16"/>
        <v>1</v>
      </c>
    </row>
    <row r="342" spans="1:18" x14ac:dyDescent="0.35">
      <c r="A342">
        <v>341</v>
      </c>
      <c r="B342">
        <v>19</v>
      </c>
      <c r="C342" t="s">
        <v>13</v>
      </c>
      <c r="D342" t="s">
        <v>14</v>
      </c>
      <c r="E342" t="s">
        <v>41</v>
      </c>
      <c r="F342">
        <v>5</v>
      </c>
      <c r="G342" t="s">
        <v>16</v>
      </c>
      <c r="H342" t="s">
        <v>17</v>
      </c>
      <c r="I342">
        <v>6.9</v>
      </c>
      <c r="J342">
        <v>6</v>
      </c>
      <c r="K342" t="s">
        <v>24</v>
      </c>
      <c r="L342">
        <v>3</v>
      </c>
      <c r="M342">
        <v>7</v>
      </c>
      <c r="N34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4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42">
        <f t="shared" si="17"/>
        <v>-0.98288787772407604</v>
      </c>
      <c r="Q342">
        <f t="shared" si="15"/>
        <v>-0.41734511692082565</v>
      </c>
      <c r="R342">
        <f t="shared" si="16"/>
        <v>0</v>
      </c>
    </row>
    <row r="343" spans="1:18" x14ac:dyDescent="0.35">
      <c r="A343">
        <v>342</v>
      </c>
      <c r="B343">
        <v>21</v>
      </c>
      <c r="C343" t="s">
        <v>19</v>
      </c>
      <c r="D343" t="s">
        <v>20</v>
      </c>
      <c r="E343" t="s">
        <v>48</v>
      </c>
      <c r="F343">
        <v>3.8</v>
      </c>
      <c r="G343" t="s">
        <v>32</v>
      </c>
      <c r="H343" t="s">
        <v>23</v>
      </c>
      <c r="I343">
        <v>8</v>
      </c>
      <c r="J343">
        <v>8</v>
      </c>
      <c r="K343" t="s">
        <v>18</v>
      </c>
      <c r="L343">
        <v>2</v>
      </c>
      <c r="M343">
        <v>4</v>
      </c>
      <c r="N34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4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43">
        <f t="shared" si="17"/>
        <v>-0.98297058033282847</v>
      </c>
      <c r="Q343">
        <f t="shared" si="15"/>
        <v>-0.41903855583940802</v>
      </c>
      <c r="R343">
        <f t="shared" si="16"/>
        <v>1</v>
      </c>
    </row>
    <row r="344" spans="1:18" x14ac:dyDescent="0.35">
      <c r="A344">
        <v>343</v>
      </c>
      <c r="B344">
        <v>20</v>
      </c>
      <c r="C344" t="s">
        <v>13</v>
      </c>
      <c r="D344" t="s">
        <v>14</v>
      </c>
      <c r="E344" t="s">
        <v>55</v>
      </c>
      <c r="F344">
        <v>4.7</v>
      </c>
      <c r="G344" t="s">
        <v>26</v>
      </c>
      <c r="H344" t="s">
        <v>17</v>
      </c>
      <c r="I344">
        <v>7.2</v>
      </c>
      <c r="J344">
        <v>7</v>
      </c>
      <c r="K344" t="s">
        <v>24</v>
      </c>
      <c r="L344">
        <v>3</v>
      </c>
      <c r="M344">
        <v>6</v>
      </c>
      <c r="N34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4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44">
        <f t="shared" si="17"/>
        <v>-0.98296897144994733</v>
      </c>
      <c r="Q344">
        <f t="shared" si="15"/>
        <v>-0.41801321094357047</v>
      </c>
      <c r="R344">
        <f t="shared" si="16"/>
        <v>1</v>
      </c>
    </row>
    <row r="345" spans="1:18" x14ac:dyDescent="0.35">
      <c r="A345">
        <v>344</v>
      </c>
      <c r="B345">
        <v>22</v>
      </c>
      <c r="C345" t="s">
        <v>19</v>
      </c>
      <c r="D345" t="s">
        <v>20</v>
      </c>
      <c r="E345" t="s">
        <v>21</v>
      </c>
      <c r="F345">
        <v>6</v>
      </c>
      <c r="G345" t="s">
        <v>143</v>
      </c>
      <c r="H345" t="s">
        <v>17</v>
      </c>
      <c r="I345">
        <v>6.3</v>
      </c>
      <c r="J345">
        <v>5</v>
      </c>
      <c r="K345" t="s">
        <v>18</v>
      </c>
      <c r="L345">
        <v>4</v>
      </c>
      <c r="M345">
        <v>8</v>
      </c>
      <c r="N345" s="10" t="str">
        <f>IF(MainSource_Students_Social_Media_Addiction[[#This Row],[Avg_Daily_Usage_Hours]]&gt;5,"High",IF(MainSource_Students_Social_Media_Addiction[[#This Row],[Avg_Daily_Usage_Hours]]&gt;3,"Medium","Low"))</f>
        <v>High</v>
      </c>
      <c r="O34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45">
        <f t="shared" si="17"/>
        <v>-0.98302386262970332</v>
      </c>
      <c r="Q345">
        <f t="shared" si="15"/>
        <v>-0.41771442797984998</v>
      </c>
      <c r="R345">
        <f t="shared" si="16"/>
        <v>0</v>
      </c>
    </row>
    <row r="346" spans="1:18" x14ac:dyDescent="0.35">
      <c r="A346">
        <v>345</v>
      </c>
      <c r="B346">
        <v>19</v>
      </c>
      <c r="C346" t="s">
        <v>13</v>
      </c>
      <c r="D346" t="s">
        <v>14</v>
      </c>
      <c r="E346" t="s">
        <v>51</v>
      </c>
      <c r="F346">
        <v>3.7</v>
      </c>
      <c r="G346" t="s">
        <v>16</v>
      </c>
      <c r="H346" t="s">
        <v>23</v>
      </c>
      <c r="I346">
        <v>8.1</v>
      </c>
      <c r="J346">
        <v>8</v>
      </c>
      <c r="K346" t="s">
        <v>24</v>
      </c>
      <c r="L346">
        <v>2</v>
      </c>
      <c r="M346">
        <v>4</v>
      </c>
      <c r="N34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4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46">
        <f t="shared" si="17"/>
        <v>-0.98300824746355031</v>
      </c>
      <c r="Q346">
        <f t="shared" si="15"/>
        <v>-0.41672427010639457</v>
      </c>
      <c r="R346">
        <f t="shared" si="16"/>
        <v>1</v>
      </c>
    </row>
    <row r="347" spans="1:18" x14ac:dyDescent="0.35">
      <c r="A347">
        <v>346</v>
      </c>
      <c r="B347">
        <v>21</v>
      </c>
      <c r="C347" t="s">
        <v>19</v>
      </c>
      <c r="D347" t="s">
        <v>20</v>
      </c>
      <c r="E347" t="s">
        <v>65</v>
      </c>
      <c r="F347">
        <v>5.3</v>
      </c>
      <c r="G347" t="s">
        <v>16</v>
      </c>
      <c r="H347" t="s">
        <v>17</v>
      </c>
      <c r="I347">
        <v>6.9</v>
      </c>
      <c r="J347">
        <v>6</v>
      </c>
      <c r="K347" t="s">
        <v>24</v>
      </c>
      <c r="L347">
        <v>3</v>
      </c>
      <c r="M347">
        <v>7</v>
      </c>
      <c r="N347" s="10" t="str">
        <f>IF(MainSource_Students_Social_Media_Addiction[[#This Row],[Avg_Daily_Usage_Hours]]&gt;5,"High",IF(MainSource_Students_Social_Media_Addiction[[#This Row],[Avg_Daily_Usage_Hours]]&gt;3,"Medium","Low"))</f>
        <v>High</v>
      </c>
      <c r="O34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47">
        <f t="shared" si="17"/>
        <v>-0.98299415526775313</v>
      </c>
      <c r="Q347">
        <f t="shared" si="15"/>
        <v>-0.41563406444817669</v>
      </c>
      <c r="R347">
        <f t="shared" si="16"/>
        <v>1</v>
      </c>
    </row>
    <row r="348" spans="1:18" x14ac:dyDescent="0.35">
      <c r="A348">
        <v>347</v>
      </c>
      <c r="B348">
        <v>20</v>
      </c>
      <c r="C348" t="s">
        <v>13</v>
      </c>
      <c r="D348" t="s">
        <v>14</v>
      </c>
      <c r="E348" t="s">
        <v>25</v>
      </c>
      <c r="F348">
        <v>7</v>
      </c>
      <c r="G348" t="s">
        <v>26</v>
      </c>
      <c r="H348" t="s">
        <v>17</v>
      </c>
      <c r="I348">
        <v>5.3</v>
      </c>
      <c r="J348">
        <v>5</v>
      </c>
      <c r="K348" t="s">
        <v>18</v>
      </c>
      <c r="L348">
        <v>4</v>
      </c>
      <c r="M348">
        <v>9</v>
      </c>
      <c r="N348" s="10" t="str">
        <f>IF(MainSource_Students_Social_Media_Addiction[[#This Row],[Avg_Daily_Usage_Hours]]&gt;5,"High",IF(MainSource_Students_Social_Media_Addiction[[#This Row],[Avg_Daily_Usage_Hours]]&gt;3,"Medium","Low"))</f>
        <v>High</v>
      </c>
      <c r="O34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48">
        <f t="shared" si="17"/>
        <v>-0.98299496206791992</v>
      </c>
      <c r="Q348">
        <f t="shared" si="15"/>
        <v>-0.41609308398566441</v>
      </c>
      <c r="R348">
        <f t="shared" si="16"/>
        <v>1</v>
      </c>
    </row>
    <row r="349" spans="1:18" x14ac:dyDescent="0.35">
      <c r="A349">
        <v>348</v>
      </c>
      <c r="B349">
        <v>22</v>
      </c>
      <c r="C349" t="s">
        <v>19</v>
      </c>
      <c r="D349" t="s">
        <v>20</v>
      </c>
      <c r="E349" t="s">
        <v>43</v>
      </c>
      <c r="F349">
        <v>5.8</v>
      </c>
      <c r="G349" t="s">
        <v>143</v>
      </c>
      <c r="H349" t="s">
        <v>17</v>
      </c>
      <c r="I349">
        <v>6.4</v>
      </c>
      <c r="J349">
        <v>6</v>
      </c>
      <c r="K349" t="s">
        <v>24</v>
      </c>
      <c r="L349">
        <v>3</v>
      </c>
      <c r="M349">
        <v>7</v>
      </c>
      <c r="N349" s="10" t="str">
        <f>IF(MainSource_Students_Social_Media_Addiction[[#This Row],[Avg_Daily_Usage_Hours]]&gt;5,"High",IF(MainSource_Students_Social_Media_Addiction[[#This Row],[Avg_Daily_Usage_Hours]]&gt;3,"Medium","Low"))</f>
        <v>High</v>
      </c>
      <c r="O34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49">
        <f t="shared" si="17"/>
        <v>-0.98294771844940498</v>
      </c>
      <c r="Q349">
        <f t="shared" si="15"/>
        <v>-0.41991478194466464</v>
      </c>
      <c r="R349">
        <f t="shared" si="16"/>
        <v>0</v>
      </c>
    </row>
    <row r="350" spans="1:18" x14ac:dyDescent="0.35">
      <c r="A350">
        <v>349</v>
      </c>
      <c r="B350">
        <v>19</v>
      </c>
      <c r="C350" t="s">
        <v>13</v>
      </c>
      <c r="D350" t="s">
        <v>14</v>
      </c>
      <c r="E350" t="s">
        <v>40</v>
      </c>
      <c r="F350">
        <v>4.3</v>
      </c>
      <c r="G350" t="s">
        <v>16</v>
      </c>
      <c r="H350" t="s">
        <v>23</v>
      </c>
      <c r="I350">
        <v>7.7</v>
      </c>
      <c r="J350">
        <v>7</v>
      </c>
      <c r="K350" t="s">
        <v>18</v>
      </c>
      <c r="L350">
        <v>2</v>
      </c>
      <c r="M350">
        <v>5</v>
      </c>
      <c r="N35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5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50">
        <f t="shared" si="17"/>
        <v>-0.98295002352189509</v>
      </c>
      <c r="Q350">
        <f t="shared" si="15"/>
        <v>-0.41941247072554511</v>
      </c>
      <c r="R350">
        <f t="shared" si="16"/>
        <v>1</v>
      </c>
    </row>
    <row r="351" spans="1:18" x14ac:dyDescent="0.35">
      <c r="A351">
        <v>350</v>
      </c>
      <c r="B351">
        <v>21</v>
      </c>
      <c r="C351" t="s">
        <v>19</v>
      </c>
      <c r="D351" t="s">
        <v>20</v>
      </c>
      <c r="E351" t="s">
        <v>31</v>
      </c>
      <c r="F351">
        <v>5.0999999999999996</v>
      </c>
      <c r="G351" t="s">
        <v>16</v>
      </c>
      <c r="H351" t="s">
        <v>17</v>
      </c>
      <c r="I351">
        <v>7.1</v>
      </c>
      <c r="J351">
        <v>6</v>
      </c>
      <c r="K351" t="s">
        <v>24</v>
      </c>
      <c r="L351">
        <v>3</v>
      </c>
      <c r="M351">
        <v>7</v>
      </c>
      <c r="N351" s="10" t="str">
        <f>IF(MainSource_Students_Social_Media_Addiction[[#This Row],[Avg_Daily_Usage_Hours]]&gt;5,"High",IF(MainSource_Students_Social_Media_Addiction[[#This Row],[Avg_Daily_Usage_Hours]]&gt;3,"Medium","Low"))</f>
        <v>High</v>
      </c>
      <c r="O35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51">
        <f t="shared" si="17"/>
        <v>-0.98293914855648512</v>
      </c>
      <c r="Q351">
        <f t="shared" si="15"/>
        <v>-0.41872322696202552</v>
      </c>
      <c r="R351">
        <f t="shared" si="16"/>
        <v>1</v>
      </c>
    </row>
    <row r="352" spans="1:18" x14ac:dyDescent="0.35">
      <c r="A352">
        <v>351</v>
      </c>
      <c r="B352">
        <v>20</v>
      </c>
      <c r="C352" t="s">
        <v>13</v>
      </c>
      <c r="D352" t="s">
        <v>14</v>
      </c>
      <c r="E352" t="s">
        <v>41</v>
      </c>
      <c r="F352">
        <v>4.9000000000000004</v>
      </c>
      <c r="G352" t="s">
        <v>26</v>
      </c>
      <c r="H352" t="s">
        <v>17</v>
      </c>
      <c r="I352">
        <v>7</v>
      </c>
      <c r="J352">
        <v>6</v>
      </c>
      <c r="K352" t="s">
        <v>24</v>
      </c>
      <c r="L352">
        <v>3</v>
      </c>
      <c r="M352">
        <v>7</v>
      </c>
      <c r="N35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5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52">
        <f t="shared" si="17"/>
        <v>-0.98293909038258409</v>
      </c>
      <c r="Q352">
        <f t="shared" si="15"/>
        <v>-0.41891508885532652</v>
      </c>
      <c r="R352">
        <f t="shared" si="16"/>
        <v>0</v>
      </c>
    </row>
    <row r="353" spans="1:18" x14ac:dyDescent="0.35">
      <c r="A353">
        <v>352</v>
      </c>
      <c r="B353">
        <v>22</v>
      </c>
      <c r="C353" t="s">
        <v>19</v>
      </c>
      <c r="D353" t="s">
        <v>20</v>
      </c>
      <c r="E353" t="s">
        <v>48</v>
      </c>
      <c r="F353">
        <v>3.7</v>
      </c>
      <c r="G353" t="s">
        <v>32</v>
      </c>
      <c r="H353" t="s">
        <v>23</v>
      </c>
      <c r="I353">
        <v>8.1</v>
      </c>
      <c r="J353">
        <v>8</v>
      </c>
      <c r="K353" t="s">
        <v>18</v>
      </c>
      <c r="L353">
        <v>2</v>
      </c>
      <c r="M353">
        <v>4</v>
      </c>
      <c r="N35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5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53">
        <f t="shared" si="17"/>
        <v>-0.98301546721940669</v>
      </c>
      <c r="Q353">
        <f t="shared" si="15"/>
        <v>-0.42097015934146598</v>
      </c>
      <c r="R353">
        <f t="shared" si="16"/>
        <v>1</v>
      </c>
    </row>
    <row r="354" spans="1:18" x14ac:dyDescent="0.35">
      <c r="A354">
        <v>353</v>
      </c>
      <c r="B354">
        <v>19</v>
      </c>
      <c r="C354" t="s">
        <v>13</v>
      </c>
      <c r="D354" t="s">
        <v>14</v>
      </c>
      <c r="E354" t="s">
        <v>55</v>
      </c>
      <c r="F354">
        <v>4.5999999999999996</v>
      </c>
      <c r="G354" t="s">
        <v>16</v>
      </c>
      <c r="H354" t="s">
        <v>17</v>
      </c>
      <c r="I354">
        <v>7.3</v>
      </c>
      <c r="J354">
        <v>7</v>
      </c>
      <c r="K354" t="s">
        <v>24</v>
      </c>
      <c r="L354">
        <v>3</v>
      </c>
      <c r="M354">
        <v>6</v>
      </c>
      <c r="N35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5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54">
        <f t="shared" si="17"/>
        <v>-0.98300212659355779</v>
      </c>
      <c r="Q354">
        <f t="shared" si="15"/>
        <v>-0.41986907583695648</v>
      </c>
      <c r="R354">
        <f t="shared" si="16"/>
        <v>1</v>
      </c>
    </row>
    <row r="355" spans="1:18" x14ac:dyDescent="0.35">
      <c r="A355">
        <v>354</v>
      </c>
      <c r="B355">
        <v>21</v>
      </c>
      <c r="C355" t="s">
        <v>19</v>
      </c>
      <c r="D355" t="s">
        <v>20</v>
      </c>
      <c r="E355" t="s">
        <v>21</v>
      </c>
      <c r="F355">
        <v>6.1</v>
      </c>
      <c r="G355" t="s">
        <v>143</v>
      </c>
      <c r="H355" t="s">
        <v>17</v>
      </c>
      <c r="I355">
        <v>6.2</v>
      </c>
      <c r="J355">
        <v>5</v>
      </c>
      <c r="K355" t="s">
        <v>18</v>
      </c>
      <c r="L355">
        <v>4</v>
      </c>
      <c r="M355">
        <v>8</v>
      </c>
      <c r="N355" s="10" t="str">
        <f>IF(MainSource_Students_Social_Media_Addiction[[#This Row],[Avg_Daily_Usage_Hours]]&gt;5,"High",IF(MainSource_Students_Social_Media_Addiction[[#This Row],[Avg_Daily_Usage_Hours]]&gt;3,"Medium","Low"))</f>
        <v>High</v>
      </c>
      <c r="O35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55">
        <f t="shared" si="17"/>
        <v>-0.98304976150383172</v>
      </c>
      <c r="Q355">
        <f t="shared" si="15"/>
        <v>-0.41945509345239812</v>
      </c>
      <c r="R355">
        <f t="shared" si="16"/>
        <v>0</v>
      </c>
    </row>
    <row r="356" spans="1:18" x14ac:dyDescent="0.35">
      <c r="A356">
        <v>355</v>
      </c>
      <c r="B356">
        <v>20</v>
      </c>
      <c r="C356" t="s">
        <v>13</v>
      </c>
      <c r="D356" t="s">
        <v>14</v>
      </c>
      <c r="E356" t="s">
        <v>51</v>
      </c>
      <c r="F356">
        <v>3.6</v>
      </c>
      <c r="G356" t="s">
        <v>16</v>
      </c>
      <c r="H356" t="s">
        <v>23</v>
      </c>
      <c r="I356">
        <v>8.1999999999999993</v>
      </c>
      <c r="J356">
        <v>8</v>
      </c>
      <c r="K356" t="s">
        <v>24</v>
      </c>
      <c r="L356">
        <v>2</v>
      </c>
      <c r="M356">
        <v>4</v>
      </c>
      <c r="N35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5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56">
        <f t="shared" si="17"/>
        <v>-0.98303153897597317</v>
      </c>
      <c r="Q356">
        <f t="shared" si="15"/>
        <v>-0.41822196394276945</v>
      </c>
      <c r="R356">
        <f t="shared" si="16"/>
        <v>1</v>
      </c>
    </row>
    <row r="357" spans="1:18" x14ac:dyDescent="0.35">
      <c r="A357">
        <v>356</v>
      </c>
      <c r="B357">
        <v>22</v>
      </c>
      <c r="C357" t="s">
        <v>19</v>
      </c>
      <c r="D357" t="s">
        <v>20</v>
      </c>
      <c r="E357" t="s">
        <v>65</v>
      </c>
      <c r="F357">
        <v>5.2</v>
      </c>
      <c r="G357" t="s">
        <v>26</v>
      </c>
      <c r="H357" t="s">
        <v>17</v>
      </c>
      <c r="I357">
        <v>7</v>
      </c>
      <c r="J357">
        <v>6</v>
      </c>
      <c r="K357" t="s">
        <v>24</v>
      </c>
      <c r="L357">
        <v>3</v>
      </c>
      <c r="M357">
        <v>7</v>
      </c>
      <c r="N357" s="10" t="str">
        <f>IF(MainSource_Students_Social_Media_Addiction[[#This Row],[Avg_Daily_Usage_Hours]]&gt;5,"High",IF(MainSource_Students_Social_Media_Addiction[[#This Row],[Avg_Daily_Usage_Hours]]&gt;3,"Medium","Low"))</f>
        <v>High</v>
      </c>
      <c r="O35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57">
        <f t="shared" si="17"/>
        <v>-0.98300519721939961</v>
      </c>
      <c r="Q357">
        <f t="shared" si="15"/>
        <v>-0.41705799859606407</v>
      </c>
      <c r="R357">
        <f t="shared" si="16"/>
        <v>1</v>
      </c>
    </row>
    <row r="358" spans="1:18" x14ac:dyDescent="0.35">
      <c r="A358">
        <v>357</v>
      </c>
      <c r="B358">
        <v>19</v>
      </c>
      <c r="C358" t="s">
        <v>13</v>
      </c>
      <c r="D358" t="s">
        <v>14</v>
      </c>
      <c r="E358" t="s">
        <v>25</v>
      </c>
      <c r="F358">
        <v>7.1</v>
      </c>
      <c r="G358" t="s">
        <v>16</v>
      </c>
      <c r="H358" t="s">
        <v>17</v>
      </c>
      <c r="I358">
        <v>5.2</v>
      </c>
      <c r="J358">
        <v>5</v>
      </c>
      <c r="K358" t="s">
        <v>18</v>
      </c>
      <c r="L358">
        <v>4</v>
      </c>
      <c r="M358">
        <v>9</v>
      </c>
      <c r="N358" s="10" t="str">
        <f>IF(MainSource_Students_Social_Media_Addiction[[#This Row],[Avg_Daily_Usage_Hours]]&gt;5,"High",IF(MainSource_Students_Social_Media_Addiction[[#This Row],[Avg_Daily_Usage_Hours]]&gt;3,"Medium","Low"))</f>
        <v>High</v>
      </c>
      <c r="O35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58">
        <f t="shared" si="17"/>
        <v>-0.98300576775238202</v>
      </c>
      <c r="Q358">
        <f t="shared" si="15"/>
        <v>-0.41737990694719879</v>
      </c>
      <c r="R358">
        <f t="shared" si="16"/>
        <v>1</v>
      </c>
    </row>
    <row r="359" spans="1:18" x14ac:dyDescent="0.35">
      <c r="A359">
        <v>358</v>
      </c>
      <c r="B359">
        <v>21</v>
      </c>
      <c r="C359" t="s">
        <v>19</v>
      </c>
      <c r="D359" t="s">
        <v>20</v>
      </c>
      <c r="E359" t="s">
        <v>43</v>
      </c>
      <c r="F359">
        <v>5.9</v>
      </c>
      <c r="G359" t="s">
        <v>143</v>
      </c>
      <c r="H359" t="s">
        <v>17</v>
      </c>
      <c r="I359">
        <v>6.3</v>
      </c>
      <c r="J359">
        <v>6</v>
      </c>
      <c r="K359" t="s">
        <v>24</v>
      </c>
      <c r="L359">
        <v>3</v>
      </c>
      <c r="M359">
        <v>7</v>
      </c>
      <c r="N359" s="10" t="str">
        <f>IF(MainSource_Students_Social_Media_Addiction[[#This Row],[Avg_Daily_Usage_Hours]]&gt;5,"High",IF(MainSource_Students_Social_Media_Addiction[[#This Row],[Avg_Daily_Usage_Hours]]&gt;3,"Medium","Low"))</f>
        <v>High</v>
      </c>
      <c r="O35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59">
        <f t="shared" si="17"/>
        <v>-0.98295634157724432</v>
      </c>
      <c r="Q359">
        <f t="shared" si="15"/>
        <v>-0.42153734886478444</v>
      </c>
      <c r="R359">
        <f t="shared" si="16"/>
        <v>0</v>
      </c>
    </row>
    <row r="360" spans="1:18" x14ac:dyDescent="0.35">
      <c r="A360">
        <v>359</v>
      </c>
      <c r="B360">
        <v>20</v>
      </c>
      <c r="C360" t="s">
        <v>13</v>
      </c>
      <c r="D360" t="s">
        <v>14</v>
      </c>
      <c r="E360" t="s">
        <v>40</v>
      </c>
      <c r="F360">
        <v>4.2</v>
      </c>
      <c r="G360" t="s">
        <v>16</v>
      </c>
      <c r="H360" t="s">
        <v>23</v>
      </c>
      <c r="I360">
        <v>7.8</v>
      </c>
      <c r="J360">
        <v>7</v>
      </c>
      <c r="K360" t="s">
        <v>18</v>
      </c>
      <c r="L360">
        <v>2</v>
      </c>
      <c r="M360">
        <v>5</v>
      </c>
      <c r="N36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6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60">
        <f t="shared" si="17"/>
        <v>-0.98296003237984497</v>
      </c>
      <c r="Q360">
        <f t="shared" si="15"/>
        <v>-0.4207870925464659</v>
      </c>
      <c r="R360">
        <f t="shared" si="16"/>
        <v>1</v>
      </c>
    </row>
    <row r="361" spans="1:18" x14ac:dyDescent="0.35">
      <c r="A361">
        <v>360</v>
      </c>
      <c r="B361">
        <v>22</v>
      </c>
      <c r="C361" t="s">
        <v>19</v>
      </c>
      <c r="D361" t="s">
        <v>20</v>
      </c>
      <c r="E361" t="s">
        <v>31</v>
      </c>
      <c r="F361">
        <v>5</v>
      </c>
      <c r="G361" t="s">
        <v>26</v>
      </c>
      <c r="H361" t="s">
        <v>17</v>
      </c>
      <c r="I361">
        <v>7.2</v>
      </c>
      <c r="J361">
        <v>6</v>
      </c>
      <c r="K361" t="s">
        <v>24</v>
      </c>
      <c r="L361">
        <v>3</v>
      </c>
      <c r="M361">
        <v>7</v>
      </c>
      <c r="N36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6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61">
        <f t="shared" si="17"/>
        <v>-0.98294236400671342</v>
      </c>
      <c r="Q361">
        <f t="shared" si="15"/>
        <v>-0.41999560711539058</v>
      </c>
      <c r="R361">
        <f t="shared" si="16"/>
        <v>1</v>
      </c>
    </row>
    <row r="362" spans="1:18" x14ac:dyDescent="0.35">
      <c r="A362">
        <v>361</v>
      </c>
      <c r="B362">
        <v>19</v>
      </c>
      <c r="C362" t="s">
        <v>13</v>
      </c>
      <c r="D362" t="s">
        <v>14</v>
      </c>
      <c r="E362" t="s">
        <v>41</v>
      </c>
      <c r="F362">
        <v>4.8</v>
      </c>
      <c r="G362" t="s">
        <v>16</v>
      </c>
      <c r="H362" t="s">
        <v>17</v>
      </c>
      <c r="I362">
        <v>7.1</v>
      </c>
      <c r="J362">
        <v>6</v>
      </c>
      <c r="K362" t="s">
        <v>24</v>
      </c>
      <c r="L362">
        <v>3</v>
      </c>
      <c r="M362">
        <v>7</v>
      </c>
      <c r="N36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6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62">
        <f t="shared" si="17"/>
        <v>-0.98294168226541023</v>
      </c>
      <c r="Q362">
        <f t="shared" si="15"/>
        <v>-0.42005510580084093</v>
      </c>
      <c r="R362">
        <f t="shared" si="16"/>
        <v>0</v>
      </c>
    </row>
    <row r="363" spans="1:18" x14ac:dyDescent="0.35">
      <c r="A363">
        <v>362</v>
      </c>
      <c r="B363">
        <v>21</v>
      </c>
      <c r="C363" t="s">
        <v>19</v>
      </c>
      <c r="D363" t="s">
        <v>20</v>
      </c>
      <c r="E363" t="s">
        <v>48</v>
      </c>
      <c r="F363">
        <v>3.6</v>
      </c>
      <c r="G363" t="s">
        <v>32</v>
      </c>
      <c r="H363" t="s">
        <v>23</v>
      </c>
      <c r="I363">
        <v>8.1999999999999993</v>
      </c>
      <c r="J363">
        <v>8</v>
      </c>
      <c r="K363" t="s">
        <v>18</v>
      </c>
      <c r="L363">
        <v>2</v>
      </c>
      <c r="M363">
        <v>4</v>
      </c>
      <c r="N36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6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63">
        <f t="shared" si="17"/>
        <v>-0.98301145638151499</v>
      </c>
      <c r="Q363">
        <f t="shared" si="15"/>
        <v>-0.42249765184621313</v>
      </c>
      <c r="R363">
        <f t="shared" si="16"/>
        <v>1</v>
      </c>
    </row>
    <row r="364" spans="1:18" x14ac:dyDescent="0.35">
      <c r="A364">
        <v>363</v>
      </c>
      <c r="B364">
        <v>20</v>
      </c>
      <c r="C364" t="s">
        <v>13</v>
      </c>
      <c r="D364" t="s">
        <v>14</v>
      </c>
      <c r="E364" t="s">
        <v>55</v>
      </c>
      <c r="F364">
        <v>4.5</v>
      </c>
      <c r="G364" t="s">
        <v>26</v>
      </c>
      <c r="H364" t="s">
        <v>17</v>
      </c>
      <c r="I364">
        <v>7.4</v>
      </c>
      <c r="J364">
        <v>7</v>
      </c>
      <c r="K364" t="s">
        <v>24</v>
      </c>
      <c r="L364">
        <v>3</v>
      </c>
      <c r="M364">
        <v>6</v>
      </c>
      <c r="N36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6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64">
        <f t="shared" si="17"/>
        <v>-0.98298544733465554</v>
      </c>
      <c r="Q364">
        <f t="shared" si="15"/>
        <v>-0.42132060517645042</v>
      </c>
      <c r="R364">
        <f t="shared" si="16"/>
        <v>1</v>
      </c>
    </row>
    <row r="365" spans="1:18" x14ac:dyDescent="0.35">
      <c r="A365">
        <v>364</v>
      </c>
      <c r="B365">
        <v>22</v>
      </c>
      <c r="C365" t="s">
        <v>19</v>
      </c>
      <c r="D365" t="s">
        <v>20</v>
      </c>
      <c r="E365" t="s">
        <v>21</v>
      </c>
      <c r="F365">
        <v>6.2</v>
      </c>
      <c r="G365" t="s">
        <v>143</v>
      </c>
      <c r="H365" t="s">
        <v>17</v>
      </c>
      <c r="I365">
        <v>6.1</v>
      </c>
      <c r="J365">
        <v>5</v>
      </c>
      <c r="K365" t="s">
        <v>18</v>
      </c>
      <c r="L365">
        <v>4</v>
      </c>
      <c r="M365">
        <v>8</v>
      </c>
      <c r="N365" s="10" t="str">
        <f>IF(MainSource_Students_Social_Media_Addiction[[#This Row],[Avg_Daily_Usage_Hours]]&gt;5,"High",IF(MainSource_Students_Social_Media_Addiction[[#This Row],[Avg_Daily_Usage_Hours]]&gt;3,"Medium","Low"))</f>
        <v>High</v>
      </c>
      <c r="O36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65">
        <f t="shared" si="17"/>
        <v>-0.98302538362190628</v>
      </c>
      <c r="Q365">
        <f t="shared" si="15"/>
        <v>-0.42078989470768996</v>
      </c>
      <c r="R365">
        <f t="shared" si="16"/>
        <v>0</v>
      </c>
    </row>
    <row r="366" spans="1:18" x14ac:dyDescent="0.35">
      <c r="A366">
        <v>365</v>
      </c>
      <c r="B366">
        <v>19</v>
      </c>
      <c r="C366" t="s">
        <v>13</v>
      </c>
      <c r="D366" t="s">
        <v>14</v>
      </c>
      <c r="E366" t="s">
        <v>51</v>
      </c>
      <c r="F366">
        <v>3.5</v>
      </c>
      <c r="G366" t="s">
        <v>16</v>
      </c>
      <c r="H366" t="s">
        <v>23</v>
      </c>
      <c r="I366">
        <v>8.3000000000000007</v>
      </c>
      <c r="J366">
        <v>8</v>
      </c>
      <c r="K366" t="s">
        <v>24</v>
      </c>
      <c r="L366">
        <v>2</v>
      </c>
      <c r="M366">
        <v>4</v>
      </c>
      <c r="N36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6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66">
        <f t="shared" si="17"/>
        <v>-0.98300469825051351</v>
      </c>
      <c r="Q366">
        <f t="shared" si="15"/>
        <v>-0.41930827710568214</v>
      </c>
      <c r="R366">
        <f t="shared" si="16"/>
        <v>1</v>
      </c>
    </row>
    <row r="367" spans="1:18" x14ac:dyDescent="0.35">
      <c r="A367">
        <v>366</v>
      </c>
      <c r="B367">
        <v>21</v>
      </c>
      <c r="C367" t="s">
        <v>19</v>
      </c>
      <c r="D367" t="s">
        <v>20</v>
      </c>
      <c r="E367" t="s">
        <v>65</v>
      </c>
      <c r="F367">
        <v>5.0999999999999996</v>
      </c>
      <c r="G367" t="s">
        <v>16</v>
      </c>
      <c r="H367" t="s">
        <v>17</v>
      </c>
      <c r="I367">
        <v>7.1</v>
      </c>
      <c r="J367">
        <v>6</v>
      </c>
      <c r="K367" t="s">
        <v>24</v>
      </c>
      <c r="L367">
        <v>3</v>
      </c>
      <c r="M367">
        <v>7</v>
      </c>
      <c r="N367" s="10" t="str">
        <f>IF(MainSource_Students_Social_Media_Addiction[[#This Row],[Avg_Daily_Usage_Hours]]&gt;5,"High",IF(MainSource_Students_Social_Media_Addiction[[#This Row],[Avg_Daily_Usage_Hours]]&gt;3,"Medium","Low"))</f>
        <v>High</v>
      </c>
      <c r="O36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67">
        <f t="shared" si="17"/>
        <v>-0.98296501681798165</v>
      </c>
      <c r="Q367">
        <f t="shared" si="15"/>
        <v>-0.41807009825840485</v>
      </c>
      <c r="R367">
        <f t="shared" si="16"/>
        <v>1</v>
      </c>
    </row>
    <row r="368" spans="1:18" x14ac:dyDescent="0.35">
      <c r="A368">
        <v>367</v>
      </c>
      <c r="B368">
        <v>20</v>
      </c>
      <c r="C368" t="s">
        <v>13</v>
      </c>
      <c r="D368" t="s">
        <v>14</v>
      </c>
      <c r="E368" t="s">
        <v>25</v>
      </c>
      <c r="F368">
        <v>7.2</v>
      </c>
      <c r="G368" t="s">
        <v>26</v>
      </c>
      <c r="H368" t="s">
        <v>17</v>
      </c>
      <c r="I368">
        <v>5.0999999999999996</v>
      </c>
      <c r="J368">
        <v>5</v>
      </c>
      <c r="K368" t="s">
        <v>18</v>
      </c>
      <c r="L368">
        <v>4</v>
      </c>
      <c r="M368">
        <v>9</v>
      </c>
      <c r="N368" s="10" t="str">
        <f>IF(MainSource_Students_Social_Media_Addiction[[#This Row],[Avg_Daily_Usage_Hours]]&gt;5,"High",IF(MainSource_Students_Social_Media_Addiction[[#This Row],[Avg_Daily_Usage_Hours]]&gt;3,"Medium","Low"))</f>
        <v>High</v>
      </c>
      <c r="O36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68">
        <f t="shared" si="17"/>
        <v>-0.98296504491542636</v>
      </c>
      <c r="Q368">
        <f t="shared" si="15"/>
        <v>-0.41825289303698682</v>
      </c>
      <c r="R368">
        <f t="shared" si="16"/>
        <v>1</v>
      </c>
    </row>
    <row r="369" spans="1:18" x14ac:dyDescent="0.35">
      <c r="A369">
        <v>368</v>
      </c>
      <c r="B369">
        <v>22</v>
      </c>
      <c r="C369" t="s">
        <v>19</v>
      </c>
      <c r="D369" t="s">
        <v>20</v>
      </c>
      <c r="E369" t="s">
        <v>43</v>
      </c>
      <c r="F369">
        <v>6</v>
      </c>
      <c r="G369" t="s">
        <v>143</v>
      </c>
      <c r="H369" t="s">
        <v>17</v>
      </c>
      <c r="I369">
        <v>6.2</v>
      </c>
      <c r="J369">
        <v>6</v>
      </c>
      <c r="K369" t="s">
        <v>24</v>
      </c>
      <c r="L369">
        <v>3</v>
      </c>
      <c r="M369">
        <v>7</v>
      </c>
      <c r="N369" s="10" t="str">
        <f>IF(MainSource_Students_Social_Media_Addiction[[#This Row],[Avg_Daily_Usage_Hours]]&gt;5,"High",IF(MainSource_Students_Social_Media_Addiction[[#This Row],[Avg_Daily_Usage_Hours]]&gt;3,"Medium","Low"))</f>
        <v>High</v>
      </c>
      <c r="O36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69">
        <f t="shared" si="17"/>
        <v>-0.98291342859710318</v>
      </c>
      <c r="Q369">
        <f t="shared" si="15"/>
        <v>-0.42276887904924626</v>
      </c>
      <c r="R369">
        <f t="shared" si="16"/>
        <v>0</v>
      </c>
    </row>
    <row r="370" spans="1:18" x14ac:dyDescent="0.35">
      <c r="A370">
        <v>369</v>
      </c>
      <c r="B370">
        <v>19</v>
      </c>
      <c r="C370" t="s">
        <v>13</v>
      </c>
      <c r="D370" t="s">
        <v>14</v>
      </c>
      <c r="E370" t="s">
        <v>40</v>
      </c>
      <c r="F370">
        <v>4.0999999999999996</v>
      </c>
      <c r="G370" t="s">
        <v>16</v>
      </c>
      <c r="H370" t="s">
        <v>23</v>
      </c>
      <c r="I370">
        <v>7.9</v>
      </c>
      <c r="J370">
        <v>7</v>
      </c>
      <c r="K370" t="s">
        <v>18</v>
      </c>
      <c r="L370">
        <v>2</v>
      </c>
      <c r="M370">
        <v>5</v>
      </c>
      <c r="N37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7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70">
        <f t="shared" si="17"/>
        <v>-0.98291889383497877</v>
      </c>
      <c r="Q370">
        <f t="shared" si="15"/>
        <v>-0.42176540727050965</v>
      </c>
      <c r="R370">
        <f t="shared" si="16"/>
        <v>1</v>
      </c>
    </row>
    <row r="371" spans="1:18" x14ac:dyDescent="0.35">
      <c r="A371">
        <v>370</v>
      </c>
      <c r="B371">
        <v>21</v>
      </c>
      <c r="C371" t="s">
        <v>19</v>
      </c>
      <c r="D371" t="s">
        <v>20</v>
      </c>
      <c r="E371" t="s">
        <v>31</v>
      </c>
      <c r="F371">
        <v>4.9000000000000004</v>
      </c>
      <c r="G371" t="s">
        <v>16</v>
      </c>
      <c r="H371" t="s">
        <v>17</v>
      </c>
      <c r="I371">
        <v>7.3</v>
      </c>
      <c r="J371">
        <v>6</v>
      </c>
      <c r="K371" t="s">
        <v>24</v>
      </c>
      <c r="L371">
        <v>3</v>
      </c>
      <c r="M371">
        <v>7</v>
      </c>
      <c r="N37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7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71">
        <f t="shared" si="17"/>
        <v>-0.98289367824988239</v>
      </c>
      <c r="Q371">
        <f t="shared" si="15"/>
        <v>-0.42087005772775649</v>
      </c>
      <c r="R371">
        <f t="shared" si="16"/>
        <v>1</v>
      </c>
    </row>
    <row r="372" spans="1:18" x14ac:dyDescent="0.35">
      <c r="A372">
        <v>371</v>
      </c>
      <c r="B372">
        <v>20</v>
      </c>
      <c r="C372" t="s">
        <v>13</v>
      </c>
      <c r="D372" t="s">
        <v>14</v>
      </c>
      <c r="E372" t="s">
        <v>41</v>
      </c>
      <c r="F372">
        <v>4.7</v>
      </c>
      <c r="G372" t="s">
        <v>26</v>
      </c>
      <c r="H372" t="s">
        <v>17</v>
      </c>
      <c r="I372">
        <v>7.2</v>
      </c>
      <c r="J372">
        <v>6</v>
      </c>
      <c r="K372" t="s">
        <v>24</v>
      </c>
      <c r="L372">
        <v>3</v>
      </c>
      <c r="M372">
        <v>7</v>
      </c>
      <c r="N37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7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72">
        <f t="shared" si="17"/>
        <v>-0.98289202257028607</v>
      </c>
      <c r="Q372">
        <f t="shared" si="15"/>
        <v>-0.42079492213699604</v>
      </c>
      <c r="R372">
        <f t="shared" si="16"/>
        <v>0</v>
      </c>
    </row>
    <row r="373" spans="1:18" x14ac:dyDescent="0.35">
      <c r="A373">
        <v>372</v>
      </c>
      <c r="B373">
        <v>22</v>
      </c>
      <c r="C373" t="s">
        <v>19</v>
      </c>
      <c r="D373" t="s">
        <v>20</v>
      </c>
      <c r="E373" t="s">
        <v>48</v>
      </c>
      <c r="F373">
        <v>3.5</v>
      </c>
      <c r="G373" t="s">
        <v>32</v>
      </c>
      <c r="H373" t="s">
        <v>23</v>
      </c>
      <c r="I373">
        <v>8.3000000000000007</v>
      </c>
      <c r="J373">
        <v>8</v>
      </c>
      <c r="K373" t="s">
        <v>18</v>
      </c>
      <c r="L373">
        <v>2</v>
      </c>
      <c r="M373">
        <v>4</v>
      </c>
      <c r="N37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7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73">
        <f t="shared" si="17"/>
        <v>-0.98295481721771105</v>
      </c>
      <c r="Q373">
        <f t="shared" si="15"/>
        <v>-0.42365477291876374</v>
      </c>
      <c r="R373">
        <f t="shared" si="16"/>
        <v>1</v>
      </c>
    </row>
    <row r="374" spans="1:18" x14ac:dyDescent="0.35">
      <c r="A374">
        <v>373</v>
      </c>
      <c r="B374">
        <v>19</v>
      </c>
      <c r="C374" t="s">
        <v>13</v>
      </c>
      <c r="D374" t="s">
        <v>14</v>
      </c>
      <c r="E374" t="s">
        <v>55</v>
      </c>
      <c r="F374">
        <v>4.4000000000000004</v>
      </c>
      <c r="G374" t="s">
        <v>16</v>
      </c>
      <c r="H374" t="s">
        <v>17</v>
      </c>
      <c r="I374">
        <v>7.5</v>
      </c>
      <c r="J374">
        <v>7</v>
      </c>
      <c r="K374" t="s">
        <v>24</v>
      </c>
      <c r="L374">
        <v>3</v>
      </c>
      <c r="M374">
        <v>6</v>
      </c>
      <c r="N37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7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74">
        <f t="shared" si="17"/>
        <v>-0.98291489336168814</v>
      </c>
      <c r="Q374">
        <f t="shared" si="15"/>
        <v>-0.42240134854555739</v>
      </c>
      <c r="R374">
        <f t="shared" si="16"/>
        <v>1</v>
      </c>
    </row>
    <row r="375" spans="1:18" x14ac:dyDescent="0.35">
      <c r="A375">
        <v>374</v>
      </c>
      <c r="B375">
        <v>21</v>
      </c>
      <c r="C375" t="s">
        <v>19</v>
      </c>
      <c r="D375" t="s">
        <v>20</v>
      </c>
      <c r="E375" t="s">
        <v>21</v>
      </c>
      <c r="F375">
        <v>6.3</v>
      </c>
      <c r="G375" t="s">
        <v>143</v>
      </c>
      <c r="H375" t="s">
        <v>17</v>
      </c>
      <c r="I375">
        <v>6</v>
      </c>
      <c r="J375">
        <v>5</v>
      </c>
      <c r="K375" t="s">
        <v>18</v>
      </c>
      <c r="L375">
        <v>4</v>
      </c>
      <c r="M375">
        <v>8</v>
      </c>
      <c r="N375" s="10" t="str">
        <f>IF(MainSource_Students_Social_Media_Addiction[[#This Row],[Avg_Daily_Usage_Hours]]&gt;5,"High",IF(MainSource_Students_Social_Media_Addiction[[#This Row],[Avg_Daily_Usage_Hours]]&gt;3,"Medium","Low"))</f>
        <v>High</v>
      </c>
      <c r="O37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75">
        <f t="shared" si="17"/>
        <v>-0.98294653093036755</v>
      </c>
      <c r="Q375">
        <f t="shared" si="15"/>
        <v>-0.42175176610153237</v>
      </c>
      <c r="R375">
        <f t="shared" si="16"/>
        <v>0</v>
      </c>
    </row>
    <row r="376" spans="1:18" x14ac:dyDescent="0.35">
      <c r="A376">
        <v>375</v>
      </c>
      <c r="B376">
        <v>20</v>
      </c>
      <c r="C376" t="s">
        <v>13</v>
      </c>
      <c r="D376" t="s">
        <v>14</v>
      </c>
      <c r="E376" t="s">
        <v>51</v>
      </c>
      <c r="F376">
        <v>3.4</v>
      </c>
      <c r="G376" t="s">
        <v>16</v>
      </c>
      <c r="H376" t="s">
        <v>23</v>
      </c>
      <c r="I376">
        <v>8.4</v>
      </c>
      <c r="J376">
        <v>8</v>
      </c>
      <c r="K376" t="s">
        <v>24</v>
      </c>
      <c r="L376">
        <v>2</v>
      </c>
      <c r="M376">
        <v>4</v>
      </c>
      <c r="N37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7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76">
        <f t="shared" si="17"/>
        <v>-0.98292351253865196</v>
      </c>
      <c r="Q376">
        <f t="shared" si="15"/>
        <v>-0.42001445999676429</v>
      </c>
      <c r="R376">
        <f t="shared" si="16"/>
        <v>1</v>
      </c>
    </row>
    <row r="377" spans="1:18" x14ac:dyDescent="0.35">
      <c r="A377">
        <v>376</v>
      </c>
      <c r="B377">
        <v>22</v>
      </c>
      <c r="C377" t="s">
        <v>19</v>
      </c>
      <c r="D377" t="s">
        <v>20</v>
      </c>
      <c r="E377" t="s">
        <v>65</v>
      </c>
      <c r="F377">
        <v>5</v>
      </c>
      <c r="G377" t="s">
        <v>26</v>
      </c>
      <c r="H377" t="s">
        <v>17</v>
      </c>
      <c r="I377">
        <v>7.2</v>
      </c>
      <c r="J377">
        <v>6</v>
      </c>
      <c r="K377" t="s">
        <v>24</v>
      </c>
      <c r="L377">
        <v>3</v>
      </c>
      <c r="M377">
        <v>7</v>
      </c>
      <c r="N37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7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77">
        <f t="shared" si="17"/>
        <v>-0.98286904762336058</v>
      </c>
      <c r="Q377">
        <f t="shared" si="15"/>
        <v>-0.41870142797266602</v>
      </c>
      <c r="R377">
        <f t="shared" si="16"/>
        <v>1</v>
      </c>
    </row>
    <row r="378" spans="1:18" x14ac:dyDescent="0.35">
      <c r="A378">
        <v>377</v>
      </c>
      <c r="B378">
        <v>19</v>
      </c>
      <c r="C378" t="s">
        <v>13</v>
      </c>
      <c r="D378" t="s">
        <v>14</v>
      </c>
      <c r="E378" t="s">
        <v>25</v>
      </c>
      <c r="F378">
        <v>7.3</v>
      </c>
      <c r="G378" t="s">
        <v>16</v>
      </c>
      <c r="H378" t="s">
        <v>17</v>
      </c>
      <c r="I378">
        <v>5</v>
      </c>
      <c r="J378">
        <v>5</v>
      </c>
      <c r="K378" t="s">
        <v>18</v>
      </c>
      <c r="L378">
        <v>4</v>
      </c>
      <c r="M378">
        <v>9</v>
      </c>
      <c r="N378" s="10" t="str">
        <f>IF(MainSource_Students_Social_Media_Addiction[[#This Row],[Avg_Daily_Usage_Hours]]&gt;5,"High",IF(MainSource_Students_Social_Media_Addiction[[#This Row],[Avg_Daily_Usage_Hours]]&gt;3,"Medium","Low"))</f>
        <v>High</v>
      </c>
      <c r="O37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78">
        <f t="shared" si="17"/>
        <v>-0.98286817000566828</v>
      </c>
      <c r="Q378">
        <f t="shared" si="15"/>
        <v>-0.41874233445441345</v>
      </c>
      <c r="R378">
        <f t="shared" si="16"/>
        <v>1</v>
      </c>
    </row>
    <row r="379" spans="1:18" x14ac:dyDescent="0.35">
      <c r="A379">
        <v>378</v>
      </c>
      <c r="B379">
        <v>21</v>
      </c>
      <c r="C379" t="s">
        <v>19</v>
      </c>
      <c r="D379" t="s">
        <v>20</v>
      </c>
      <c r="E379" t="s">
        <v>43</v>
      </c>
      <c r="F379">
        <v>6.1</v>
      </c>
      <c r="G379" t="s">
        <v>143</v>
      </c>
      <c r="H379" t="s">
        <v>17</v>
      </c>
      <c r="I379">
        <v>6.1</v>
      </c>
      <c r="J379">
        <v>6</v>
      </c>
      <c r="K379" t="s">
        <v>24</v>
      </c>
      <c r="L379">
        <v>3</v>
      </c>
      <c r="M379">
        <v>7</v>
      </c>
      <c r="N379" s="10" t="str">
        <f>IF(MainSource_Students_Social_Media_Addiction[[#This Row],[Avg_Daily_Usage_Hours]]&gt;5,"High",IF(MainSource_Students_Social_Media_Addiction[[#This Row],[Avg_Daily_Usage_Hours]]&gt;3,"Medium","Low"))</f>
        <v>High</v>
      </c>
      <c r="O37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79">
        <f t="shared" si="17"/>
        <v>-0.98281434106693755</v>
      </c>
      <c r="Q379">
        <f t="shared" si="15"/>
        <v>-0.42364333645122976</v>
      </c>
      <c r="R379">
        <f t="shared" si="16"/>
        <v>0</v>
      </c>
    </row>
    <row r="380" spans="1:18" x14ac:dyDescent="0.35">
      <c r="A380">
        <v>379</v>
      </c>
      <c r="B380">
        <v>20</v>
      </c>
      <c r="C380" t="s">
        <v>13</v>
      </c>
      <c r="D380" t="s">
        <v>14</v>
      </c>
      <c r="E380" t="s">
        <v>40</v>
      </c>
      <c r="F380">
        <v>4</v>
      </c>
      <c r="G380" t="s">
        <v>16</v>
      </c>
      <c r="H380" t="s">
        <v>23</v>
      </c>
      <c r="I380">
        <v>8</v>
      </c>
      <c r="J380">
        <v>7</v>
      </c>
      <c r="K380" t="s">
        <v>18</v>
      </c>
      <c r="L380">
        <v>2</v>
      </c>
      <c r="M380">
        <v>5</v>
      </c>
      <c r="N38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8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80">
        <f t="shared" si="17"/>
        <v>-0.98282204513368021</v>
      </c>
      <c r="Q380">
        <f t="shared" si="15"/>
        <v>-0.42237968490725997</v>
      </c>
      <c r="R380">
        <f t="shared" si="16"/>
        <v>1</v>
      </c>
    </row>
    <row r="381" spans="1:18" x14ac:dyDescent="0.35">
      <c r="A381">
        <v>380</v>
      </c>
      <c r="B381">
        <v>22</v>
      </c>
      <c r="C381" t="s">
        <v>19</v>
      </c>
      <c r="D381" t="s">
        <v>20</v>
      </c>
      <c r="E381" t="s">
        <v>31</v>
      </c>
      <c r="F381">
        <v>4.8</v>
      </c>
      <c r="G381" t="s">
        <v>26</v>
      </c>
      <c r="H381" t="s">
        <v>17</v>
      </c>
      <c r="I381">
        <v>7.4</v>
      </c>
      <c r="J381">
        <v>6</v>
      </c>
      <c r="K381" t="s">
        <v>24</v>
      </c>
      <c r="L381">
        <v>3</v>
      </c>
      <c r="M381">
        <v>7</v>
      </c>
      <c r="N38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8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81">
        <f t="shared" si="17"/>
        <v>-0.98278830567065234</v>
      </c>
      <c r="Q381">
        <f t="shared" si="15"/>
        <v>-0.42137830466543985</v>
      </c>
      <c r="R381">
        <f t="shared" si="16"/>
        <v>1</v>
      </c>
    </row>
    <row r="382" spans="1:18" x14ac:dyDescent="0.35">
      <c r="A382">
        <v>381</v>
      </c>
      <c r="B382">
        <v>19</v>
      </c>
      <c r="C382" t="s">
        <v>13</v>
      </c>
      <c r="D382" t="s">
        <v>14</v>
      </c>
      <c r="E382" t="s">
        <v>41</v>
      </c>
      <c r="F382">
        <v>4.5999999999999996</v>
      </c>
      <c r="G382" t="s">
        <v>16</v>
      </c>
      <c r="H382" t="s">
        <v>17</v>
      </c>
      <c r="I382">
        <v>7.3</v>
      </c>
      <c r="J382">
        <v>6</v>
      </c>
      <c r="K382" t="s">
        <v>24</v>
      </c>
      <c r="L382">
        <v>3</v>
      </c>
      <c r="M382">
        <v>7</v>
      </c>
      <c r="N38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8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82">
        <f t="shared" si="17"/>
        <v>-0.98278525337898182</v>
      </c>
      <c r="Q382">
        <f t="shared" si="15"/>
        <v>-0.42116544590317828</v>
      </c>
      <c r="R382">
        <f t="shared" si="16"/>
        <v>0</v>
      </c>
    </row>
    <row r="383" spans="1:18" x14ac:dyDescent="0.35">
      <c r="A383">
        <v>382</v>
      </c>
      <c r="B383">
        <v>21</v>
      </c>
      <c r="C383" t="s">
        <v>19</v>
      </c>
      <c r="D383" t="s">
        <v>20</v>
      </c>
      <c r="E383" t="s">
        <v>48</v>
      </c>
      <c r="F383">
        <v>3.4</v>
      </c>
      <c r="G383" t="s">
        <v>32</v>
      </c>
      <c r="H383" t="s">
        <v>23</v>
      </c>
      <c r="I383">
        <v>8.4</v>
      </c>
      <c r="J383">
        <v>8</v>
      </c>
      <c r="K383" t="s">
        <v>18</v>
      </c>
      <c r="L383">
        <v>2</v>
      </c>
      <c r="M383">
        <v>4</v>
      </c>
      <c r="N38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8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83">
        <f t="shared" si="17"/>
        <v>-0.98284054151391165</v>
      </c>
      <c r="Q383">
        <f t="shared" si="15"/>
        <v>-0.42447739473487067</v>
      </c>
      <c r="R383">
        <f t="shared" si="16"/>
        <v>1</v>
      </c>
    </row>
    <row r="384" spans="1:18" x14ac:dyDescent="0.35">
      <c r="A384">
        <v>383</v>
      </c>
      <c r="B384">
        <v>20</v>
      </c>
      <c r="C384" t="s">
        <v>13</v>
      </c>
      <c r="D384" t="s">
        <v>14</v>
      </c>
      <c r="E384" t="s">
        <v>55</v>
      </c>
      <c r="F384">
        <v>4.3</v>
      </c>
      <c r="G384" t="s">
        <v>26</v>
      </c>
      <c r="H384" t="s">
        <v>17</v>
      </c>
      <c r="I384">
        <v>7.6</v>
      </c>
      <c r="J384">
        <v>7</v>
      </c>
      <c r="K384" t="s">
        <v>24</v>
      </c>
      <c r="L384">
        <v>3</v>
      </c>
      <c r="M384">
        <v>6</v>
      </c>
      <c r="N38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8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84">
        <f t="shared" si="17"/>
        <v>-0.98278504793958821</v>
      </c>
      <c r="Q384">
        <f t="shared" si="15"/>
        <v>-0.42314709816165147</v>
      </c>
      <c r="R384">
        <f t="shared" si="16"/>
        <v>1</v>
      </c>
    </row>
    <row r="385" spans="1:18" x14ac:dyDescent="0.35">
      <c r="A385">
        <v>384</v>
      </c>
      <c r="B385">
        <v>22</v>
      </c>
      <c r="C385" t="s">
        <v>19</v>
      </c>
      <c r="D385" t="s">
        <v>20</v>
      </c>
      <c r="E385" t="s">
        <v>21</v>
      </c>
      <c r="F385">
        <v>6.4</v>
      </c>
      <c r="G385" t="s">
        <v>143</v>
      </c>
      <c r="H385" t="s">
        <v>17</v>
      </c>
      <c r="I385">
        <v>5.9</v>
      </c>
      <c r="J385">
        <v>5</v>
      </c>
      <c r="K385" t="s">
        <v>18</v>
      </c>
      <c r="L385">
        <v>4</v>
      </c>
      <c r="M385">
        <v>8</v>
      </c>
      <c r="N385" s="10" t="str">
        <f>IF(MainSource_Students_Social_Media_Addiction[[#This Row],[Avg_Daily_Usage_Hours]]&gt;5,"High",IF(MainSource_Students_Social_Media_Addiction[[#This Row],[Avg_Daily_Usage_Hours]]&gt;3,"Medium","Low"))</f>
        <v>High</v>
      </c>
      <c r="O38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85">
        <f t="shared" si="17"/>
        <v>-0.98280756593851348</v>
      </c>
      <c r="Q385">
        <f t="shared" si="15"/>
        <v>-0.42237581259270113</v>
      </c>
      <c r="R385">
        <f t="shared" si="16"/>
        <v>0</v>
      </c>
    </row>
    <row r="386" spans="1:18" x14ac:dyDescent="0.35">
      <c r="A386">
        <v>385</v>
      </c>
      <c r="B386">
        <v>19</v>
      </c>
      <c r="C386" t="s">
        <v>13</v>
      </c>
      <c r="D386" t="s">
        <v>14</v>
      </c>
      <c r="E386" t="s">
        <v>51</v>
      </c>
      <c r="F386">
        <v>3.3</v>
      </c>
      <c r="G386" t="s">
        <v>16</v>
      </c>
      <c r="H386" t="s">
        <v>23</v>
      </c>
      <c r="I386">
        <v>8.5</v>
      </c>
      <c r="J386">
        <v>8</v>
      </c>
      <c r="K386" t="s">
        <v>24</v>
      </c>
      <c r="L386">
        <v>2</v>
      </c>
      <c r="M386">
        <v>4</v>
      </c>
      <c r="N38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8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86">
        <f t="shared" si="17"/>
        <v>-0.98278233742840315</v>
      </c>
      <c r="Q386">
        <f t="shared" ref="Q386:Q449" si="18">CORREL(F386:F1090, R386:R1090)</f>
        <v>-0.4203736308861234</v>
      </c>
      <c r="R386">
        <f t="shared" ref="R386:R449" si="19">(IF(H387="Yes",1,0))</f>
        <v>1</v>
      </c>
    </row>
    <row r="387" spans="1:18" x14ac:dyDescent="0.35">
      <c r="A387">
        <v>386</v>
      </c>
      <c r="B387">
        <v>21</v>
      </c>
      <c r="C387" t="s">
        <v>19</v>
      </c>
      <c r="D387" t="s">
        <v>20</v>
      </c>
      <c r="E387" t="s">
        <v>65</v>
      </c>
      <c r="F387">
        <v>4.9000000000000004</v>
      </c>
      <c r="G387" t="s">
        <v>16</v>
      </c>
      <c r="H387" t="s">
        <v>17</v>
      </c>
      <c r="I387">
        <v>7.3</v>
      </c>
      <c r="J387">
        <v>6</v>
      </c>
      <c r="K387" t="s">
        <v>24</v>
      </c>
      <c r="L387">
        <v>3</v>
      </c>
      <c r="M387">
        <v>7</v>
      </c>
      <c r="N38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8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87">
        <f t="shared" ref="P387:P450" si="20">CORREL(F387:F1091, I387:I1091)</f>
        <v>-0.98271117782638606</v>
      </c>
      <c r="Q387">
        <f t="shared" si="18"/>
        <v>-0.41898504432929495</v>
      </c>
      <c r="R387">
        <f t="shared" si="19"/>
        <v>1</v>
      </c>
    </row>
    <row r="388" spans="1:18" x14ac:dyDescent="0.35">
      <c r="A388">
        <v>387</v>
      </c>
      <c r="B388">
        <v>20</v>
      </c>
      <c r="C388" t="s">
        <v>13</v>
      </c>
      <c r="D388" t="s">
        <v>14</v>
      </c>
      <c r="E388" t="s">
        <v>25</v>
      </c>
      <c r="F388">
        <v>7.4</v>
      </c>
      <c r="G388" t="s">
        <v>26</v>
      </c>
      <c r="H388" t="s">
        <v>17</v>
      </c>
      <c r="I388">
        <v>4.9000000000000004</v>
      </c>
      <c r="J388">
        <v>5</v>
      </c>
      <c r="K388" t="s">
        <v>18</v>
      </c>
      <c r="L388">
        <v>4</v>
      </c>
      <c r="M388">
        <v>9</v>
      </c>
      <c r="N388" s="10" t="str">
        <f>IF(MainSource_Students_Social_Media_Addiction[[#This Row],[Avg_Daily_Usage_Hours]]&gt;5,"High",IF(MainSource_Students_Social_Media_Addiction[[#This Row],[Avg_Daily_Usage_Hours]]&gt;3,"Medium","Low"))</f>
        <v>High</v>
      </c>
      <c r="O38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388">
        <f t="shared" si="20"/>
        <v>-0.98270894836815637</v>
      </c>
      <c r="Q388">
        <f t="shared" si="18"/>
        <v>-0.41888034705838884</v>
      </c>
      <c r="R388">
        <f t="shared" si="19"/>
        <v>1</v>
      </c>
    </row>
    <row r="389" spans="1:18" x14ac:dyDescent="0.35">
      <c r="A389">
        <v>388</v>
      </c>
      <c r="B389">
        <v>22</v>
      </c>
      <c r="C389" t="s">
        <v>19</v>
      </c>
      <c r="D389" t="s">
        <v>20</v>
      </c>
      <c r="E389" t="s">
        <v>43</v>
      </c>
      <c r="F389">
        <v>6.2</v>
      </c>
      <c r="G389" t="s">
        <v>143</v>
      </c>
      <c r="H389" t="s">
        <v>17</v>
      </c>
      <c r="I389">
        <v>6</v>
      </c>
      <c r="J389">
        <v>6</v>
      </c>
      <c r="K389" t="s">
        <v>24</v>
      </c>
      <c r="L389">
        <v>3</v>
      </c>
      <c r="M389">
        <v>7</v>
      </c>
      <c r="N389" s="10" t="str">
        <f>IF(MainSource_Students_Social_Media_Addiction[[#This Row],[Avg_Daily_Usage_Hours]]&gt;5,"High",IF(MainSource_Students_Social_Media_Addiction[[#This Row],[Avg_Daily_Usage_Hours]]&gt;3,"Medium","Low"))</f>
        <v>High</v>
      </c>
      <c r="O38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89">
        <f t="shared" si="20"/>
        <v>-0.98265289113847343</v>
      </c>
      <c r="Q389">
        <f t="shared" si="18"/>
        <v>-0.42419753381823633</v>
      </c>
      <c r="R389">
        <f t="shared" si="19"/>
        <v>0</v>
      </c>
    </row>
    <row r="390" spans="1:18" x14ac:dyDescent="0.35">
      <c r="A390">
        <v>389</v>
      </c>
      <c r="B390">
        <v>19</v>
      </c>
      <c r="C390" t="s">
        <v>13</v>
      </c>
      <c r="D390" t="s">
        <v>14</v>
      </c>
      <c r="E390" t="s">
        <v>40</v>
      </c>
      <c r="F390">
        <v>3.9</v>
      </c>
      <c r="G390" t="s">
        <v>16</v>
      </c>
      <c r="H390" t="s">
        <v>23</v>
      </c>
      <c r="I390">
        <v>8.1</v>
      </c>
      <c r="J390">
        <v>7</v>
      </c>
      <c r="K390" t="s">
        <v>18</v>
      </c>
      <c r="L390">
        <v>2</v>
      </c>
      <c r="M390">
        <v>5</v>
      </c>
      <c r="N39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9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90">
        <f t="shared" si="20"/>
        <v>-0.98266341153472458</v>
      </c>
      <c r="Q390">
        <f t="shared" si="18"/>
        <v>-0.42266471941041561</v>
      </c>
      <c r="R390">
        <f t="shared" si="19"/>
        <v>1</v>
      </c>
    </row>
    <row r="391" spans="1:18" x14ac:dyDescent="0.35">
      <c r="A391">
        <v>390</v>
      </c>
      <c r="B391">
        <v>21</v>
      </c>
      <c r="C391" t="s">
        <v>19</v>
      </c>
      <c r="D391" t="s">
        <v>20</v>
      </c>
      <c r="E391" t="s">
        <v>31</v>
      </c>
      <c r="F391">
        <v>4.7</v>
      </c>
      <c r="G391" t="s">
        <v>16</v>
      </c>
      <c r="H391" t="s">
        <v>17</v>
      </c>
      <c r="I391">
        <v>7.5</v>
      </c>
      <c r="J391">
        <v>6</v>
      </c>
      <c r="K391" t="s">
        <v>24</v>
      </c>
      <c r="L391">
        <v>3</v>
      </c>
      <c r="M391">
        <v>7</v>
      </c>
      <c r="N39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9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91">
        <f t="shared" si="20"/>
        <v>-0.9826198753707549</v>
      </c>
      <c r="Q391">
        <f t="shared" si="18"/>
        <v>-0.42155459071891871</v>
      </c>
      <c r="R391">
        <f t="shared" si="19"/>
        <v>1</v>
      </c>
    </row>
    <row r="392" spans="1:18" x14ac:dyDescent="0.35">
      <c r="A392">
        <v>391</v>
      </c>
      <c r="B392">
        <v>20</v>
      </c>
      <c r="C392" t="s">
        <v>13</v>
      </c>
      <c r="D392" t="s">
        <v>14</v>
      </c>
      <c r="E392" t="s">
        <v>41</v>
      </c>
      <c r="F392">
        <v>4.5</v>
      </c>
      <c r="G392" t="s">
        <v>26</v>
      </c>
      <c r="H392" t="s">
        <v>17</v>
      </c>
      <c r="I392">
        <v>7.4</v>
      </c>
      <c r="J392">
        <v>6</v>
      </c>
      <c r="K392" t="s">
        <v>24</v>
      </c>
      <c r="L392">
        <v>3</v>
      </c>
      <c r="M392">
        <v>7</v>
      </c>
      <c r="N39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9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92">
        <f t="shared" si="20"/>
        <v>-0.9826149036595051</v>
      </c>
      <c r="Q392">
        <f t="shared" si="18"/>
        <v>-0.4211999477251982</v>
      </c>
      <c r="R392">
        <f t="shared" si="19"/>
        <v>0</v>
      </c>
    </row>
    <row r="393" spans="1:18" x14ac:dyDescent="0.35">
      <c r="A393">
        <v>392</v>
      </c>
      <c r="B393">
        <v>22</v>
      </c>
      <c r="C393" t="s">
        <v>19</v>
      </c>
      <c r="D393" t="s">
        <v>20</v>
      </c>
      <c r="E393" t="s">
        <v>48</v>
      </c>
      <c r="F393">
        <v>3.3</v>
      </c>
      <c r="G393" t="s">
        <v>32</v>
      </c>
      <c r="H393" t="s">
        <v>23</v>
      </c>
      <c r="I393">
        <v>8.5</v>
      </c>
      <c r="J393">
        <v>8</v>
      </c>
      <c r="K393" t="s">
        <v>18</v>
      </c>
      <c r="L393">
        <v>2</v>
      </c>
      <c r="M393">
        <v>4</v>
      </c>
      <c r="N39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9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93">
        <f t="shared" si="20"/>
        <v>-0.98266194137331841</v>
      </c>
      <c r="Q393">
        <f t="shared" si="18"/>
        <v>-0.42500504483142115</v>
      </c>
      <c r="R393">
        <f t="shared" si="19"/>
        <v>1</v>
      </c>
    </row>
    <row r="394" spans="1:18" x14ac:dyDescent="0.35">
      <c r="A394">
        <v>393</v>
      </c>
      <c r="B394">
        <v>19</v>
      </c>
      <c r="C394" t="s">
        <v>13</v>
      </c>
      <c r="D394" t="s">
        <v>14</v>
      </c>
      <c r="E394" t="s">
        <v>55</v>
      </c>
      <c r="F394">
        <v>4.2</v>
      </c>
      <c r="G394" t="s">
        <v>16</v>
      </c>
      <c r="H394" t="s">
        <v>17</v>
      </c>
      <c r="I394">
        <v>7.7</v>
      </c>
      <c r="J394">
        <v>7</v>
      </c>
      <c r="K394" t="s">
        <v>24</v>
      </c>
      <c r="L394">
        <v>3</v>
      </c>
      <c r="M394">
        <v>6</v>
      </c>
      <c r="N39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9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94">
        <f t="shared" si="20"/>
        <v>-0.98258867751994849</v>
      </c>
      <c r="Q394">
        <f t="shared" si="18"/>
        <v>-0.42359748792788399</v>
      </c>
      <c r="R394">
        <f t="shared" si="19"/>
        <v>1</v>
      </c>
    </row>
    <row r="395" spans="1:18" x14ac:dyDescent="0.35">
      <c r="A395">
        <v>394</v>
      </c>
      <c r="B395">
        <v>21</v>
      </c>
      <c r="C395" t="s">
        <v>19</v>
      </c>
      <c r="D395" t="s">
        <v>20</v>
      </c>
      <c r="E395" t="s">
        <v>21</v>
      </c>
      <c r="F395">
        <v>6.5</v>
      </c>
      <c r="G395" t="s">
        <v>143</v>
      </c>
      <c r="H395" t="s">
        <v>17</v>
      </c>
      <c r="I395">
        <v>5.8</v>
      </c>
      <c r="J395">
        <v>5</v>
      </c>
      <c r="K395" t="s">
        <v>18</v>
      </c>
      <c r="L395">
        <v>4</v>
      </c>
      <c r="M395">
        <v>8</v>
      </c>
      <c r="N395" s="10" t="str">
        <f>IF(MainSource_Students_Social_Media_Addiction[[#This Row],[Avg_Daily_Usage_Hours]]&gt;5,"High",IF(MainSource_Students_Social_Media_Addiction[[#This Row],[Avg_Daily_Usage_Hours]]&gt;3,"Medium","Low"))</f>
        <v>High</v>
      </c>
      <c r="O39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95">
        <f t="shared" si="20"/>
        <v>-0.98260094856523583</v>
      </c>
      <c r="Q395">
        <f t="shared" si="18"/>
        <v>-0.4227009221950439</v>
      </c>
      <c r="R395">
        <f t="shared" si="19"/>
        <v>0</v>
      </c>
    </row>
    <row r="396" spans="1:18" x14ac:dyDescent="0.35">
      <c r="A396">
        <v>395</v>
      </c>
      <c r="B396">
        <v>20</v>
      </c>
      <c r="C396" t="s">
        <v>13</v>
      </c>
      <c r="D396" t="s">
        <v>14</v>
      </c>
      <c r="E396" t="s">
        <v>51</v>
      </c>
      <c r="F396">
        <v>3.2</v>
      </c>
      <c r="G396" t="s">
        <v>16</v>
      </c>
      <c r="H396" t="s">
        <v>23</v>
      </c>
      <c r="I396">
        <v>8.6</v>
      </c>
      <c r="J396">
        <v>8</v>
      </c>
      <c r="K396" t="s">
        <v>24</v>
      </c>
      <c r="L396">
        <v>2</v>
      </c>
      <c r="M396">
        <v>4</v>
      </c>
      <c r="N39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9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96">
        <f t="shared" si="20"/>
        <v>-0.98257364081412024</v>
      </c>
      <c r="Q396">
        <f t="shared" si="18"/>
        <v>-0.42042232124425621</v>
      </c>
      <c r="R396">
        <f t="shared" si="19"/>
        <v>1</v>
      </c>
    </row>
    <row r="397" spans="1:18" x14ac:dyDescent="0.35">
      <c r="A397">
        <v>396</v>
      </c>
      <c r="B397">
        <v>22</v>
      </c>
      <c r="C397" t="s">
        <v>19</v>
      </c>
      <c r="D397" t="s">
        <v>20</v>
      </c>
      <c r="E397" t="s">
        <v>65</v>
      </c>
      <c r="F397">
        <v>4.8</v>
      </c>
      <c r="G397" t="s">
        <v>26</v>
      </c>
      <c r="H397" t="s">
        <v>17</v>
      </c>
      <c r="I397">
        <v>7.4</v>
      </c>
      <c r="J397">
        <v>6</v>
      </c>
      <c r="K397" t="s">
        <v>24</v>
      </c>
      <c r="L397">
        <v>3</v>
      </c>
      <c r="M397">
        <v>7</v>
      </c>
      <c r="N39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39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397">
        <f t="shared" si="20"/>
        <v>-0.98248324822580591</v>
      </c>
      <c r="Q397">
        <f t="shared" si="18"/>
        <v>-0.41895762650099649</v>
      </c>
      <c r="R397">
        <f t="shared" si="19"/>
        <v>1</v>
      </c>
    </row>
    <row r="398" spans="1:18" x14ac:dyDescent="0.35">
      <c r="A398">
        <v>397</v>
      </c>
      <c r="B398">
        <v>19</v>
      </c>
      <c r="C398" t="s">
        <v>13</v>
      </c>
      <c r="D398" t="s">
        <v>14</v>
      </c>
      <c r="E398" t="s">
        <v>25</v>
      </c>
      <c r="F398">
        <v>7.5</v>
      </c>
      <c r="G398" t="s">
        <v>16</v>
      </c>
      <c r="H398" t="s">
        <v>17</v>
      </c>
      <c r="I398">
        <v>4.8</v>
      </c>
      <c r="J398">
        <v>5</v>
      </c>
      <c r="K398" t="s">
        <v>18</v>
      </c>
      <c r="L398">
        <v>4</v>
      </c>
      <c r="M398">
        <v>9</v>
      </c>
      <c r="N398" s="10" t="str">
        <f>IF(MainSource_Students_Social_Media_Addiction[[#This Row],[Avg_Daily_Usage_Hours]]&gt;5,"High",IF(MainSource_Students_Social_Media_Addiction[[#This Row],[Avg_Daily_Usage_Hours]]&gt;3,"Medium","Low"))</f>
        <v>High</v>
      </c>
      <c r="O39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398">
        <f t="shared" si="20"/>
        <v>-0.98247910387986248</v>
      </c>
      <c r="Q398">
        <f t="shared" si="18"/>
        <v>-0.41870248195914866</v>
      </c>
      <c r="R398">
        <f t="shared" si="19"/>
        <v>1</v>
      </c>
    </row>
    <row r="399" spans="1:18" x14ac:dyDescent="0.35">
      <c r="A399">
        <v>398</v>
      </c>
      <c r="B399">
        <v>21</v>
      </c>
      <c r="C399" t="s">
        <v>19</v>
      </c>
      <c r="D399" t="s">
        <v>20</v>
      </c>
      <c r="E399" t="s">
        <v>43</v>
      </c>
      <c r="F399">
        <v>6.3</v>
      </c>
      <c r="G399" t="s">
        <v>143</v>
      </c>
      <c r="H399" t="s">
        <v>17</v>
      </c>
      <c r="I399">
        <v>5.9</v>
      </c>
      <c r="J399">
        <v>6</v>
      </c>
      <c r="K399" t="s">
        <v>24</v>
      </c>
      <c r="L399">
        <v>3</v>
      </c>
      <c r="M399">
        <v>7</v>
      </c>
      <c r="N399" s="10" t="str">
        <f>IF(MainSource_Students_Social_Media_Addiction[[#This Row],[Avg_Daily_Usage_Hours]]&gt;5,"High",IF(MainSource_Students_Social_Media_Addiction[[#This Row],[Avg_Daily_Usage_Hours]]&gt;3,"Medium","Low"))</f>
        <v>High</v>
      </c>
      <c r="O39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399">
        <f t="shared" si="20"/>
        <v>-0.98242084535285124</v>
      </c>
      <c r="Q399">
        <f t="shared" si="18"/>
        <v>-0.42447309722161664</v>
      </c>
      <c r="R399">
        <f t="shared" si="19"/>
        <v>0</v>
      </c>
    </row>
    <row r="400" spans="1:18" x14ac:dyDescent="0.35">
      <c r="A400">
        <v>399</v>
      </c>
      <c r="B400">
        <v>20</v>
      </c>
      <c r="C400" t="s">
        <v>13</v>
      </c>
      <c r="D400" t="s">
        <v>14</v>
      </c>
      <c r="E400" t="s">
        <v>40</v>
      </c>
      <c r="F400">
        <v>3.8</v>
      </c>
      <c r="G400" t="s">
        <v>16</v>
      </c>
      <c r="H400" t="s">
        <v>23</v>
      </c>
      <c r="I400">
        <v>8.1999999999999993</v>
      </c>
      <c r="J400">
        <v>7</v>
      </c>
      <c r="K400" t="s">
        <v>18</v>
      </c>
      <c r="L400">
        <v>2</v>
      </c>
      <c r="M400">
        <v>5</v>
      </c>
      <c r="N40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0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00">
        <f t="shared" si="20"/>
        <v>-0.98243493037735852</v>
      </c>
      <c r="Q400">
        <f t="shared" si="18"/>
        <v>-0.42265971836061561</v>
      </c>
      <c r="R400">
        <f t="shared" si="19"/>
        <v>1</v>
      </c>
    </row>
    <row r="401" spans="1:18" x14ac:dyDescent="0.35">
      <c r="A401">
        <v>400</v>
      </c>
      <c r="B401">
        <v>22</v>
      </c>
      <c r="C401" t="s">
        <v>19</v>
      </c>
      <c r="D401" t="s">
        <v>20</v>
      </c>
      <c r="E401" t="s">
        <v>31</v>
      </c>
      <c r="F401">
        <v>4.5999999999999996</v>
      </c>
      <c r="G401" t="s">
        <v>26</v>
      </c>
      <c r="H401" t="s">
        <v>17</v>
      </c>
      <c r="I401">
        <v>7.6</v>
      </c>
      <c r="J401">
        <v>6</v>
      </c>
      <c r="K401" t="s">
        <v>24</v>
      </c>
      <c r="L401">
        <v>3</v>
      </c>
      <c r="M401">
        <v>7</v>
      </c>
      <c r="N40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0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01">
        <f t="shared" si="20"/>
        <v>-0.98237992651175088</v>
      </c>
      <c r="Q401">
        <f t="shared" si="18"/>
        <v>-0.42143760628352972</v>
      </c>
      <c r="R401">
        <f t="shared" si="19"/>
        <v>1</v>
      </c>
    </row>
    <row r="402" spans="1:18" x14ac:dyDescent="0.35">
      <c r="A402">
        <v>401</v>
      </c>
      <c r="B402">
        <v>19</v>
      </c>
      <c r="C402" t="s">
        <v>13</v>
      </c>
      <c r="D402" t="s">
        <v>14</v>
      </c>
      <c r="E402" t="s">
        <v>41</v>
      </c>
      <c r="F402">
        <v>4.4000000000000004</v>
      </c>
      <c r="G402" t="s">
        <v>16</v>
      </c>
      <c r="H402" t="s">
        <v>17</v>
      </c>
      <c r="I402">
        <v>7.5</v>
      </c>
      <c r="J402">
        <v>6</v>
      </c>
      <c r="K402" t="s">
        <v>24</v>
      </c>
      <c r="L402">
        <v>3</v>
      </c>
      <c r="M402">
        <v>7</v>
      </c>
      <c r="N40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0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02">
        <f t="shared" si="20"/>
        <v>-0.98237237530723964</v>
      </c>
      <c r="Q402">
        <f t="shared" si="18"/>
        <v>-0.42093597783266418</v>
      </c>
      <c r="R402">
        <f t="shared" si="19"/>
        <v>0</v>
      </c>
    </row>
    <row r="403" spans="1:18" x14ac:dyDescent="0.35">
      <c r="A403">
        <v>402</v>
      </c>
      <c r="B403">
        <v>21</v>
      </c>
      <c r="C403" t="s">
        <v>19</v>
      </c>
      <c r="D403" t="s">
        <v>20</v>
      </c>
      <c r="E403" t="s">
        <v>48</v>
      </c>
      <c r="F403">
        <v>3.2</v>
      </c>
      <c r="G403" t="s">
        <v>32</v>
      </c>
      <c r="H403" t="s">
        <v>23</v>
      </c>
      <c r="I403">
        <v>8.6</v>
      </c>
      <c r="J403">
        <v>8</v>
      </c>
      <c r="K403" t="s">
        <v>18</v>
      </c>
      <c r="L403">
        <v>2</v>
      </c>
      <c r="M403">
        <v>4</v>
      </c>
      <c r="N40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0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03">
        <f t="shared" si="20"/>
        <v>-0.9824101092519576</v>
      </c>
      <c r="Q403">
        <f t="shared" si="18"/>
        <v>-0.42528327039448782</v>
      </c>
      <c r="R403">
        <f t="shared" si="19"/>
        <v>1</v>
      </c>
    </row>
    <row r="404" spans="1:18" x14ac:dyDescent="0.35">
      <c r="A404">
        <v>403</v>
      </c>
      <c r="B404">
        <v>20</v>
      </c>
      <c r="C404" t="s">
        <v>13</v>
      </c>
      <c r="D404" t="s">
        <v>14</v>
      </c>
      <c r="E404" t="s">
        <v>55</v>
      </c>
      <c r="F404">
        <v>4.0999999999999996</v>
      </c>
      <c r="G404" t="s">
        <v>26</v>
      </c>
      <c r="H404" t="s">
        <v>17</v>
      </c>
      <c r="I404">
        <v>7.8</v>
      </c>
      <c r="J404">
        <v>7</v>
      </c>
      <c r="K404" t="s">
        <v>24</v>
      </c>
      <c r="L404">
        <v>3</v>
      </c>
      <c r="M404">
        <v>6</v>
      </c>
      <c r="N40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0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04">
        <f t="shared" si="20"/>
        <v>-0.98231613313681054</v>
      </c>
      <c r="Q404">
        <f t="shared" si="18"/>
        <v>-0.42379848189165958</v>
      </c>
      <c r="R404">
        <f t="shared" si="19"/>
        <v>1</v>
      </c>
    </row>
    <row r="405" spans="1:18" x14ac:dyDescent="0.35">
      <c r="A405">
        <v>404</v>
      </c>
      <c r="B405">
        <v>22</v>
      </c>
      <c r="C405" t="s">
        <v>19</v>
      </c>
      <c r="D405" t="s">
        <v>20</v>
      </c>
      <c r="E405" t="s">
        <v>21</v>
      </c>
      <c r="F405">
        <v>6.6</v>
      </c>
      <c r="G405" t="s">
        <v>143</v>
      </c>
      <c r="H405" t="s">
        <v>17</v>
      </c>
      <c r="I405">
        <v>5.7</v>
      </c>
      <c r="J405">
        <v>5</v>
      </c>
      <c r="K405" t="s">
        <v>18</v>
      </c>
      <c r="L405">
        <v>4</v>
      </c>
      <c r="M405">
        <v>8</v>
      </c>
      <c r="N405" s="10" t="str">
        <f>IF(MainSource_Students_Social_Media_Addiction[[#This Row],[Avg_Daily_Usage_Hours]]&gt;5,"High",IF(MainSource_Students_Social_Media_Addiction[[#This Row],[Avg_Daily_Usage_Hours]]&gt;3,"Medium","Low"))</f>
        <v>High</v>
      </c>
      <c r="O40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05">
        <f t="shared" si="20"/>
        <v>-0.98231660144914612</v>
      </c>
      <c r="Q405">
        <f t="shared" si="18"/>
        <v>-0.42277228159785202</v>
      </c>
      <c r="R405">
        <f t="shared" si="19"/>
        <v>0</v>
      </c>
    </row>
    <row r="406" spans="1:18" x14ac:dyDescent="0.35">
      <c r="A406">
        <v>405</v>
      </c>
      <c r="B406">
        <v>19</v>
      </c>
      <c r="C406" t="s">
        <v>13</v>
      </c>
      <c r="D406" t="s">
        <v>14</v>
      </c>
      <c r="E406" t="s">
        <v>51</v>
      </c>
      <c r="F406">
        <v>3.1</v>
      </c>
      <c r="G406" t="s">
        <v>16</v>
      </c>
      <c r="H406" t="s">
        <v>23</v>
      </c>
      <c r="I406">
        <v>8.6999999999999993</v>
      </c>
      <c r="J406">
        <v>8</v>
      </c>
      <c r="K406" t="s">
        <v>24</v>
      </c>
      <c r="L406">
        <v>2</v>
      </c>
      <c r="M406">
        <v>4</v>
      </c>
      <c r="N40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0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06">
        <f t="shared" si="20"/>
        <v>-0.98228738007270455</v>
      </c>
      <c r="Q406">
        <f t="shared" si="18"/>
        <v>-0.42020289850186726</v>
      </c>
      <c r="R406">
        <f t="shared" si="19"/>
        <v>1</v>
      </c>
    </row>
    <row r="407" spans="1:18" x14ac:dyDescent="0.35">
      <c r="A407">
        <v>406</v>
      </c>
      <c r="B407">
        <v>21</v>
      </c>
      <c r="C407" t="s">
        <v>19</v>
      </c>
      <c r="D407" t="s">
        <v>20</v>
      </c>
      <c r="E407" t="s">
        <v>65</v>
      </c>
      <c r="F407">
        <v>4.7</v>
      </c>
      <c r="G407" t="s">
        <v>16</v>
      </c>
      <c r="H407" t="s">
        <v>17</v>
      </c>
      <c r="I407">
        <v>7.5</v>
      </c>
      <c r="J407">
        <v>6</v>
      </c>
      <c r="K407" t="s">
        <v>24</v>
      </c>
      <c r="L407">
        <v>3</v>
      </c>
      <c r="M407">
        <v>7</v>
      </c>
      <c r="N40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0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07">
        <f t="shared" si="20"/>
        <v>-0.98217435869921355</v>
      </c>
      <c r="Q407">
        <f t="shared" si="18"/>
        <v>-0.41866203954722714</v>
      </c>
      <c r="R407">
        <f t="shared" si="19"/>
        <v>1</v>
      </c>
    </row>
    <row r="408" spans="1:18" x14ac:dyDescent="0.35">
      <c r="A408">
        <v>407</v>
      </c>
      <c r="B408">
        <v>20</v>
      </c>
      <c r="C408" t="s">
        <v>13</v>
      </c>
      <c r="D408" t="s">
        <v>14</v>
      </c>
      <c r="E408" t="s">
        <v>25</v>
      </c>
      <c r="F408">
        <v>7.6</v>
      </c>
      <c r="G408" t="s">
        <v>26</v>
      </c>
      <c r="H408" t="s">
        <v>17</v>
      </c>
      <c r="I408">
        <v>4.7</v>
      </c>
      <c r="J408">
        <v>5</v>
      </c>
      <c r="K408" t="s">
        <v>18</v>
      </c>
      <c r="L408">
        <v>4</v>
      </c>
      <c r="M408">
        <v>9</v>
      </c>
      <c r="N408" s="10" t="str">
        <f>IF(MainSource_Students_Social_Media_Addiction[[#This Row],[Avg_Daily_Usage_Hours]]&gt;5,"High",IF(MainSource_Students_Social_Media_Addiction[[#This Row],[Avg_Daily_Usage_Hours]]&gt;3,"Medium","Low"))</f>
        <v>High</v>
      </c>
      <c r="O40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08">
        <f t="shared" si="20"/>
        <v>-0.9821675722768739</v>
      </c>
      <c r="Q408">
        <f t="shared" si="18"/>
        <v>-0.41825026573438695</v>
      </c>
      <c r="R408">
        <f t="shared" si="19"/>
        <v>1</v>
      </c>
    </row>
    <row r="409" spans="1:18" x14ac:dyDescent="0.35">
      <c r="A409">
        <v>408</v>
      </c>
      <c r="B409">
        <v>22</v>
      </c>
      <c r="C409" t="s">
        <v>19</v>
      </c>
      <c r="D409" t="s">
        <v>20</v>
      </c>
      <c r="E409" t="s">
        <v>43</v>
      </c>
      <c r="F409">
        <v>6.4</v>
      </c>
      <c r="G409" t="s">
        <v>143</v>
      </c>
      <c r="H409" t="s">
        <v>17</v>
      </c>
      <c r="I409">
        <v>5.8</v>
      </c>
      <c r="J409">
        <v>6</v>
      </c>
      <c r="K409" t="s">
        <v>24</v>
      </c>
      <c r="L409">
        <v>3</v>
      </c>
      <c r="M409">
        <v>7</v>
      </c>
      <c r="N409" s="10" t="str">
        <f>IF(MainSource_Students_Social_Media_Addiction[[#This Row],[Avg_Daily_Usage_Hours]]&gt;5,"High",IF(MainSource_Students_Social_Media_Addiction[[#This Row],[Avg_Daily_Usage_Hours]]&gt;3,"Medium","Low"))</f>
        <v>High</v>
      </c>
      <c r="O40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09">
        <f t="shared" si="20"/>
        <v>-0.98210724448819631</v>
      </c>
      <c r="Q409">
        <f t="shared" si="18"/>
        <v>-0.42451952787524277</v>
      </c>
      <c r="R409">
        <f t="shared" si="19"/>
        <v>0</v>
      </c>
    </row>
    <row r="410" spans="1:18" x14ac:dyDescent="0.35">
      <c r="A410">
        <v>409</v>
      </c>
      <c r="B410">
        <v>19</v>
      </c>
      <c r="C410" t="s">
        <v>13</v>
      </c>
      <c r="D410" t="s">
        <v>14</v>
      </c>
      <c r="E410" t="s">
        <v>40</v>
      </c>
      <c r="F410">
        <v>3.7</v>
      </c>
      <c r="G410" t="s">
        <v>16</v>
      </c>
      <c r="H410" t="s">
        <v>23</v>
      </c>
      <c r="I410">
        <v>8.3000000000000007</v>
      </c>
      <c r="J410">
        <v>7</v>
      </c>
      <c r="K410" t="s">
        <v>18</v>
      </c>
      <c r="L410">
        <v>2</v>
      </c>
      <c r="M410">
        <v>5</v>
      </c>
      <c r="N41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1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10">
        <f t="shared" si="20"/>
        <v>-0.98212590420710433</v>
      </c>
      <c r="Q410">
        <f t="shared" si="18"/>
        <v>-0.42241125983365024</v>
      </c>
      <c r="R410">
        <f t="shared" si="19"/>
        <v>1</v>
      </c>
    </row>
    <row r="411" spans="1:18" x14ac:dyDescent="0.35">
      <c r="A411">
        <v>410</v>
      </c>
      <c r="B411">
        <v>21</v>
      </c>
      <c r="C411" t="s">
        <v>19</v>
      </c>
      <c r="D411" t="s">
        <v>20</v>
      </c>
      <c r="E411" t="s">
        <v>31</v>
      </c>
      <c r="F411">
        <v>4.5</v>
      </c>
      <c r="G411" t="s">
        <v>16</v>
      </c>
      <c r="H411" t="s">
        <v>17</v>
      </c>
      <c r="I411">
        <v>7.7</v>
      </c>
      <c r="J411">
        <v>6</v>
      </c>
      <c r="K411" t="s">
        <v>24</v>
      </c>
      <c r="L411">
        <v>3</v>
      </c>
      <c r="M411">
        <v>7</v>
      </c>
      <c r="N41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1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11">
        <f t="shared" si="20"/>
        <v>-0.98205721777137867</v>
      </c>
      <c r="Q411">
        <f t="shared" si="18"/>
        <v>-0.42107352049239649</v>
      </c>
      <c r="R411">
        <f t="shared" si="19"/>
        <v>1</v>
      </c>
    </row>
    <row r="412" spans="1:18" x14ac:dyDescent="0.35">
      <c r="A412">
        <v>411</v>
      </c>
      <c r="B412">
        <v>20</v>
      </c>
      <c r="C412" t="s">
        <v>13</v>
      </c>
      <c r="D412" t="s">
        <v>14</v>
      </c>
      <c r="E412" t="s">
        <v>41</v>
      </c>
      <c r="F412">
        <v>4.3</v>
      </c>
      <c r="G412" t="s">
        <v>26</v>
      </c>
      <c r="H412" t="s">
        <v>17</v>
      </c>
      <c r="I412">
        <v>7.6</v>
      </c>
      <c r="J412">
        <v>6</v>
      </c>
      <c r="K412" t="s">
        <v>24</v>
      </c>
      <c r="L412">
        <v>3</v>
      </c>
      <c r="M412">
        <v>7</v>
      </c>
      <c r="N41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1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12">
        <f t="shared" si="20"/>
        <v>-0.9820462386700648</v>
      </c>
      <c r="Q412">
        <f t="shared" si="18"/>
        <v>-0.42041838458947128</v>
      </c>
      <c r="R412">
        <f t="shared" si="19"/>
        <v>0</v>
      </c>
    </row>
    <row r="413" spans="1:18" x14ac:dyDescent="0.35">
      <c r="A413">
        <v>412</v>
      </c>
      <c r="B413">
        <v>22</v>
      </c>
      <c r="C413" t="s">
        <v>19</v>
      </c>
      <c r="D413" t="s">
        <v>20</v>
      </c>
      <c r="E413" t="s">
        <v>48</v>
      </c>
      <c r="F413">
        <v>3.1</v>
      </c>
      <c r="G413" t="s">
        <v>32</v>
      </c>
      <c r="H413" t="s">
        <v>23</v>
      </c>
      <c r="I413">
        <v>8.6999999999999993</v>
      </c>
      <c r="J413">
        <v>8</v>
      </c>
      <c r="K413" t="s">
        <v>18</v>
      </c>
      <c r="L413">
        <v>2</v>
      </c>
      <c r="M413">
        <v>4</v>
      </c>
      <c r="N41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1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13">
        <f t="shared" si="20"/>
        <v>-0.98207317132729388</v>
      </c>
      <c r="Q413">
        <f t="shared" si="18"/>
        <v>-0.42536731147680179</v>
      </c>
      <c r="R413">
        <f t="shared" si="19"/>
        <v>1</v>
      </c>
    </row>
    <row r="414" spans="1:18" x14ac:dyDescent="0.35">
      <c r="A414">
        <v>413</v>
      </c>
      <c r="B414">
        <v>19</v>
      </c>
      <c r="C414" t="s">
        <v>13</v>
      </c>
      <c r="D414" t="s">
        <v>14</v>
      </c>
      <c r="E414" t="s">
        <v>55</v>
      </c>
      <c r="F414">
        <v>4</v>
      </c>
      <c r="G414" t="s">
        <v>16</v>
      </c>
      <c r="H414" t="s">
        <v>17</v>
      </c>
      <c r="I414">
        <v>7.9</v>
      </c>
      <c r="J414">
        <v>7</v>
      </c>
      <c r="K414" t="s">
        <v>24</v>
      </c>
      <c r="L414">
        <v>3</v>
      </c>
      <c r="M414">
        <v>6</v>
      </c>
      <c r="N41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1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14">
        <f t="shared" si="20"/>
        <v>-0.9819545125657031</v>
      </c>
      <c r="Q414">
        <f t="shared" si="18"/>
        <v>-0.42380625569543545</v>
      </c>
      <c r="R414">
        <f t="shared" si="19"/>
        <v>1</v>
      </c>
    </row>
    <row r="415" spans="1:18" x14ac:dyDescent="0.35">
      <c r="A415">
        <v>414</v>
      </c>
      <c r="B415">
        <v>21</v>
      </c>
      <c r="C415" t="s">
        <v>19</v>
      </c>
      <c r="D415" t="s">
        <v>20</v>
      </c>
      <c r="E415" t="s">
        <v>21</v>
      </c>
      <c r="F415">
        <v>6.7</v>
      </c>
      <c r="G415" t="s">
        <v>143</v>
      </c>
      <c r="H415" t="s">
        <v>17</v>
      </c>
      <c r="I415">
        <v>5.6</v>
      </c>
      <c r="J415">
        <v>5</v>
      </c>
      <c r="K415" t="s">
        <v>18</v>
      </c>
      <c r="L415">
        <v>4</v>
      </c>
      <c r="M415">
        <v>8</v>
      </c>
      <c r="N415" s="10" t="str">
        <f>IF(MainSource_Students_Social_Media_Addiction[[#This Row],[Avg_Daily_Usage_Hours]]&gt;5,"High",IF(MainSource_Students_Social_Media_Addiction[[#This Row],[Avg_Daily_Usage_Hours]]&gt;3,"Medium","Low"))</f>
        <v>High</v>
      </c>
      <c r="O41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15">
        <f t="shared" si="20"/>
        <v>-0.98194101428235314</v>
      </c>
      <c r="Q415">
        <f t="shared" si="18"/>
        <v>-0.42264531297863561</v>
      </c>
      <c r="R415">
        <f t="shared" si="19"/>
        <v>0</v>
      </c>
    </row>
    <row r="416" spans="1:18" x14ac:dyDescent="0.35">
      <c r="A416">
        <v>415</v>
      </c>
      <c r="B416">
        <v>20</v>
      </c>
      <c r="C416" t="s">
        <v>13</v>
      </c>
      <c r="D416" t="s">
        <v>14</v>
      </c>
      <c r="E416" t="s">
        <v>51</v>
      </c>
      <c r="F416">
        <v>3</v>
      </c>
      <c r="G416" t="s">
        <v>16</v>
      </c>
      <c r="H416" t="s">
        <v>23</v>
      </c>
      <c r="I416">
        <v>8.8000000000000007</v>
      </c>
      <c r="J416">
        <v>8</v>
      </c>
      <c r="K416" t="s">
        <v>24</v>
      </c>
      <c r="L416">
        <v>2</v>
      </c>
      <c r="M416">
        <v>4</v>
      </c>
      <c r="N416" s="10" t="str">
        <f>IF(MainSource_Students_Social_Media_Addiction[[#This Row],[Avg_Daily_Usage_Hours]]&gt;5,"High",IF(MainSource_Students_Social_Media_Addiction[[#This Row],[Avg_Daily_Usage_Hours]]&gt;3,"Medium","Low"))</f>
        <v>Low</v>
      </c>
      <c r="O41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16">
        <f t="shared" si="20"/>
        <v>-0.98191012795204169</v>
      </c>
      <c r="Q416">
        <f t="shared" si="18"/>
        <v>-0.419767375058405</v>
      </c>
      <c r="R416">
        <f t="shared" si="19"/>
        <v>1</v>
      </c>
    </row>
    <row r="417" spans="1:18" x14ac:dyDescent="0.35">
      <c r="A417">
        <v>416</v>
      </c>
      <c r="B417">
        <v>22</v>
      </c>
      <c r="C417" t="s">
        <v>19</v>
      </c>
      <c r="D417" t="s">
        <v>20</v>
      </c>
      <c r="E417" t="s">
        <v>65</v>
      </c>
      <c r="F417">
        <v>4.5999999999999996</v>
      </c>
      <c r="G417" t="s">
        <v>26</v>
      </c>
      <c r="H417" t="s">
        <v>17</v>
      </c>
      <c r="I417">
        <v>7.6</v>
      </c>
      <c r="J417">
        <v>6</v>
      </c>
      <c r="K417" t="s">
        <v>24</v>
      </c>
      <c r="L417">
        <v>3</v>
      </c>
      <c r="M417">
        <v>7</v>
      </c>
      <c r="N41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1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17">
        <f t="shared" si="20"/>
        <v>-0.98176988331117021</v>
      </c>
      <c r="Q417">
        <f t="shared" si="18"/>
        <v>-0.41815138214773973</v>
      </c>
      <c r="R417">
        <f t="shared" si="19"/>
        <v>1</v>
      </c>
    </row>
    <row r="418" spans="1:18" x14ac:dyDescent="0.35">
      <c r="A418">
        <v>417</v>
      </c>
      <c r="B418">
        <v>19</v>
      </c>
      <c r="C418" t="s">
        <v>13</v>
      </c>
      <c r="D418" t="s">
        <v>14</v>
      </c>
      <c r="E418" t="s">
        <v>25</v>
      </c>
      <c r="F418">
        <v>7.7</v>
      </c>
      <c r="G418" t="s">
        <v>16</v>
      </c>
      <c r="H418" t="s">
        <v>17</v>
      </c>
      <c r="I418">
        <v>4.5999999999999996</v>
      </c>
      <c r="J418">
        <v>5</v>
      </c>
      <c r="K418" t="s">
        <v>18</v>
      </c>
      <c r="L418">
        <v>4</v>
      </c>
      <c r="M418">
        <v>9</v>
      </c>
      <c r="N418" s="10" t="str">
        <f>IF(MainSource_Students_Social_Media_Addiction[[#This Row],[Avg_Daily_Usage_Hours]]&gt;5,"High",IF(MainSource_Students_Social_Media_Addiction[[#This Row],[Avg_Daily_Usage_Hours]]&gt;3,"Medium","Low"))</f>
        <v>High</v>
      </c>
      <c r="O41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18">
        <f t="shared" si="20"/>
        <v>-0.9817594957613871</v>
      </c>
      <c r="Q418">
        <f t="shared" si="18"/>
        <v>-0.41757522388068991</v>
      </c>
      <c r="R418">
        <f t="shared" si="19"/>
        <v>1</v>
      </c>
    </row>
    <row r="419" spans="1:18" x14ac:dyDescent="0.35">
      <c r="A419">
        <v>418</v>
      </c>
      <c r="B419">
        <v>21</v>
      </c>
      <c r="C419" t="s">
        <v>19</v>
      </c>
      <c r="D419" t="s">
        <v>20</v>
      </c>
      <c r="E419" t="s">
        <v>43</v>
      </c>
      <c r="F419">
        <v>6.5</v>
      </c>
      <c r="G419" t="s">
        <v>143</v>
      </c>
      <c r="H419" t="s">
        <v>17</v>
      </c>
      <c r="I419">
        <v>5.7</v>
      </c>
      <c r="J419">
        <v>6</v>
      </c>
      <c r="K419" t="s">
        <v>24</v>
      </c>
      <c r="L419">
        <v>3</v>
      </c>
      <c r="M419">
        <v>7</v>
      </c>
      <c r="N419" s="10" t="str">
        <f>IF(MainSource_Students_Social_Media_Addiction[[#This Row],[Avg_Daily_Usage_Hours]]&gt;5,"High",IF(MainSource_Students_Social_Media_Addiction[[#This Row],[Avg_Daily_Usage_Hours]]&gt;3,"Medium","Low"))</f>
        <v>High</v>
      </c>
      <c r="O41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19">
        <f t="shared" si="20"/>
        <v>-0.98169744969811268</v>
      </c>
      <c r="Q419">
        <f t="shared" si="18"/>
        <v>-0.4243990194855381</v>
      </c>
      <c r="R419">
        <f t="shared" si="19"/>
        <v>0</v>
      </c>
    </row>
    <row r="420" spans="1:18" x14ac:dyDescent="0.35">
      <c r="A420">
        <v>419</v>
      </c>
      <c r="B420">
        <v>20</v>
      </c>
      <c r="C420" t="s">
        <v>13</v>
      </c>
      <c r="D420" t="s">
        <v>14</v>
      </c>
      <c r="E420" t="s">
        <v>40</v>
      </c>
      <c r="F420">
        <v>3.6</v>
      </c>
      <c r="G420" t="s">
        <v>16</v>
      </c>
      <c r="H420" t="s">
        <v>23</v>
      </c>
      <c r="I420">
        <v>8.4</v>
      </c>
      <c r="J420">
        <v>7</v>
      </c>
      <c r="K420" t="s">
        <v>18</v>
      </c>
      <c r="L420">
        <v>2</v>
      </c>
      <c r="M420">
        <v>5</v>
      </c>
      <c r="N42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2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20">
        <f t="shared" si="20"/>
        <v>-0.98172210465814569</v>
      </c>
      <c r="Q420">
        <f t="shared" si="18"/>
        <v>-0.42197796284327699</v>
      </c>
      <c r="R420">
        <f t="shared" si="19"/>
        <v>1</v>
      </c>
    </row>
    <row r="421" spans="1:18" x14ac:dyDescent="0.35">
      <c r="A421">
        <v>420</v>
      </c>
      <c r="B421">
        <v>22</v>
      </c>
      <c r="C421" t="s">
        <v>19</v>
      </c>
      <c r="D421" t="s">
        <v>20</v>
      </c>
      <c r="E421" t="s">
        <v>31</v>
      </c>
      <c r="F421">
        <v>4.4000000000000004</v>
      </c>
      <c r="G421" t="s">
        <v>26</v>
      </c>
      <c r="H421" t="s">
        <v>17</v>
      </c>
      <c r="I421">
        <v>7.8</v>
      </c>
      <c r="J421">
        <v>6</v>
      </c>
      <c r="K421" t="s">
        <v>24</v>
      </c>
      <c r="L421">
        <v>3</v>
      </c>
      <c r="M421">
        <v>7</v>
      </c>
      <c r="N42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2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21">
        <f t="shared" si="20"/>
        <v>-0.98163676417776802</v>
      </c>
      <c r="Q421">
        <f t="shared" si="18"/>
        <v>-0.42052078923520714</v>
      </c>
      <c r="R421">
        <f t="shared" si="19"/>
        <v>1</v>
      </c>
    </row>
    <row r="422" spans="1:18" x14ac:dyDescent="0.35">
      <c r="A422">
        <v>421</v>
      </c>
      <c r="B422">
        <v>19</v>
      </c>
      <c r="C422" t="s">
        <v>13</v>
      </c>
      <c r="D422" t="s">
        <v>14</v>
      </c>
      <c r="E422" t="s">
        <v>41</v>
      </c>
      <c r="F422">
        <v>4.2</v>
      </c>
      <c r="G422" t="s">
        <v>16</v>
      </c>
      <c r="H422" t="s">
        <v>17</v>
      </c>
      <c r="I422">
        <v>7.7</v>
      </c>
      <c r="J422">
        <v>6</v>
      </c>
      <c r="K422" t="s">
        <v>24</v>
      </c>
      <c r="L422">
        <v>3</v>
      </c>
      <c r="M422">
        <v>7</v>
      </c>
      <c r="N42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2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22">
        <f t="shared" si="20"/>
        <v>-0.98162124899949021</v>
      </c>
      <c r="Q422">
        <f t="shared" si="18"/>
        <v>-0.41970411868260638</v>
      </c>
      <c r="R422">
        <f t="shared" si="19"/>
        <v>0</v>
      </c>
    </row>
    <row r="423" spans="1:18" x14ac:dyDescent="0.35">
      <c r="A423">
        <v>422</v>
      </c>
      <c r="B423">
        <v>21</v>
      </c>
      <c r="C423" t="s">
        <v>19</v>
      </c>
      <c r="D423" t="s">
        <v>20</v>
      </c>
      <c r="E423" t="s">
        <v>48</v>
      </c>
      <c r="F423">
        <v>3</v>
      </c>
      <c r="G423" t="s">
        <v>32</v>
      </c>
      <c r="H423" t="s">
        <v>23</v>
      </c>
      <c r="I423">
        <v>8.8000000000000007</v>
      </c>
      <c r="J423">
        <v>8</v>
      </c>
      <c r="K423" t="s">
        <v>18</v>
      </c>
      <c r="L423">
        <v>2</v>
      </c>
      <c r="M423">
        <v>4</v>
      </c>
      <c r="N423" s="10" t="str">
        <f>IF(MainSource_Students_Social_Media_Addiction[[#This Row],[Avg_Daily_Usage_Hours]]&gt;5,"High",IF(MainSource_Students_Social_Media_Addiction[[#This Row],[Avg_Daily_Usage_Hours]]&gt;3,"Medium","Low"))</f>
        <v>Low</v>
      </c>
      <c r="O42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23">
        <f t="shared" si="20"/>
        <v>-0.98163523464962854</v>
      </c>
      <c r="Q423">
        <f t="shared" si="18"/>
        <v>-0.42532789280183753</v>
      </c>
      <c r="R423">
        <f t="shared" si="19"/>
        <v>1</v>
      </c>
    </row>
    <row r="424" spans="1:18" x14ac:dyDescent="0.35">
      <c r="A424">
        <v>423</v>
      </c>
      <c r="B424">
        <v>20</v>
      </c>
      <c r="C424" t="s">
        <v>13</v>
      </c>
      <c r="D424" t="s">
        <v>14</v>
      </c>
      <c r="E424" t="s">
        <v>55</v>
      </c>
      <c r="F424">
        <v>3.9</v>
      </c>
      <c r="G424" t="s">
        <v>26</v>
      </c>
      <c r="H424" t="s">
        <v>17</v>
      </c>
      <c r="I424">
        <v>8</v>
      </c>
      <c r="J424">
        <v>7</v>
      </c>
      <c r="K424" t="s">
        <v>24</v>
      </c>
      <c r="L424">
        <v>3</v>
      </c>
      <c r="M424">
        <v>6</v>
      </c>
      <c r="N42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2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24">
        <f t="shared" si="20"/>
        <v>-0.98148646260481043</v>
      </c>
      <c r="Q424">
        <f t="shared" si="18"/>
        <v>-0.42369334844798995</v>
      </c>
      <c r="R424">
        <f t="shared" si="19"/>
        <v>1</v>
      </c>
    </row>
    <row r="425" spans="1:18" x14ac:dyDescent="0.35">
      <c r="A425">
        <v>424</v>
      </c>
      <c r="B425">
        <v>22</v>
      </c>
      <c r="C425" t="s">
        <v>19</v>
      </c>
      <c r="D425" t="s">
        <v>20</v>
      </c>
      <c r="E425" t="s">
        <v>21</v>
      </c>
      <c r="F425">
        <v>6.8</v>
      </c>
      <c r="G425" t="s">
        <v>143</v>
      </c>
      <c r="H425" t="s">
        <v>17</v>
      </c>
      <c r="I425">
        <v>5.5</v>
      </c>
      <c r="J425">
        <v>5</v>
      </c>
      <c r="K425" t="s">
        <v>18</v>
      </c>
      <c r="L425">
        <v>4</v>
      </c>
      <c r="M425">
        <v>8</v>
      </c>
      <c r="N425" s="10" t="str">
        <f>IF(MainSource_Students_Social_Media_Addiction[[#This Row],[Avg_Daily_Usage_Hours]]&gt;5,"High",IF(MainSource_Students_Social_Media_Addiction[[#This Row],[Avg_Daily_Usage_Hours]]&gt;3,"Medium","Low"))</f>
        <v>High</v>
      </c>
      <c r="O42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25">
        <f t="shared" si="20"/>
        <v>-0.98145595160504362</v>
      </c>
      <c r="Q425">
        <f t="shared" si="18"/>
        <v>-0.42239193835444222</v>
      </c>
      <c r="R425">
        <f t="shared" si="19"/>
        <v>0</v>
      </c>
    </row>
    <row r="426" spans="1:18" x14ac:dyDescent="0.35">
      <c r="A426">
        <v>425</v>
      </c>
      <c r="B426">
        <v>19</v>
      </c>
      <c r="C426" t="s">
        <v>13</v>
      </c>
      <c r="D426" t="s">
        <v>14</v>
      </c>
      <c r="E426" t="s">
        <v>51</v>
      </c>
      <c r="F426">
        <v>2.9</v>
      </c>
      <c r="G426" t="s">
        <v>16</v>
      </c>
      <c r="H426" t="s">
        <v>23</v>
      </c>
      <c r="I426">
        <v>8.9</v>
      </c>
      <c r="J426">
        <v>8</v>
      </c>
      <c r="K426" t="s">
        <v>24</v>
      </c>
      <c r="L426">
        <v>2</v>
      </c>
      <c r="M426">
        <v>4</v>
      </c>
      <c r="N426" s="10" t="str">
        <f>IF(MainSource_Students_Social_Media_Addiction[[#This Row],[Avg_Daily_Usage_Hours]]&gt;5,"High",IF(MainSource_Students_Social_Media_Addiction[[#This Row],[Avg_Daily_Usage_Hours]]&gt;3,"Medium","Low"))</f>
        <v>Low</v>
      </c>
      <c r="O42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26">
        <f t="shared" si="20"/>
        <v>-0.98142382213949186</v>
      </c>
      <c r="Q426">
        <f t="shared" si="18"/>
        <v>-0.41918349710300684</v>
      </c>
      <c r="R426">
        <f t="shared" si="19"/>
        <v>1</v>
      </c>
    </row>
    <row r="427" spans="1:18" x14ac:dyDescent="0.35">
      <c r="A427">
        <v>426</v>
      </c>
      <c r="B427">
        <v>21</v>
      </c>
      <c r="C427" t="s">
        <v>19</v>
      </c>
      <c r="D427" t="s">
        <v>20</v>
      </c>
      <c r="E427" t="s">
        <v>65</v>
      </c>
      <c r="F427">
        <v>4.5</v>
      </c>
      <c r="G427" t="s">
        <v>16</v>
      </c>
      <c r="H427" t="s">
        <v>17</v>
      </c>
      <c r="I427">
        <v>7.7</v>
      </c>
      <c r="J427">
        <v>6</v>
      </c>
      <c r="K427" t="s">
        <v>24</v>
      </c>
      <c r="L427">
        <v>3</v>
      </c>
      <c r="M427">
        <v>7</v>
      </c>
      <c r="N42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2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27">
        <f t="shared" si="20"/>
        <v>-0.98125004226975421</v>
      </c>
      <c r="Q427">
        <f t="shared" si="18"/>
        <v>-0.41749549369217093</v>
      </c>
      <c r="R427">
        <f t="shared" si="19"/>
        <v>1</v>
      </c>
    </row>
    <row r="428" spans="1:18" x14ac:dyDescent="0.35">
      <c r="A428">
        <v>427</v>
      </c>
      <c r="B428">
        <v>20</v>
      </c>
      <c r="C428" t="s">
        <v>13</v>
      </c>
      <c r="D428" t="s">
        <v>14</v>
      </c>
      <c r="E428" t="s">
        <v>25</v>
      </c>
      <c r="F428">
        <v>7.8</v>
      </c>
      <c r="G428" t="s">
        <v>26</v>
      </c>
      <c r="H428" t="s">
        <v>17</v>
      </c>
      <c r="I428">
        <v>4.5</v>
      </c>
      <c r="J428">
        <v>5</v>
      </c>
      <c r="K428" t="s">
        <v>18</v>
      </c>
      <c r="L428">
        <v>4</v>
      </c>
      <c r="M428">
        <v>9</v>
      </c>
      <c r="N428" s="10" t="str">
        <f>IF(MainSource_Students_Social_Media_Addiction[[#This Row],[Avg_Daily_Usage_Hours]]&gt;5,"High",IF(MainSource_Students_Social_Media_Addiction[[#This Row],[Avg_Daily_Usage_Hours]]&gt;3,"Medium","Low"))</f>
        <v>High</v>
      </c>
      <c r="O42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28">
        <f t="shared" si="20"/>
        <v>-0.98123476311285895</v>
      </c>
      <c r="Q428">
        <f t="shared" si="18"/>
        <v>-0.41674537093466096</v>
      </c>
      <c r="R428">
        <f t="shared" si="19"/>
        <v>1</v>
      </c>
    </row>
    <row r="429" spans="1:18" x14ac:dyDescent="0.35">
      <c r="A429">
        <v>428</v>
      </c>
      <c r="B429">
        <v>22</v>
      </c>
      <c r="C429" t="s">
        <v>19</v>
      </c>
      <c r="D429" t="s">
        <v>20</v>
      </c>
      <c r="E429" t="s">
        <v>43</v>
      </c>
      <c r="F429">
        <v>6.6</v>
      </c>
      <c r="G429" t="s">
        <v>143</v>
      </c>
      <c r="H429" t="s">
        <v>17</v>
      </c>
      <c r="I429">
        <v>5.6</v>
      </c>
      <c r="J429">
        <v>6</v>
      </c>
      <c r="K429" t="s">
        <v>24</v>
      </c>
      <c r="L429">
        <v>3</v>
      </c>
      <c r="M429">
        <v>7</v>
      </c>
      <c r="N429" s="10" t="str">
        <f>IF(MainSource_Students_Social_Media_Addiction[[#This Row],[Avg_Daily_Usage_Hours]]&gt;5,"High",IF(MainSource_Students_Social_Media_Addiction[[#This Row],[Avg_Daily_Usage_Hours]]&gt;3,"Medium","Low"))</f>
        <v>High</v>
      </c>
      <c r="O42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29">
        <f t="shared" si="20"/>
        <v>-0.98117178692679119</v>
      </c>
      <c r="Q429">
        <f t="shared" si="18"/>
        <v>-0.42419419822285021</v>
      </c>
      <c r="R429">
        <f t="shared" si="19"/>
        <v>0</v>
      </c>
    </row>
    <row r="430" spans="1:18" x14ac:dyDescent="0.35">
      <c r="A430">
        <v>429</v>
      </c>
      <c r="B430">
        <v>19</v>
      </c>
      <c r="C430" t="s">
        <v>13</v>
      </c>
      <c r="D430" t="s">
        <v>14</v>
      </c>
      <c r="E430" t="s">
        <v>40</v>
      </c>
      <c r="F430">
        <v>3.5</v>
      </c>
      <c r="G430" t="s">
        <v>16</v>
      </c>
      <c r="H430" t="s">
        <v>23</v>
      </c>
      <c r="I430">
        <v>8.5</v>
      </c>
      <c r="J430">
        <v>7</v>
      </c>
      <c r="K430" t="s">
        <v>18</v>
      </c>
      <c r="L430">
        <v>2</v>
      </c>
      <c r="M430">
        <v>5</v>
      </c>
      <c r="N43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3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30">
        <f t="shared" si="20"/>
        <v>-0.98120452279210302</v>
      </c>
      <c r="Q430">
        <f t="shared" si="18"/>
        <v>-0.42143802121485724</v>
      </c>
      <c r="R430">
        <f t="shared" si="19"/>
        <v>1</v>
      </c>
    </row>
    <row r="431" spans="1:18" x14ac:dyDescent="0.35">
      <c r="A431">
        <v>430</v>
      </c>
      <c r="B431">
        <v>21</v>
      </c>
      <c r="C431" t="s">
        <v>19</v>
      </c>
      <c r="D431" t="s">
        <v>20</v>
      </c>
      <c r="E431" t="s">
        <v>31</v>
      </c>
      <c r="F431">
        <v>4.3</v>
      </c>
      <c r="G431" t="s">
        <v>16</v>
      </c>
      <c r="H431" t="s">
        <v>17</v>
      </c>
      <c r="I431">
        <v>7.9</v>
      </c>
      <c r="J431">
        <v>6</v>
      </c>
      <c r="K431" t="s">
        <v>24</v>
      </c>
      <c r="L431">
        <v>3</v>
      </c>
      <c r="M431">
        <v>7</v>
      </c>
      <c r="N43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3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31">
        <f t="shared" si="20"/>
        <v>-0.98109848357243623</v>
      </c>
      <c r="Q431">
        <f t="shared" si="18"/>
        <v>-0.41985794968502893</v>
      </c>
      <c r="R431">
        <f t="shared" si="19"/>
        <v>1</v>
      </c>
    </row>
    <row r="432" spans="1:18" x14ac:dyDescent="0.35">
      <c r="A432">
        <v>431</v>
      </c>
      <c r="B432">
        <v>20</v>
      </c>
      <c r="C432" t="s">
        <v>13</v>
      </c>
      <c r="D432" t="s">
        <v>14</v>
      </c>
      <c r="E432" t="s">
        <v>41</v>
      </c>
      <c r="F432">
        <v>4.0999999999999996</v>
      </c>
      <c r="G432" t="s">
        <v>26</v>
      </c>
      <c r="H432" t="s">
        <v>17</v>
      </c>
      <c r="I432">
        <v>7.8</v>
      </c>
      <c r="J432">
        <v>6</v>
      </c>
      <c r="K432" t="s">
        <v>24</v>
      </c>
      <c r="L432">
        <v>3</v>
      </c>
      <c r="M432">
        <v>7</v>
      </c>
      <c r="N43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3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32">
        <f t="shared" si="20"/>
        <v>-0.98107696429155811</v>
      </c>
      <c r="Q432">
        <f t="shared" si="18"/>
        <v>-0.41887005089041263</v>
      </c>
      <c r="R432">
        <f t="shared" si="19"/>
        <v>0</v>
      </c>
    </row>
    <row r="433" spans="1:18" x14ac:dyDescent="0.35">
      <c r="A433">
        <v>432</v>
      </c>
      <c r="B433">
        <v>22</v>
      </c>
      <c r="C433" t="s">
        <v>19</v>
      </c>
      <c r="D433" t="s">
        <v>20</v>
      </c>
      <c r="E433" t="s">
        <v>48</v>
      </c>
      <c r="F433">
        <v>2.9</v>
      </c>
      <c r="G433" t="s">
        <v>32</v>
      </c>
      <c r="H433" t="s">
        <v>23</v>
      </c>
      <c r="I433">
        <v>8.9</v>
      </c>
      <c r="J433">
        <v>8</v>
      </c>
      <c r="K433" t="s">
        <v>18</v>
      </c>
      <c r="L433">
        <v>2</v>
      </c>
      <c r="M433">
        <v>4</v>
      </c>
      <c r="N433" s="10" t="str">
        <f>IF(MainSource_Students_Social_Media_Addiction[[#This Row],[Avg_Daily_Usage_Hours]]&gt;5,"High",IF(MainSource_Students_Social_Media_Addiction[[#This Row],[Avg_Daily_Usage_Hours]]&gt;3,"Medium","Low"))</f>
        <v>Low</v>
      </c>
      <c r="O43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33">
        <f t="shared" si="20"/>
        <v>-0.98107488845977953</v>
      </c>
      <c r="Q433">
        <f t="shared" si="18"/>
        <v>-0.4252605840861739</v>
      </c>
      <c r="R433">
        <f t="shared" si="19"/>
        <v>1</v>
      </c>
    </row>
    <row r="434" spans="1:18" x14ac:dyDescent="0.35">
      <c r="A434">
        <v>433</v>
      </c>
      <c r="B434">
        <v>19</v>
      </c>
      <c r="C434" t="s">
        <v>13</v>
      </c>
      <c r="D434" t="s">
        <v>14</v>
      </c>
      <c r="E434" t="s">
        <v>55</v>
      </c>
      <c r="F434">
        <v>3.8</v>
      </c>
      <c r="G434" t="s">
        <v>16</v>
      </c>
      <c r="H434" t="s">
        <v>17</v>
      </c>
      <c r="I434">
        <v>8.1</v>
      </c>
      <c r="J434">
        <v>7</v>
      </c>
      <c r="K434" t="s">
        <v>24</v>
      </c>
      <c r="L434">
        <v>3</v>
      </c>
      <c r="M434">
        <v>6</v>
      </c>
      <c r="N43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3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34">
        <f t="shared" si="20"/>
        <v>-0.98088844482222493</v>
      </c>
      <c r="Q434">
        <f t="shared" si="18"/>
        <v>-0.42355866739906062</v>
      </c>
      <c r="R434">
        <f t="shared" si="19"/>
        <v>1</v>
      </c>
    </row>
    <row r="435" spans="1:18" x14ac:dyDescent="0.35">
      <c r="A435">
        <v>434</v>
      </c>
      <c r="B435">
        <v>21</v>
      </c>
      <c r="C435" t="s">
        <v>19</v>
      </c>
      <c r="D435" t="s">
        <v>20</v>
      </c>
      <c r="E435" t="s">
        <v>21</v>
      </c>
      <c r="F435">
        <v>6.9</v>
      </c>
      <c r="G435" t="s">
        <v>143</v>
      </c>
      <c r="H435" t="s">
        <v>17</v>
      </c>
      <c r="I435">
        <v>5.4</v>
      </c>
      <c r="J435">
        <v>5</v>
      </c>
      <c r="K435" t="s">
        <v>18</v>
      </c>
      <c r="L435">
        <v>4</v>
      </c>
      <c r="M435">
        <v>8</v>
      </c>
      <c r="N435" s="10" t="str">
        <f>IF(MainSource_Students_Social_Media_Addiction[[#This Row],[Avg_Daily_Usage_Hours]]&gt;5,"High",IF(MainSource_Students_Social_Media_Addiction[[#This Row],[Avg_Daily_Usage_Hours]]&gt;3,"Medium","Low"))</f>
        <v>High</v>
      </c>
      <c r="O43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35">
        <f t="shared" si="20"/>
        <v>-0.98083656013788278</v>
      </c>
      <c r="Q435">
        <f t="shared" si="18"/>
        <v>-0.42211081380683418</v>
      </c>
      <c r="R435">
        <f t="shared" si="19"/>
        <v>0</v>
      </c>
    </row>
    <row r="436" spans="1:18" x14ac:dyDescent="0.35">
      <c r="A436">
        <v>435</v>
      </c>
      <c r="B436">
        <v>20</v>
      </c>
      <c r="C436" t="s">
        <v>13</v>
      </c>
      <c r="D436" t="s">
        <v>14</v>
      </c>
      <c r="E436" t="s">
        <v>51</v>
      </c>
      <c r="F436">
        <v>2.8</v>
      </c>
      <c r="G436" t="s">
        <v>16</v>
      </c>
      <c r="H436" t="s">
        <v>23</v>
      </c>
      <c r="I436">
        <v>9</v>
      </c>
      <c r="J436">
        <v>8</v>
      </c>
      <c r="K436" t="s">
        <v>24</v>
      </c>
      <c r="L436">
        <v>2</v>
      </c>
      <c r="M436">
        <v>4</v>
      </c>
      <c r="N436" s="10" t="str">
        <f>IF(MainSource_Students_Social_Media_Addiction[[#This Row],[Avg_Daily_Usage_Hours]]&gt;5,"High",IF(MainSource_Students_Social_Media_Addiction[[#This Row],[Avg_Daily_Usage_Hours]]&gt;3,"Medium","Low"))</f>
        <v>Low</v>
      </c>
      <c r="O43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36">
        <f t="shared" si="20"/>
        <v>-0.98080395846699797</v>
      </c>
      <c r="Q436">
        <f t="shared" si="18"/>
        <v>-0.41854473875845066</v>
      </c>
      <c r="R436">
        <f t="shared" si="19"/>
        <v>1</v>
      </c>
    </row>
    <row r="437" spans="1:18" x14ac:dyDescent="0.35">
      <c r="A437">
        <v>436</v>
      </c>
      <c r="B437">
        <v>22</v>
      </c>
      <c r="C437" t="s">
        <v>19</v>
      </c>
      <c r="D437" t="s">
        <v>20</v>
      </c>
      <c r="E437" t="s">
        <v>65</v>
      </c>
      <c r="F437">
        <v>4.4000000000000004</v>
      </c>
      <c r="G437" t="s">
        <v>26</v>
      </c>
      <c r="H437" t="s">
        <v>17</v>
      </c>
      <c r="I437">
        <v>7.8</v>
      </c>
      <c r="J437">
        <v>6</v>
      </c>
      <c r="K437" t="s">
        <v>24</v>
      </c>
      <c r="L437">
        <v>3</v>
      </c>
      <c r="M437">
        <v>7</v>
      </c>
      <c r="N43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3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37">
        <f t="shared" si="20"/>
        <v>-0.98058780313236449</v>
      </c>
      <c r="Q437">
        <f t="shared" si="18"/>
        <v>-0.41679170791158371</v>
      </c>
      <c r="R437">
        <f t="shared" si="19"/>
        <v>1</v>
      </c>
    </row>
    <row r="438" spans="1:18" x14ac:dyDescent="0.35">
      <c r="A438">
        <v>437</v>
      </c>
      <c r="B438">
        <v>19</v>
      </c>
      <c r="C438" t="s">
        <v>13</v>
      </c>
      <c r="D438" t="s">
        <v>14</v>
      </c>
      <c r="E438" t="s">
        <v>25</v>
      </c>
      <c r="F438">
        <v>7.9</v>
      </c>
      <c r="G438" t="s">
        <v>16</v>
      </c>
      <c r="H438" t="s">
        <v>17</v>
      </c>
      <c r="I438">
        <v>4.4000000000000004</v>
      </c>
      <c r="J438">
        <v>5</v>
      </c>
      <c r="K438" t="s">
        <v>18</v>
      </c>
      <c r="L438">
        <v>4</v>
      </c>
      <c r="M438">
        <v>9</v>
      </c>
      <c r="N438" s="10" t="str">
        <f>IF(MainSource_Students_Social_Media_Addiction[[#This Row],[Avg_Daily_Usage_Hours]]&gt;5,"High",IF(MainSource_Students_Social_Media_Addiction[[#This Row],[Avg_Daily_Usage_Hours]]&gt;3,"Medium","Low"))</f>
        <v>High</v>
      </c>
      <c r="O43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38">
        <f t="shared" si="20"/>
        <v>-0.98056586191487805</v>
      </c>
      <c r="Q438">
        <f t="shared" si="18"/>
        <v>-0.41585597658173662</v>
      </c>
      <c r="R438">
        <f t="shared" si="19"/>
        <v>1</v>
      </c>
    </row>
    <row r="439" spans="1:18" x14ac:dyDescent="0.35">
      <c r="A439">
        <v>438</v>
      </c>
      <c r="B439">
        <v>21</v>
      </c>
      <c r="C439" t="s">
        <v>19</v>
      </c>
      <c r="D439" t="s">
        <v>20</v>
      </c>
      <c r="E439" t="s">
        <v>43</v>
      </c>
      <c r="F439">
        <v>6.7</v>
      </c>
      <c r="G439" t="s">
        <v>143</v>
      </c>
      <c r="H439" t="s">
        <v>17</v>
      </c>
      <c r="I439">
        <v>5.5</v>
      </c>
      <c r="J439">
        <v>6</v>
      </c>
      <c r="K439" t="s">
        <v>24</v>
      </c>
      <c r="L439">
        <v>3</v>
      </c>
      <c r="M439">
        <v>7</v>
      </c>
      <c r="N439" s="10" t="str">
        <f>IF(MainSource_Students_Social_Media_Addiction[[#This Row],[Avg_Daily_Usage_Hours]]&gt;5,"High",IF(MainSource_Students_Social_Media_Addiction[[#This Row],[Avg_Daily_Usage_Hours]]&gt;3,"Medium","Low"))</f>
        <v>High</v>
      </c>
      <c r="O43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39">
        <f t="shared" si="20"/>
        <v>-0.98050362111919254</v>
      </c>
      <c r="Q439">
        <f t="shared" si="18"/>
        <v>-0.42402093588173118</v>
      </c>
      <c r="R439">
        <f t="shared" si="19"/>
        <v>0</v>
      </c>
    </row>
    <row r="440" spans="1:18" x14ac:dyDescent="0.35">
      <c r="A440">
        <v>439</v>
      </c>
      <c r="B440">
        <v>20</v>
      </c>
      <c r="C440" t="s">
        <v>13</v>
      </c>
      <c r="D440" t="s">
        <v>14</v>
      </c>
      <c r="E440" t="s">
        <v>40</v>
      </c>
      <c r="F440">
        <v>3.4</v>
      </c>
      <c r="G440" t="s">
        <v>16</v>
      </c>
      <c r="H440" t="s">
        <v>23</v>
      </c>
      <c r="I440">
        <v>8.6</v>
      </c>
      <c r="J440">
        <v>7</v>
      </c>
      <c r="K440" t="s">
        <v>18</v>
      </c>
      <c r="L440">
        <v>2</v>
      </c>
      <c r="M440">
        <v>5</v>
      </c>
      <c r="N44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4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40">
        <f t="shared" si="20"/>
        <v>-0.98054764988715826</v>
      </c>
      <c r="Q440">
        <f t="shared" si="18"/>
        <v>-0.42090172706831674</v>
      </c>
      <c r="R440">
        <f t="shared" si="19"/>
        <v>1</v>
      </c>
    </row>
    <row r="441" spans="1:18" x14ac:dyDescent="0.35">
      <c r="A441">
        <v>440</v>
      </c>
      <c r="B441">
        <v>22</v>
      </c>
      <c r="C441" t="s">
        <v>19</v>
      </c>
      <c r="D441" t="s">
        <v>20</v>
      </c>
      <c r="E441" t="s">
        <v>31</v>
      </c>
      <c r="F441">
        <v>4.2</v>
      </c>
      <c r="G441" t="s">
        <v>26</v>
      </c>
      <c r="H441" t="s">
        <v>17</v>
      </c>
      <c r="I441">
        <v>8</v>
      </c>
      <c r="J441">
        <v>6</v>
      </c>
      <c r="K441" t="s">
        <v>24</v>
      </c>
      <c r="L441">
        <v>3</v>
      </c>
      <c r="M441">
        <v>7</v>
      </c>
      <c r="N44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4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41">
        <f t="shared" si="20"/>
        <v>-0.98041531649134572</v>
      </c>
      <c r="Q441">
        <f t="shared" si="18"/>
        <v>-0.41919665179824472</v>
      </c>
      <c r="R441">
        <f t="shared" si="19"/>
        <v>1</v>
      </c>
    </row>
    <row r="442" spans="1:18" x14ac:dyDescent="0.35">
      <c r="A442">
        <v>441</v>
      </c>
      <c r="B442">
        <v>19</v>
      </c>
      <c r="C442" t="s">
        <v>13</v>
      </c>
      <c r="D442" t="s">
        <v>14</v>
      </c>
      <c r="E442" t="s">
        <v>41</v>
      </c>
      <c r="F442">
        <v>4</v>
      </c>
      <c r="G442" t="s">
        <v>16</v>
      </c>
      <c r="H442" t="s">
        <v>17</v>
      </c>
      <c r="I442">
        <v>7.9</v>
      </c>
      <c r="J442">
        <v>6</v>
      </c>
      <c r="K442" t="s">
        <v>24</v>
      </c>
      <c r="L442">
        <v>3</v>
      </c>
      <c r="M442">
        <v>7</v>
      </c>
      <c r="N44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4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42">
        <f t="shared" si="20"/>
        <v>-0.98038582915862982</v>
      </c>
      <c r="Q442">
        <f t="shared" si="18"/>
        <v>-0.4180260972958057</v>
      </c>
      <c r="R442">
        <f t="shared" si="19"/>
        <v>0</v>
      </c>
    </row>
    <row r="443" spans="1:18" x14ac:dyDescent="0.35">
      <c r="A443">
        <v>442</v>
      </c>
      <c r="B443">
        <v>21</v>
      </c>
      <c r="C443" t="s">
        <v>19</v>
      </c>
      <c r="D443" t="s">
        <v>20</v>
      </c>
      <c r="E443" t="s">
        <v>48</v>
      </c>
      <c r="F443">
        <v>2.8</v>
      </c>
      <c r="G443" t="s">
        <v>32</v>
      </c>
      <c r="H443" t="s">
        <v>23</v>
      </c>
      <c r="I443">
        <v>9</v>
      </c>
      <c r="J443">
        <v>8</v>
      </c>
      <c r="K443" t="s">
        <v>18</v>
      </c>
      <c r="L443">
        <v>2</v>
      </c>
      <c r="M443">
        <v>4</v>
      </c>
      <c r="N443" s="10" t="str">
        <f>IF(MainSource_Students_Social_Media_Addiction[[#This Row],[Avg_Daily_Usage_Hours]]&gt;5,"High",IF(MainSource_Students_Social_Media_Addiction[[#This Row],[Avg_Daily_Usage_Hours]]&gt;3,"Medium","Low"))</f>
        <v>Low</v>
      </c>
      <c r="O44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43">
        <f t="shared" si="20"/>
        <v>-0.9803630864972992</v>
      </c>
      <c r="Q443">
        <f t="shared" si="18"/>
        <v>-0.42530143502490686</v>
      </c>
      <c r="R443">
        <f t="shared" si="19"/>
        <v>1</v>
      </c>
    </row>
    <row r="444" spans="1:18" x14ac:dyDescent="0.35">
      <c r="A444">
        <v>443</v>
      </c>
      <c r="B444">
        <v>20</v>
      </c>
      <c r="C444" t="s">
        <v>13</v>
      </c>
      <c r="D444" t="s">
        <v>14</v>
      </c>
      <c r="E444" t="s">
        <v>55</v>
      </c>
      <c r="F444">
        <v>3.7</v>
      </c>
      <c r="G444" t="s">
        <v>26</v>
      </c>
      <c r="H444" t="s">
        <v>17</v>
      </c>
      <c r="I444">
        <v>8.1999999999999993</v>
      </c>
      <c r="J444">
        <v>7</v>
      </c>
      <c r="K444" t="s">
        <v>24</v>
      </c>
      <c r="L444">
        <v>3</v>
      </c>
      <c r="M444">
        <v>6</v>
      </c>
      <c r="N44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4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44">
        <f t="shared" si="20"/>
        <v>-0.98012822589637505</v>
      </c>
      <c r="Q444">
        <f t="shared" si="18"/>
        <v>-0.42354432379155627</v>
      </c>
      <c r="R444">
        <f t="shared" si="19"/>
        <v>1</v>
      </c>
    </row>
    <row r="445" spans="1:18" x14ac:dyDescent="0.35">
      <c r="A445">
        <v>444</v>
      </c>
      <c r="B445">
        <v>22</v>
      </c>
      <c r="C445" t="s">
        <v>19</v>
      </c>
      <c r="D445" t="s">
        <v>20</v>
      </c>
      <c r="E445" t="s">
        <v>21</v>
      </c>
      <c r="F445">
        <v>7</v>
      </c>
      <c r="G445" t="s">
        <v>143</v>
      </c>
      <c r="H445" t="s">
        <v>17</v>
      </c>
      <c r="I445">
        <v>5.3</v>
      </c>
      <c r="J445">
        <v>5</v>
      </c>
      <c r="K445" t="s">
        <v>18</v>
      </c>
      <c r="L445">
        <v>4</v>
      </c>
      <c r="M445">
        <v>8</v>
      </c>
      <c r="N445" s="10" t="str">
        <f>IF(MainSource_Students_Social_Media_Addiction[[#This Row],[Avg_Daily_Usage_Hours]]&gt;5,"High",IF(MainSource_Students_Social_Media_Addiction[[#This Row],[Avg_Daily_Usage_Hours]]&gt;3,"Medium","Low"))</f>
        <v>High</v>
      </c>
      <c r="O44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45">
        <f t="shared" si="20"/>
        <v>-0.98004858557487029</v>
      </c>
      <c r="Q445">
        <f t="shared" si="18"/>
        <v>-0.42194464190474273</v>
      </c>
      <c r="R445">
        <f t="shared" si="19"/>
        <v>0</v>
      </c>
    </row>
    <row r="446" spans="1:18" x14ac:dyDescent="0.35">
      <c r="A446">
        <v>445</v>
      </c>
      <c r="B446">
        <v>19</v>
      </c>
      <c r="C446" t="s">
        <v>13</v>
      </c>
      <c r="D446" t="s">
        <v>14</v>
      </c>
      <c r="E446" t="s">
        <v>51</v>
      </c>
      <c r="F446">
        <v>2.7</v>
      </c>
      <c r="G446" t="s">
        <v>16</v>
      </c>
      <c r="H446" t="s">
        <v>23</v>
      </c>
      <c r="I446">
        <v>9.1</v>
      </c>
      <c r="J446">
        <v>8</v>
      </c>
      <c r="K446" t="s">
        <v>24</v>
      </c>
      <c r="L446">
        <v>2</v>
      </c>
      <c r="M446">
        <v>4</v>
      </c>
      <c r="N446" s="10" t="str">
        <f>IF(MainSource_Students_Social_Media_Addiction[[#This Row],[Avg_Daily_Usage_Hours]]&gt;5,"High",IF(MainSource_Students_Social_Media_Addiction[[#This Row],[Avg_Daily_Usage_Hours]]&gt;3,"Medium","Low"))</f>
        <v>Low</v>
      </c>
      <c r="O44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46">
        <f t="shared" si="20"/>
        <v>-0.98001699587199664</v>
      </c>
      <c r="Q446">
        <f t="shared" si="18"/>
        <v>-0.41798729111553062</v>
      </c>
      <c r="R446">
        <f t="shared" si="19"/>
        <v>1</v>
      </c>
    </row>
    <row r="447" spans="1:18" x14ac:dyDescent="0.35">
      <c r="A447">
        <v>446</v>
      </c>
      <c r="B447">
        <v>21</v>
      </c>
      <c r="C447" t="s">
        <v>19</v>
      </c>
      <c r="D447" t="s">
        <v>20</v>
      </c>
      <c r="E447" t="s">
        <v>65</v>
      </c>
      <c r="F447">
        <v>4.3</v>
      </c>
      <c r="G447" t="s">
        <v>16</v>
      </c>
      <c r="H447" t="s">
        <v>17</v>
      </c>
      <c r="I447">
        <v>7.9</v>
      </c>
      <c r="J447">
        <v>6</v>
      </c>
      <c r="K447" t="s">
        <v>24</v>
      </c>
      <c r="L447">
        <v>3</v>
      </c>
      <c r="M447">
        <v>7</v>
      </c>
      <c r="N44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4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47">
        <f t="shared" si="20"/>
        <v>-0.97974579412135543</v>
      </c>
      <c r="Q447">
        <f t="shared" si="18"/>
        <v>-0.41618328144481104</v>
      </c>
      <c r="R447">
        <f t="shared" si="19"/>
        <v>1</v>
      </c>
    </row>
    <row r="448" spans="1:18" x14ac:dyDescent="0.35">
      <c r="A448">
        <v>447</v>
      </c>
      <c r="B448">
        <v>20</v>
      </c>
      <c r="C448" t="s">
        <v>13</v>
      </c>
      <c r="D448" t="s">
        <v>14</v>
      </c>
      <c r="E448" t="s">
        <v>25</v>
      </c>
      <c r="F448">
        <v>8</v>
      </c>
      <c r="G448" t="s">
        <v>26</v>
      </c>
      <c r="H448" t="s">
        <v>17</v>
      </c>
      <c r="I448">
        <v>4.3</v>
      </c>
      <c r="J448">
        <v>5</v>
      </c>
      <c r="K448" t="s">
        <v>18</v>
      </c>
      <c r="L448">
        <v>4</v>
      </c>
      <c r="M448">
        <v>9</v>
      </c>
      <c r="N448" s="10" t="str">
        <f>IF(MainSource_Students_Social_Media_Addiction[[#This Row],[Avg_Daily_Usage_Hours]]&gt;5,"High",IF(MainSource_Students_Social_Media_Addiction[[#This Row],[Avg_Daily_Usage_Hours]]&gt;3,"Medium","Low"))</f>
        <v>High</v>
      </c>
      <c r="O44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48">
        <f t="shared" si="20"/>
        <v>-0.97971471946801891</v>
      </c>
      <c r="Q448">
        <f t="shared" si="18"/>
        <v>-0.415048092669141</v>
      </c>
      <c r="R448">
        <f t="shared" si="19"/>
        <v>1</v>
      </c>
    </row>
    <row r="449" spans="1:18" x14ac:dyDescent="0.35">
      <c r="A449">
        <v>448</v>
      </c>
      <c r="B449">
        <v>22</v>
      </c>
      <c r="C449" t="s">
        <v>19</v>
      </c>
      <c r="D449" t="s">
        <v>20</v>
      </c>
      <c r="E449" t="s">
        <v>43</v>
      </c>
      <c r="F449">
        <v>6.8</v>
      </c>
      <c r="G449" t="s">
        <v>143</v>
      </c>
      <c r="H449" t="s">
        <v>17</v>
      </c>
      <c r="I449">
        <v>5.4</v>
      </c>
      <c r="J449">
        <v>6</v>
      </c>
      <c r="K449" t="s">
        <v>24</v>
      </c>
      <c r="L449">
        <v>3</v>
      </c>
      <c r="M449">
        <v>7</v>
      </c>
      <c r="N449" s="10" t="str">
        <f>IF(MainSource_Students_Social_Media_Addiction[[#This Row],[Avg_Daily_Usage_Hours]]&gt;5,"High",IF(MainSource_Students_Social_Media_Addiction[[#This Row],[Avg_Daily_Usage_Hours]]&gt;3,"Medium","Low"))</f>
        <v>High</v>
      </c>
      <c r="O44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49">
        <f t="shared" si="20"/>
        <v>-0.97965670030700069</v>
      </c>
      <c r="Q449">
        <f t="shared" si="18"/>
        <v>-0.42405039148583179</v>
      </c>
      <c r="R449">
        <f t="shared" si="19"/>
        <v>0</v>
      </c>
    </row>
    <row r="450" spans="1:18" x14ac:dyDescent="0.35">
      <c r="A450">
        <v>449</v>
      </c>
      <c r="B450">
        <v>19</v>
      </c>
      <c r="C450" t="s">
        <v>13</v>
      </c>
      <c r="D450" t="s">
        <v>14</v>
      </c>
      <c r="E450" t="s">
        <v>40</v>
      </c>
      <c r="F450">
        <v>3.3</v>
      </c>
      <c r="G450" t="s">
        <v>16</v>
      </c>
      <c r="H450" t="s">
        <v>23</v>
      </c>
      <c r="I450">
        <v>8.6999999999999993</v>
      </c>
      <c r="J450">
        <v>7</v>
      </c>
      <c r="K450" t="s">
        <v>18</v>
      </c>
      <c r="L450">
        <v>2</v>
      </c>
      <c r="M450">
        <v>5</v>
      </c>
      <c r="N45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5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50">
        <f t="shared" si="20"/>
        <v>-0.97971725442538227</v>
      </c>
      <c r="Q450">
        <f t="shared" ref="Q450:Q513" si="21">CORREL(F450:F1154, R450:R1154)</f>
        <v>-0.42053310762192481</v>
      </c>
      <c r="R450">
        <f t="shared" ref="R450:R513" si="22">(IF(H451="Yes",1,0))</f>
        <v>1</v>
      </c>
    </row>
    <row r="451" spans="1:18" x14ac:dyDescent="0.35">
      <c r="A451">
        <v>450</v>
      </c>
      <c r="B451">
        <v>21</v>
      </c>
      <c r="C451" t="s">
        <v>19</v>
      </c>
      <c r="D451" t="s">
        <v>20</v>
      </c>
      <c r="E451" t="s">
        <v>31</v>
      </c>
      <c r="F451">
        <v>4.0999999999999996</v>
      </c>
      <c r="G451" t="s">
        <v>16</v>
      </c>
      <c r="H451" t="s">
        <v>17</v>
      </c>
      <c r="I451">
        <v>8.1</v>
      </c>
      <c r="J451">
        <v>6</v>
      </c>
      <c r="K451" t="s">
        <v>24</v>
      </c>
      <c r="L451">
        <v>3</v>
      </c>
      <c r="M451">
        <v>7</v>
      </c>
      <c r="N45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5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51">
        <f t="shared" ref="P451:P514" si="23">CORREL(F451:F1155, I451:I1155)</f>
        <v>-0.97955076128958574</v>
      </c>
      <c r="Q451">
        <f t="shared" si="21"/>
        <v>-0.41870432331561031</v>
      </c>
      <c r="R451">
        <f t="shared" si="22"/>
        <v>1</v>
      </c>
    </row>
    <row r="452" spans="1:18" x14ac:dyDescent="0.35">
      <c r="A452">
        <v>451</v>
      </c>
      <c r="B452">
        <v>20</v>
      </c>
      <c r="C452" t="s">
        <v>13</v>
      </c>
      <c r="D452" t="s">
        <v>14</v>
      </c>
      <c r="E452" t="s">
        <v>41</v>
      </c>
      <c r="F452">
        <v>3.9</v>
      </c>
      <c r="G452" t="s">
        <v>26</v>
      </c>
      <c r="H452" t="s">
        <v>17</v>
      </c>
      <c r="I452">
        <v>8</v>
      </c>
      <c r="J452">
        <v>6</v>
      </c>
      <c r="K452" t="s">
        <v>24</v>
      </c>
      <c r="L452">
        <v>3</v>
      </c>
      <c r="M452">
        <v>7</v>
      </c>
      <c r="N45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5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52">
        <f t="shared" si="23"/>
        <v>-0.97951068119112961</v>
      </c>
      <c r="Q452">
        <f t="shared" si="21"/>
        <v>-0.41733815416598868</v>
      </c>
      <c r="R452">
        <f t="shared" si="22"/>
        <v>0</v>
      </c>
    </row>
    <row r="453" spans="1:18" x14ac:dyDescent="0.35">
      <c r="A453">
        <v>452</v>
      </c>
      <c r="B453">
        <v>22</v>
      </c>
      <c r="C453" t="s">
        <v>19</v>
      </c>
      <c r="D453" t="s">
        <v>20</v>
      </c>
      <c r="E453" t="s">
        <v>48</v>
      </c>
      <c r="F453">
        <v>2.7</v>
      </c>
      <c r="G453" t="s">
        <v>32</v>
      </c>
      <c r="H453" t="s">
        <v>23</v>
      </c>
      <c r="I453">
        <v>9.1</v>
      </c>
      <c r="J453">
        <v>8</v>
      </c>
      <c r="K453" t="s">
        <v>18</v>
      </c>
      <c r="L453">
        <v>2</v>
      </c>
      <c r="M453">
        <v>4</v>
      </c>
      <c r="N453" s="10" t="str">
        <f>IF(MainSource_Students_Social_Media_Addiction[[#This Row],[Avg_Daily_Usage_Hours]]&gt;5,"High",IF(MainSource_Students_Social_Media_Addiction[[#This Row],[Avg_Daily_Usage_Hours]]&gt;3,"Medium","Low"))</f>
        <v>Low</v>
      </c>
      <c r="O45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53">
        <f t="shared" si="23"/>
        <v>-0.97946029383699973</v>
      </c>
      <c r="Q453">
        <f t="shared" si="21"/>
        <v>-0.42565419829514439</v>
      </c>
      <c r="R453">
        <f t="shared" si="22"/>
        <v>1</v>
      </c>
    </row>
    <row r="454" spans="1:18" x14ac:dyDescent="0.35">
      <c r="A454">
        <v>453</v>
      </c>
      <c r="B454">
        <v>19</v>
      </c>
      <c r="C454" t="s">
        <v>13</v>
      </c>
      <c r="D454" t="s">
        <v>14</v>
      </c>
      <c r="E454" t="s">
        <v>55</v>
      </c>
      <c r="F454">
        <v>3.6</v>
      </c>
      <c r="G454" t="s">
        <v>16</v>
      </c>
      <c r="H454" t="s">
        <v>17</v>
      </c>
      <c r="I454">
        <v>8.3000000000000007</v>
      </c>
      <c r="J454">
        <v>7</v>
      </c>
      <c r="K454" t="s">
        <v>24</v>
      </c>
      <c r="L454">
        <v>3</v>
      </c>
      <c r="M454">
        <v>6</v>
      </c>
      <c r="N45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5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54">
        <f t="shared" si="23"/>
        <v>-0.97916136194790071</v>
      </c>
      <c r="Q454">
        <f t="shared" si="21"/>
        <v>-0.42386520745276363</v>
      </c>
      <c r="R454">
        <f t="shared" si="22"/>
        <v>1</v>
      </c>
    </row>
    <row r="455" spans="1:18" x14ac:dyDescent="0.35">
      <c r="A455">
        <v>454</v>
      </c>
      <c r="B455">
        <v>21</v>
      </c>
      <c r="C455" t="s">
        <v>19</v>
      </c>
      <c r="D455" t="s">
        <v>20</v>
      </c>
      <c r="E455" t="s">
        <v>21</v>
      </c>
      <c r="F455">
        <v>7.1</v>
      </c>
      <c r="G455" t="s">
        <v>143</v>
      </c>
      <c r="H455" t="s">
        <v>17</v>
      </c>
      <c r="I455">
        <v>5.2</v>
      </c>
      <c r="J455">
        <v>5</v>
      </c>
      <c r="K455" t="s">
        <v>18</v>
      </c>
      <c r="L455">
        <v>4</v>
      </c>
      <c r="M455">
        <v>8</v>
      </c>
      <c r="N455" s="10" t="str">
        <f>IF(MainSource_Students_Social_Media_Addiction[[#This Row],[Avg_Daily_Usage_Hours]]&gt;5,"High",IF(MainSource_Students_Social_Media_Addiction[[#This Row],[Avg_Daily_Usage_Hours]]&gt;3,"Medium","Low"))</f>
        <v>High</v>
      </c>
      <c r="O45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55">
        <f t="shared" si="23"/>
        <v>-0.97904437053377869</v>
      </c>
      <c r="Q455">
        <f t="shared" si="21"/>
        <v>-0.42211076780840001</v>
      </c>
      <c r="R455">
        <f t="shared" si="22"/>
        <v>0</v>
      </c>
    </row>
    <row r="456" spans="1:18" x14ac:dyDescent="0.35">
      <c r="A456">
        <v>455</v>
      </c>
      <c r="B456">
        <v>20</v>
      </c>
      <c r="C456" t="s">
        <v>13</v>
      </c>
      <c r="D456" t="s">
        <v>14</v>
      </c>
      <c r="E456" t="s">
        <v>51</v>
      </c>
      <c r="F456">
        <v>2.6</v>
      </c>
      <c r="G456" t="s">
        <v>16</v>
      </c>
      <c r="H456" t="s">
        <v>23</v>
      </c>
      <c r="I456">
        <v>9.1999999999999993</v>
      </c>
      <c r="J456">
        <v>8</v>
      </c>
      <c r="K456" t="s">
        <v>24</v>
      </c>
      <c r="L456">
        <v>2</v>
      </c>
      <c r="M456">
        <v>4</v>
      </c>
      <c r="N456" s="10" t="str">
        <f>IF(MainSource_Students_Social_Media_Addiction[[#This Row],[Avg_Daily_Usage_Hours]]&gt;5,"High",IF(MainSource_Students_Social_Media_Addiction[[#This Row],[Avg_Daily_Usage_Hours]]&gt;3,"Medium","Low"))</f>
        <v>Low</v>
      </c>
      <c r="O45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56">
        <f t="shared" si="23"/>
        <v>-0.97901679936685126</v>
      </c>
      <c r="Q456">
        <f t="shared" si="21"/>
        <v>-0.41772024355482179</v>
      </c>
      <c r="R456">
        <f t="shared" si="22"/>
        <v>1</v>
      </c>
    </row>
    <row r="457" spans="1:18" x14ac:dyDescent="0.35">
      <c r="A457">
        <v>456</v>
      </c>
      <c r="B457">
        <v>22</v>
      </c>
      <c r="C457" t="s">
        <v>19</v>
      </c>
      <c r="D457" t="s">
        <v>20</v>
      </c>
      <c r="E457" t="s">
        <v>65</v>
      </c>
      <c r="F457">
        <v>4.2</v>
      </c>
      <c r="G457" t="s">
        <v>26</v>
      </c>
      <c r="H457" t="s">
        <v>17</v>
      </c>
      <c r="I457">
        <v>8</v>
      </c>
      <c r="J457">
        <v>6</v>
      </c>
      <c r="K457" t="s">
        <v>24</v>
      </c>
      <c r="L457">
        <v>3</v>
      </c>
      <c r="M457">
        <v>7</v>
      </c>
      <c r="N45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5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57">
        <f t="shared" si="23"/>
        <v>-0.97867190720540709</v>
      </c>
      <c r="Q457">
        <f t="shared" si="21"/>
        <v>-0.41589245173159795</v>
      </c>
      <c r="R457">
        <f t="shared" si="22"/>
        <v>1</v>
      </c>
    </row>
    <row r="458" spans="1:18" x14ac:dyDescent="0.35">
      <c r="A458">
        <v>457</v>
      </c>
      <c r="B458">
        <v>19</v>
      </c>
      <c r="C458" t="s">
        <v>13</v>
      </c>
      <c r="D458" t="s">
        <v>14</v>
      </c>
      <c r="E458" t="s">
        <v>25</v>
      </c>
      <c r="F458">
        <v>8.1</v>
      </c>
      <c r="G458" t="s">
        <v>16</v>
      </c>
      <c r="H458" t="s">
        <v>17</v>
      </c>
      <c r="I458">
        <v>4.2</v>
      </c>
      <c r="J458">
        <v>5</v>
      </c>
      <c r="K458" t="s">
        <v>18</v>
      </c>
      <c r="L458">
        <v>4</v>
      </c>
      <c r="M458">
        <v>9</v>
      </c>
      <c r="N458" s="10" t="str">
        <f>IF(MainSource_Students_Social_Media_Addiction[[#This Row],[Avg_Daily_Usage_Hours]]&gt;5,"High",IF(MainSource_Students_Social_Media_Addiction[[#This Row],[Avg_Daily_Usage_Hours]]&gt;3,"Medium","Low"))</f>
        <v>High</v>
      </c>
      <c r="O45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58">
        <f t="shared" si="23"/>
        <v>-0.97862821396802069</v>
      </c>
      <c r="Q458">
        <f t="shared" si="21"/>
        <v>-0.41454194306307668</v>
      </c>
      <c r="R458">
        <f t="shared" si="22"/>
        <v>1</v>
      </c>
    </row>
    <row r="459" spans="1:18" x14ac:dyDescent="0.35">
      <c r="A459">
        <v>458</v>
      </c>
      <c r="B459">
        <v>21</v>
      </c>
      <c r="C459" t="s">
        <v>19</v>
      </c>
      <c r="D459" t="s">
        <v>20</v>
      </c>
      <c r="E459" t="s">
        <v>43</v>
      </c>
      <c r="F459">
        <v>6.9</v>
      </c>
      <c r="G459" t="s">
        <v>143</v>
      </c>
      <c r="H459" t="s">
        <v>17</v>
      </c>
      <c r="I459">
        <v>5.3</v>
      </c>
      <c r="J459">
        <v>6</v>
      </c>
      <c r="K459" t="s">
        <v>24</v>
      </c>
      <c r="L459">
        <v>3</v>
      </c>
      <c r="M459">
        <v>7</v>
      </c>
      <c r="N459" s="10" t="str">
        <f>IF(MainSource_Students_Social_Media_Addiction[[#This Row],[Avg_Daily_Usage_Hours]]&gt;5,"High",IF(MainSource_Students_Social_Media_Addiction[[#This Row],[Avg_Daily_Usage_Hours]]&gt;3,"Medium","Low"))</f>
        <v>High</v>
      </c>
      <c r="O45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59">
        <f t="shared" si="23"/>
        <v>-0.97858190227904318</v>
      </c>
      <c r="Q459">
        <f t="shared" si="21"/>
        <v>-0.42454879081744989</v>
      </c>
      <c r="R459">
        <f t="shared" si="22"/>
        <v>0</v>
      </c>
    </row>
    <row r="460" spans="1:18" x14ac:dyDescent="0.35">
      <c r="A460">
        <v>459</v>
      </c>
      <c r="B460">
        <v>20</v>
      </c>
      <c r="C460" t="s">
        <v>13</v>
      </c>
      <c r="D460" t="s">
        <v>14</v>
      </c>
      <c r="E460" t="s">
        <v>40</v>
      </c>
      <c r="F460">
        <v>3.2</v>
      </c>
      <c r="G460" t="s">
        <v>16</v>
      </c>
      <c r="H460" t="s">
        <v>23</v>
      </c>
      <c r="I460">
        <v>8.8000000000000007</v>
      </c>
      <c r="J460">
        <v>7</v>
      </c>
      <c r="K460" t="s">
        <v>18</v>
      </c>
      <c r="L460">
        <v>2</v>
      </c>
      <c r="M460">
        <v>5</v>
      </c>
      <c r="N46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6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60">
        <f t="shared" si="23"/>
        <v>-0.97866811920495178</v>
      </c>
      <c r="Q460">
        <f t="shared" si="21"/>
        <v>-0.42058915622007159</v>
      </c>
      <c r="R460">
        <f t="shared" si="22"/>
        <v>1</v>
      </c>
    </row>
    <row r="461" spans="1:18" x14ac:dyDescent="0.35">
      <c r="A461">
        <v>460</v>
      </c>
      <c r="B461">
        <v>22</v>
      </c>
      <c r="C461" t="s">
        <v>19</v>
      </c>
      <c r="D461" t="s">
        <v>20</v>
      </c>
      <c r="E461" t="s">
        <v>31</v>
      </c>
      <c r="F461">
        <v>4</v>
      </c>
      <c r="G461" t="s">
        <v>26</v>
      </c>
      <c r="H461" t="s">
        <v>17</v>
      </c>
      <c r="I461">
        <v>8.1999999999999993</v>
      </c>
      <c r="J461">
        <v>6</v>
      </c>
      <c r="K461" t="s">
        <v>24</v>
      </c>
      <c r="L461">
        <v>3</v>
      </c>
      <c r="M461">
        <v>7</v>
      </c>
      <c r="N46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6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61">
        <f t="shared" si="23"/>
        <v>-0.97845629416628621</v>
      </c>
      <c r="Q461">
        <f t="shared" si="21"/>
        <v>-0.41864558918131817</v>
      </c>
      <c r="R461">
        <f t="shared" si="22"/>
        <v>1</v>
      </c>
    </row>
    <row r="462" spans="1:18" x14ac:dyDescent="0.35">
      <c r="A462">
        <v>461</v>
      </c>
      <c r="B462">
        <v>19</v>
      </c>
      <c r="C462" t="s">
        <v>13</v>
      </c>
      <c r="D462" t="s">
        <v>14</v>
      </c>
      <c r="E462" t="s">
        <v>41</v>
      </c>
      <c r="F462">
        <v>3.8</v>
      </c>
      <c r="G462" t="s">
        <v>16</v>
      </c>
      <c r="H462" t="s">
        <v>17</v>
      </c>
      <c r="I462">
        <v>8.1</v>
      </c>
      <c r="J462">
        <v>6</v>
      </c>
      <c r="K462" t="s">
        <v>24</v>
      </c>
      <c r="L462">
        <v>3</v>
      </c>
      <c r="M462">
        <v>7</v>
      </c>
      <c r="N46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6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62">
        <f t="shared" si="23"/>
        <v>-0.97840222448226444</v>
      </c>
      <c r="Q462">
        <f t="shared" si="21"/>
        <v>-0.41707023355408634</v>
      </c>
      <c r="R462">
        <f t="shared" si="22"/>
        <v>0</v>
      </c>
    </row>
    <row r="463" spans="1:18" x14ac:dyDescent="0.35">
      <c r="A463">
        <v>462</v>
      </c>
      <c r="B463">
        <v>21</v>
      </c>
      <c r="C463" t="s">
        <v>19</v>
      </c>
      <c r="D463" t="s">
        <v>20</v>
      </c>
      <c r="E463" t="s">
        <v>48</v>
      </c>
      <c r="F463">
        <v>2.6</v>
      </c>
      <c r="G463" t="s">
        <v>32</v>
      </c>
      <c r="H463" t="s">
        <v>23</v>
      </c>
      <c r="I463">
        <v>9.1999999999999993</v>
      </c>
      <c r="J463">
        <v>8</v>
      </c>
      <c r="K463" t="s">
        <v>18</v>
      </c>
      <c r="L463">
        <v>2</v>
      </c>
      <c r="M463">
        <v>4</v>
      </c>
      <c r="N463" s="10" t="str">
        <f>IF(MainSource_Students_Social_Media_Addiction[[#This Row],[Avg_Daily_Usage_Hours]]&gt;5,"High",IF(MainSource_Students_Social_Media_Addiction[[#This Row],[Avg_Daily_Usage_Hours]]&gt;3,"Medium","Low"))</f>
        <v>Low</v>
      </c>
      <c r="O46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63">
        <f t="shared" si="23"/>
        <v>-0.97831330250784221</v>
      </c>
      <c r="Q463">
        <f t="shared" si="21"/>
        <v>-0.42664024287781371</v>
      </c>
      <c r="R463">
        <f t="shared" si="22"/>
        <v>1</v>
      </c>
    </row>
    <row r="464" spans="1:18" x14ac:dyDescent="0.35">
      <c r="A464">
        <v>463</v>
      </c>
      <c r="B464">
        <v>20</v>
      </c>
      <c r="C464" t="s">
        <v>13</v>
      </c>
      <c r="D464" t="s">
        <v>14</v>
      </c>
      <c r="E464" t="s">
        <v>55</v>
      </c>
      <c r="F464">
        <v>3.5</v>
      </c>
      <c r="G464" t="s">
        <v>26</v>
      </c>
      <c r="H464" t="s">
        <v>17</v>
      </c>
      <c r="I464">
        <v>8.4</v>
      </c>
      <c r="J464">
        <v>7</v>
      </c>
      <c r="K464" t="s">
        <v>24</v>
      </c>
      <c r="L464">
        <v>3</v>
      </c>
      <c r="M464">
        <v>6</v>
      </c>
      <c r="N46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6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64">
        <f t="shared" si="23"/>
        <v>-0.97792690744978261</v>
      </c>
      <c r="Q464">
        <f t="shared" si="21"/>
        <v>-0.42486379797038087</v>
      </c>
      <c r="R464">
        <f t="shared" si="22"/>
        <v>1</v>
      </c>
    </row>
    <row r="465" spans="1:18" x14ac:dyDescent="0.35">
      <c r="A465">
        <v>464</v>
      </c>
      <c r="B465">
        <v>22</v>
      </c>
      <c r="C465" t="s">
        <v>19</v>
      </c>
      <c r="D465" t="s">
        <v>20</v>
      </c>
      <c r="E465" t="s">
        <v>21</v>
      </c>
      <c r="F465">
        <v>7.2</v>
      </c>
      <c r="G465" t="s">
        <v>143</v>
      </c>
      <c r="H465" t="s">
        <v>17</v>
      </c>
      <c r="I465">
        <v>5.0999999999999996</v>
      </c>
      <c r="J465">
        <v>5</v>
      </c>
      <c r="K465" t="s">
        <v>18</v>
      </c>
      <c r="L465">
        <v>4</v>
      </c>
      <c r="M465">
        <v>8</v>
      </c>
      <c r="N465" s="10" t="str">
        <f>IF(MainSource_Students_Social_Media_Addiction[[#This Row],[Avg_Daily_Usage_Hours]]&gt;5,"High",IF(MainSource_Students_Social_Media_Addiction[[#This Row],[Avg_Daily_Usage_Hours]]&gt;3,"Medium","Low"))</f>
        <v>High</v>
      </c>
      <c r="O46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65">
        <f t="shared" si="23"/>
        <v>-0.97775768233204829</v>
      </c>
      <c r="Q465">
        <f t="shared" si="21"/>
        <v>-0.42295828994701129</v>
      </c>
      <c r="R465">
        <f t="shared" si="22"/>
        <v>0</v>
      </c>
    </row>
    <row r="466" spans="1:18" x14ac:dyDescent="0.35">
      <c r="A466">
        <v>465</v>
      </c>
      <c r="B466">
        <v>19</v>
      </c>
      <c r="C466" t="s">
        <v>13</v>
      </c>
      <c r="D466" t="s">
        <v>14</v>
      </c>
      <c r="E466" t="s">
        <v>51</v>
      </c>
      <c r="F466">
        <v>2.5</v>
      </c>
      <c r="G466" t="s">
        <v>16</v>
      </c>
      <c r="H466" t="s">
        <v>23</v>
      </c>
      <c r="I466">
        <v>9.3000000000000007</v>
      </c>
      <c r="J466">
        <v>8</v>
      </c>
      <c r="K466" t="s">
        <v>24</v>
      </c>
      <c r="L466">
        <v>2</v>
      </c>
      <c r="M466">
        <v>4</v>
      </c>
      <c r="N466" s="10" t="str">
        <f>IF(MainSource_Students_Social_Media_Addiction[[#This Row],[Avg_Daily_Usage_Hours]]&gt;5,"High",IF(MainSource_Students_Social_Media_Addiction[[#This Row],[Avg_Daily_Usage_Hours]]&gt;3,"Medium","Low"))</f>
        <v>Low</v>
      </c>
      <c r="O46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66">
        <f t="shared" si="23"/>
        <v>-0.97774062612506818</v>
      </c>
      <c r="Q466">
        <f t="shared" si="21"/>
        <v>-0.41808224355081525</v>
      </c>
      <c r="R466">
        <f t="shared" si="22"/>
        <v>1</v>
      </c>
    </row>
    <row r="467" spans="1:18" x14ac:dyDescent="0.35">
      <c r="A467">
        <v>466</v>
      </c>
      <c r="B467">
        <v>21</v>
      </c>
      <c r="C467" t="s">
        <v>19</v>
      </c>
      <c r="D467" t="s">
        <v>20</v>
      </c>
      <c r="E467" t="s">
        <v>65</v>
      </c>
      <c r="F467">
        <v>4.0999999999999996</v>
      </c>
      <c r="G467" t="s">
        <v>16</v>
      </c>
      <c r="H467" t="s">
        <v>17</v>
      </c>
      <c r="I467">
        <v>8.1</v>
      </c>
      <c r="J467">
        <v>6</v>
      </c>
      <c r="K467" t="s">
        <v>24</v>
      </c>
      <c r="L467">
        <v>3</v>
      </c>
      <c r="M467">
        <v>7</v>
      </c>
      <c r="N46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6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67">
        <f t="shared" si="23"/>
        <v>-0.97729387848753069</v>
      </c>
      <c r="Q467">
        <f t="shared" si="21"/>
        <v>-0.41628323972392428</v>
      </c>
      <c r="R467">
        <f t="shared" si="22"/>
        <v>1</v>
      </c>
    </row>
    <row r="468" spans="1:18" x14ac:dyDescent="0.35">
      <c r="A468">
        <v>467</v>
      </c>
      <c r="B468">
        <v>20</v>
      </c>
      <c r="C468" t="s">
        <v>13</v>
      </c>
      <c r="D468" t="s">
        <v>14</v>
      </c>
      <c r="E468" t="s">
        <v>25</v>
      </c>
      <c r="F468">
        <v>8.1999999999999993</v>
      </c>
      <c r="G468" t="s">
        <v>26</v>
      </c>
      <c r="H468" t="s">
        <v>17</v>
      </c>
      <c r="I468">
        <v>4.0999999999999996</v>
      </c>
      <c r="J468">
        <v>5</v>
      </c>
      <c r="K468" t="s">
        <v>18</v>
      </c>
      <c r="L468">
        <v>4</v>
      </c>
      <c r="M468">
        <v>9</v>
      </c>
      <c r="N468" s="10" t="str">
        <f>IF(MainSource_Students_Social_Media_Addiction[[#This Row],[Avg_Daily_Usage_Hours]]&gt;5,"High",IF(MainSource_Students_Social_Media_Addiction[[#This Row],[Avg_Daily_Usage_Hours]]&gt;3,"Medium","Low"))</f>
        <v>High</v>
      </c>
      <c r="O46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68">
        <f t="shared" si="23"/>
        <v>-0.97723271660991939</v>
      </c>
      <c r="Q468">
        <f t="shared" si="21"/>
        <v>-0.41470069736464499</v>
      </c>
      <c r="R468">
        <f t="shared" si="22"/>
        <v>1</v>
      </c>
    </row>
    <row r="469" spans="1:18" x14ac:dyDescent="0.35">
      <c r="A469">
        <v>468</v>
      </c>
      <c r="B469">
        <v>22</v>
      </c>
      <c r="C469" t="s">
        <v>19</v>
      </c>
      <c r="D469" t="s">
        <v>20</v>
      </c>
      <c r="E469" t="s">
        <v>43</v>
      </c>
      <c r="F469">
        <v>7</v>
      </c>
      <c r="G469" t="s">
        <v>143</v>
      </c>
      <c r="H469" t="s">
        <v>17</v>
      </c>
      <c r="I469">
        <v>5.2</v>
      </c>
      <c r="J469">
        <v>6</v>
      </c>
      <c r="K469" t="s">
        <v>24</v>
      </c>
      <c r="L469">
        <v>3</v>
      </c>
      <c r="M469">
        <v>7</v>
      </c>
      <c r="N469" s="10" t="str">
        <f>IF(MainSource_Students_Social_Media_Addiction[[#This Row],[Avg_Daily_Usage_Hours]]&gt;5,"High",IF(MainSource_Students_Social_Media_Addiction[[#This Row],[Avg_Daily_Usage_Hours]]&gt;3,"Medium","Low"))</f>
        <v>High</v>
      </c>
      <c r="O46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69">
        <f t="shared" si="23"/>
        <v>-0.97721513988912112</v>
      </c>
      <c r="Q469">
        <f t="shared" si="21"/>
        <v>-0.42595367179405119</v>
      </c>
      <c r="R469">
        <f t="shared" si="22"/>
        <v>0</v>
      </c>
    </row>
    <row r="470" spans="1:18" x14ac:dyDescent="0.35">
      <c r="A470">
        <v>469</v>
      </c>
      <c r="B470">
        <v>19</v>
      </c>
      <c r="C470" t="s">
        <v>13</v>
      </c>
      <c r="D470" t="s">
        <v>14</v>
      </c>
      <c r="E470" t="s">
        <v>40</v>
      </c>
      <c r="F470">
        <v>3.1</v>
      </c>
      <c r="G470" t="s">
        <v>16</v>
      </c>
      <c r="H470" t="s">
        <v>23</v>
      </c>
      <c r="I470">
        <v>8.9</v>
      </c>
      <c r="J470">
        <v>7</v>
      </c>
      <c r="K470" t="s">
        <v>18</v>
      </c>
      <c r="L470">
        <v>2</v>
      </c>
      <c r="M470">
        <v>5</v>
      </c>
      <c r="N47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7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70">
        <f t="shared" si="23"/>
        <v>-0.97734447883103392</v>
      </c>
      <c r="Q470">
        <f t="shared" si="21"/>
        <v>-0.42149541511122707</v>
      </c>
      <c r="R470">
        <f t="shared" si="22"/>
        <v>1</v>
      </c>
    </row>
    <row r="471" spans="1:18" x14ac:dyDescent="0.35">
      <c r="A471">
        <v>470</v>
      </c>
      <c r="B471">
        <v>21</v>
      </c>
      <c r="C471" t="s">
        <v>19</v>
      </c>
      <c r="D471" t="s">
        <v>20</v>
      </c>
      <c r="E471" t="s">
        <v>31</v>
      </c>
      <c r="F471">
        <v>3.9</v>
      </c>
      <c r="G471" t="s">
        <v>16</v>
      </c>
      <c r="H471" t="s">
        <v>17</v>
      </c>
      <c r="I471">
        <v>8.3000000000000007</v>
      </c>
      <c r="J471">
        <v>6</v>
      </c>
      <c r="K471" t="s">
        <v>24</v>
      </c>
      <c r="L471">
        <v>3</v>
      </c>
      <c r="M471">
        <v>7</v>
      </c>
      <c r="N47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7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71">
        <f t="shared" si="23"/>
        <v>-0.97707165009625396</v>
      </c>
      <c r="Q471">
        <f t="shared" si="21"/>
        <v>-0.41946283456515115</v>
      </c>
      <c r="R471">
        <f t="shared" si="22"/>
        <v>1</v>
      </c>
    </row>
    <row r="472" spans="1:18" x14ac:dyDescent="0.35">
      <c r="A472">
        <v>471</v>
      </c>
      <c r="B472">
        <v>20</v>
      </c>
      <c r="C472" t="s">
        <v>13</v>
      </c>
      <c r="D472" t="s">
        <v>14</v>
      </c>
      <c r="E472" t="s">
        <v>41</v>
      </c>
      <c r="F472">
        <v>3.7</v>
      </c>
      <c r="G472" t="s">
        <v>26</v>
      </c>
      <c r="H472" t="s">
        <v>17</v>
      </c>
      <c r="I472">
        <v>8.1999999999999993</v>
      </c>
      <c r="J472">
        <v>6</v>
      </c>
      <c r="K472" t="s">
        <v>24</v>
      </c>
      <c r="L472">
        <v>3</v>
      </c>
      <c r="M472">
        <v>7</v>
      </c>
      <c r="N47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7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72">
        <f t="shared" si="23"/>
        <v>-0.9769997894953516</v>
      </c>
      <c r="Q472">
        <f t="shared" si="21"/>
        <v>-0.41766693006635536</v>
      </c>
      <c r="R472">
        <f t="shared" si="22"/>
        <v>0</v>
      </c>
    </row>
    <row r="473" spans="1:18" x14ac:dyDescent="0.35">
      <c r="A473">
        <v>472</v>
      </c>
      <c r="B473">
        <v>22</v>
      </c>
      <c r="C473" t="s">
        <v>19</v>
      </c>
      <c r="D473" t="s">
        <v>20</v>
      </c>
      <c r="E473" t="s">
        <v>48</v>
      </c>
      <c r="F473">
        <v>2.5</v>
      </c>
      <c r="G473" t="s">
        <v>32</v>
      </c>
      <c r="H473" t="s">
        <v>23</v>
      </c>
      <c r="I473">
        <v>9.3000000000000007</v>
      </c>
      <c r="J473">
        <v>8</v>
      </c>
      <c r="K473" t="s">
        <v>18</v>
      </c>
      <c r="L473">
        <v>2</v>
      </c>
      <c r="M473">
        <v>4</v>
      </c>
      <c r="N473" s="10" t="str">
        <f>IF(MainSource_Students_Social_Media_Addiction[[#This Row],[Avg_Daily_Usage_Hours]]&gt;5,"High",IF(MainSource_Students_Social_Media_Addiction[[#This Row],[Avg_Daily_Usage_Hours]]&gt;3,"Medium","Low"))</f>
        <v>Low</v>
      </c>
      <c r="O47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73">
        <f t="shared" si="23"/>
        <v>-0.97685479061509561</v>
      </c>
      <c r="Q473">
        <f t="shared" si="21"/>
        <v>-0.42879622381502658</v>
      </c>
      <c r="R473">
        <f t="shared" si="22"/>
        <v>1</v>
      </c>
    </row>
    <row r="474" spans="1:18" x14ac:dyDescent="0.35">
      <c r="A474">
        <v>473</v>
      </c>
      <c r="B474">
        <v>19</v>
      </c>
      <c r="C474" t="s">
        <v>13</v>
      </c>
      <c r="D474" t="s">
        <v>14</v>
      </c>
      <c r="E474" t="s">
        <v>55</v>
      </c>
      <c r="F474">
        <v>3.4</v>
      </c>
      <c r="G474" t="s">
        <v>16</v>
      </c>
      <c r="H474" t="s">
        <v>17</v>
      </c>
      <c r="I474">
        <v>8.5</v>
      </c>
      <c r="J474">
        <v>7</v>
      </c>
      <c r="K474" t="s">
        <v>24</v>
      </c>
      <c r="L474">
        <v>3</v>
      </c>
      <c r="M474">
        <v>6</v>
      </c>
      <c r="N47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7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74">
        <f t="shared" si="23"/>
        <v>-0.97634533768542298</v>
      </c>
      <c r="Q474">
        <f t="shared" si="21"/>
        <v>-0.427118869202536</v>
      </c>
      <c r="R474">
        <f t="shared" si="22"/>
        <v>1</v>
      </c>
    </row>
    <row r="475" spans="1:18" x14ac:dyDescent="0.35">
      <c r="A475">
        <v>474</v>
      </c>
      <c r="B475">
        <v>21</v>
      </c>
      <c r="C475" t="s">
        <v>19</v>
      </c>
      <c r="D475" t="s">
        <v>20</v>
      </c>
      <c r="E475" t="s">
        <v>21</v>
      </c>
      <c r="F475">
        <v>7.3</v>
      </c>
      <c r="G475" t="s">
        <v>143</v>
      </c>
      <c r="H475" t="s">
        <v>17</v>
      </c>
      <c r="I475">
        <v>5</v>
      </c>
      <c r="J475">
        <v>5</v>
      </c>
      <c r="K475" t="s">
        <v>18</v>
      </c>
      <c r="L475">
        <v>4</v>
      </c>
      <c r="M475">
        <v>8</v>
      </c>
      <c r="N475" s="10" t="str">
        <f>IF(MainSource_Students_Social_Media_Addiction[[#This Row],[Avg_Daily_Usage_Hours]]&gt;5,"High",IF(MainSource_Students_Social_Media_Addiction[[#This Row],[Avg_Daily_Usage_Hours]]&gt;3,"Medium","Low"))</f>
        <v>High</v>
      </c>
      <c r="O47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75">
        <f t="shared" si="23"/>
        <v>-0.97610008378641067</v>
      </c>
      <c r="Q475">
        <f t="shared" si="21"/>
        <v>-0.4250823161927792</v>
      </c>
      <c r="R475">
        <f t="shared" si="22"/>
        <v>0</v>
      </c>
    </row>
    <row r="476" spans="1:18" x14ac:dyDescent="0.35">
      <c r="A476">
        <v>475</v>
      </c>
      <c r="B476">
        <v>20</v>
      </c>
      <c r="C476" t="s">
        <v>13</v>
      </c>
      <c r="D476" t="s">
        <v>14</v>
      </c>
      <c r="E476" t="s">
        <v>51</v>
      </c>
      <c r="F476">
        <v>2.4</v>
      </c>
      <c r="G476" t="s">
        <v>16</v>
      </c>
      <c r="H476" t="s">
        <v>23</v>
      </c>
      <c r="I476">
        <v>9.4</v>
      </c>
      <c r="J476">
        <v>8</v>
      </c>
      <c r="K476" t="s">
        <v>24</v>
      </c>
      <c r="L476">
        <v>2</v>
      </c>
      <c r="M476">
        <v>4</v>
      </c>
      <c r="N476" s="10" t="str">
        <f>IF(MainSource_Students_Social_Media_Addiction[[#This Row],[Avg_Daily_Usage_Hours]]&gt;5,"High",IF(MainSource_Students_Social_Media_Addiction[[#This Row],[Avg_Daily_Usage_Hours]]&gt;3,"Medium","Low"))</f>
        <v>Low</v>
      </c>
      <c r="O47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76">
        <f t="shared" si="23"/>
        <v>-0.97610891235129693</v>
      </c>
      <c r="Q476">
        <f t="shared" si="21"/>
        <v>-0.41965559557366233</v>
      </c>
      <c r="R476">
        <f t="shared" si="22"/>
        <v>1</v>
      </c>
    </row>
    <row r="477" spans="1:18" x14ac:dyDescent="0.35">
      <c r="A477">
        <v>476</v>
      </c>
      <c r="B477">
        <v>22</v>
      </c>
      <c r="C477" t="s">
        <v>19</v>
      </c>
      <c r="D477" t="s">
        <v>20</v>
      </c>
      <c r="E477" t="s">
        <v>65</v>
      </c>
      <c r="F477">
        <v>4</v>
      </c>
      <c r="G477" t="s">
        <v>26</v>
      </c>
      <c r="H477" t="s">
        <v>17</v>
      </c>
      <c r="I477">
        <v>8.1999999999999993</v>
      </c>
      <c r="J477">
        <v>6</v>
      </c>
      <c r="K477" t="s">
        <v>24</v>
      </c>
      <c r="L477">
        <v>3</v>
      </c>
      <c r="M477">
        <v>7</v>
      </c>
      <c r="N47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7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77">
        <f t="shared" si="23"/>
        <v>-0.97551709810486109</v>
      </c>
      <c r="Q477">
        <f t="shared" si="21"/>
        <v>-0.41798983681402652</v>
      </c>
      <c r="R477">
        <f t="shared" si="22"/>
        <v>1</v>
      </c>
    </row>
    <row r="478" spans="1:18" x14ac:dyDescent="0.35">
      <c r="A478">
        <v>477</v>
      </c>
      <c r="B478">
        <v>19</v>
      </c>
      <c r="C478" t="s">
        <v>13</v>
      </c>
      <c r="D478" t="s">
        <v>14</v>
      </c>
      <c r="E478" t="s">
        <v>25</v>
      </c>
      <c r="F478">
        <v>8.3000000000000007</v>
      </c>
      <c r="G478" t="s">
        <v>16</v>
      </c>
      <c r="H478" t="s">
        <v>17</v>
      </c>
      <c r="I478">
        <v>4</v>
      </c>
      <c r="J478">
        <v>5</v>
      </c>
      <c r="K478" t="s">
        <v>18</v>
      </c>
      <c r="L478">
        <v>4</v>
      </c>
      <c r="M478">
        <v>9</v>
      </c>
      <c r="N478" s="10" t="str">
        <f>IF(MainSource_Students_Social_Media_Addiction[[#This Row],[Avg_Daily_Usage_Hours]]&gt;5,"High",IF(MainSource_Students_Social_Media_Addiction[[#This Row],[Avg_Daily_Usage_Hours]]&gt;3,"Medium","Low"))</f>
        <v>High</v>
      </c>
      <c r="O47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78">
        <f t="shared" si="23"/>
        <v>-0.97543238063514881</v>
      </c>
      <c r="Q478">
        <f t="shared" si="21"/>
        <v>-0.41616167654867736</v>
      </c>
      <c r="R478">
        <f t="shared" si="22"/>
        <v>1</v>
      </c>
    </row>
    <row r="479" spans="1:18" x14ac:dyDescent="0.35">
      <c r="A479">
        <v>478</v>
      </c>
      <c r="B479">
        <v>21</v>
      </c>
      <c r="C479" t="s">
        <v>19</v>
      </c>
      <c r="D479" t="s">
        <v>20</v>
      </c>
      <c r="E479" t="s">
        <v>43</v>
      </c>
      <c r="F479">
        <v>7.1</v>
      </c>
      <c r="G479" t="s">
        <v>143</v>
      </c>
      <c r="H479" t="s">
        <v>17</v>
      </c>
      <c r="I479">
        <v>5.0999999999999996</v>
      </c>
      <c r="J479">
        <v>6</v>
      </c>
      <c r="K479" t="s">
        <v>24</v>
      </c>
      <c r="L479">
        <v>3</v>
      </c>
      <c r="M479">
        <v>7</v>
      </c>
      <c r="N479" s="10" t="str">
        <f>IF(MainSource_Students_Social_Media_Addiction[[#This Row],[Avg_Daily_Usage_Hours]]&gt;5,"High",IF(MainSource_Students_Social_Media_Addiction[[#This Row],[Avg_Daily_Usage_Hours]]&gt;3,"Medium","Low"))</f>
        <v>High</v>
      </c>
      <c r="O47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79">
        <f t="shared" si="23"/>
        <v>-0.97548615011617046</v>
      </c>
      <c r="Q479">
        <f t="shared" si="21"/>
        <v>-0.4290317413373374</v>
      </c>
      <c r="R479">
        <f t="shared" si="22"/>
        <v>0</v>
      </c>
    </row>
    <row r="480" spans="1:18" x14ac:dyDescent="0.35">
      <c r="A480">
        <v>479</v>
      </c>
      <c r="B480">
        <v>20</v>
      </c>
      <c r="C480" t="s">
        <v>13</v>
      </c>
      <c r="D480" t="s">
        <v>14</v>
      </c>
      <c r="E480" t="s">
        <v>40</v>
      </c>
      <c r="F480">
        <v>3</v>
      </c>
      <c r="G480" t="s">
        <v>16</v>
      </c>
      <c r="H480" t="s">
        <v>23</v>
      </c>
      <c r="I480">
        <v>9</v>
      </c>
      <c r="J480">
        <v>7</v>
      </c>
      <c r="K480" t="s">
        <v>18</v>
      </c>
      <c r="L480">
        <v>2</v>
      </c>
      <c r="M480">
        <v>5</v>
      </c>
      <c r="N480" s="10" t="str">
        <f>IF(MainSource_Students_Social_Media_Addiction[[#This Row],[Avg_Daily_Usage_Hours]]&gt;5,"High",IF(MainSource_Students_Social_Media_Addiction[[#This Row],[Avg_Daily_Usage_Hours]]&gt;3,"Medium","Low"))</f>
        <v>Low</v>
      </c>
      <c r="O48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80">
        <f t="shared" si="23"/>
        <v>-0.97569630064675894</v>
      </c>
      <c r="Q480">
        <f t="shared" si="21"/>
        <v>-0.42400339749675447</v>
      </c>
      <c r="R480">
        <f t="shared" si="22"/>
        <v>1</v>
      </c>
    </row>
    <row r="481" spans="1:18" x14ac:dyDescent="0.35">
      <c r="A481">
        <v>480</v>
      </c>
      <c r="B481">
        <v>22</v>
      </c>
      <c r="C481" t="s">
        <v>19</v>
      </c>
      <c r="D481" t="s">
        <v>20</v>
      </c>
      <c r="E481" t="s">
        <v>31</v>
      </c>
      <c r="F481">
        <v>3.8</v>
      </c>
      <c r="G481" t="s">
        <v>26</v>
      </c>
      <c r="H481" t="s">
        <v>17</v>
      </c>
      <c r="I481">
        <v>8.4</v>
      </c>
      <c r="J481">
        <v>6</v>
      </c>
      <c r="K481" t="s">
        <v>24</v>
      </c>
      <c r="L481">
        <v>3</v>
      </c>
      <c r="M481">
        <v>7</v>
      </c>
      <c r="N48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8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81">
        <f t="shared" si="23"/>
        <v>-0.97534274733953685</v>
      </c>
      <c r="Q481">
        <f t="shared" si="21"/>
        <v>-0.42194602674985621</v>
      </c>
      <c r="R481">
        <f t="shared" si="22"/>
        <v>1</v>
      </c>
    </row>
    <row r="482" spans="1:18" x14ac:dyDescent="0.35">
      <c r="A482">
        <v>481</v>
      </c>
      <c r="B482">
        <v>19</v>
      </c>
      <c r="C482" t="s">
        <v>13</v>
      </c>
      <c r="D482" t="s">
        <v>14</v>
      </c>
      <c r="E482" t="s">
        <v>41</v>
      </c>
      <c r="F482">
        <v>3.6</v>
      </c>
      <c r="G482" t="s">
        <v>16</v>
      </c>
      <c r="H482" t="s">
        <v>17</v>
      </c>
      <c r="I482">
        <v>8.3000000000000007</v>
      </c>
      <c r="J482">
        <v>6</v>
      </c>
      <c r="K482" t="s">
        <v>24</v>
      </c>
      <c r="L482">
        <v>3</v>
      </c>
      <c r="M482">
        <v>7</v>
      </c>
      <c r="N48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8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82">
        <f t="shared" si="23"/>
        <v>-0.97525182805731836</v>
      </c>
      <c r="Q482">
        <f t="shared" si="21"/>
        <v>-0.41992857954805085</v>
      </c>
      <c r="R482">
        <f t="shared" si="22"/>
        <v>0</v>
      </c>
    </row>
    <row r="483" spans="1:18" x14ac:dyDescent="0.35">
      <c r="A483">
        <v>482</v>
      </c>
      <c r="B483">
        <v>21</v>
      </c>
      <c r="C483" t="s">
        <v>19</v>
      </c>
      <c r="D483" t="s">
        <v>20</v>
      </c>
      <c r="E483" t="s">
        <v>48</v>
      </c>
      <c r="F483">
        <v>2.4</v>
      </c>
      <c r="G483" t="s">
        <v>32</v>
      </c>
      <c r="H483" t="s">
        <v>23</v>
      </c>
      <c r="I483">
        <v>9.4</v>
      </c>
      <c r="J483">
        <v>8</v>
      </c>
      <c r="K483" t="s">
        <v>18</v>
      </c>
      <c r="L483">
        <v>2</v>
      </c>
      <c r="M483">
        <v>4</v>
      </c>
      <c r="N483" s="10" t="str">
        <f>IF(MainSource_Students_Social_Media_Addiction[[#This Row],[Avg_Daily_Usage_Hours]]&gt;5,"High",IF(MainSource_Students_Social_Media_Addiction[[#This Row],[Avg_Daily_Usage_Hours]]&gt;3,"Medium","Low"))</f>
        <v>Low</v>
      </c>
      <c r="O48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83">
        <f t="shared" si="23"/>
        <v>-0.97502191261335669</v>
      </c>
      <c r="Q483">
        <f t="shared" si="21"/>
        <v>-0.433081972282433</v>
      </c>
      <c r="R483">
        <f t="shared" si="22"/>
        <v>1</v>
      </c>
    </row>
    <row r="484" spans="1:18" x14ac:dyDescent="0.35">
      <c r="A484">
        <v>483</v>
      </c>
      <c r="B484">
        <v>20</v>
      </c>
      <c r="C484" t="s">
        <v>13</v>
      </c>
      <c r="D484" t="s">
        <v>14</v>
      </c>
      <c r="E484" t="s">
        <v>55</v>
      </c>
      <c r="F484">
        <v>3.3</v>
      </c>
      <c r="G484" t="s">
        <v>26</v>
      </c>
      <c r="H484" t="s">
        <v>17</v>
      </c>
      <c r="I484">
        <v>8.6</v>
      </c>
      <c r="J484">
        <v>7</v>
      </c>
      <c r="K484" t="s">
        <v>24</v>
      </c>
      <c r="L484">
        <v>3</v>
      </c>
      <c r="M484">
        <v>6</v>
      </c>
      <c r="N48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8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84">
        <f t="shared" si="23"/>
        <v>-0.97433643889137245</v>
      </c>
      <c r="Q484">
        <f t="shared" si="21"/>
        <v>-0.43168093694797033</v>
      </c>
      <c r="R484">
        <f t="shared" si="22"/>
        <v>1</v>
      </c>
    </row>
    <row r="485" spans="1:18" x14ac:dyDescent="0.35">
      <c r="A485">
        <v>484</v>
      </c>
      <c r="B485">
        <v>22</v>
      </c>
      <c r="C485" t="s">
        <v>19</v>
      </c>
      <c r="D485" t="s">
        <v>20</v>
      </c>
      <c r="E485" t="s">
        <v>21</v>
      </c>
      <c r="F485">
        <v>7.4</v>
      </c>
      <c r="G485" t="s">
        <v>143</v>
      </c>
      <c r="H485" t="s">
        <v>17</v>
      </c>
      <c r="I485">
        <v>4.9000000000000004</v>
      </c>
      <c r="J485">
        <v>5</v>
      </c>
      <c r="K485" t="s">
        <v>18</v>
      </c>
      <c r="L485">
        <v>4</v>
      </c>
      <c r="M485">
        <v>8</v>
      </c>
      <c r="N485" s="10" t="str">
        <f>IF(MainSource_Students_Social_Media_Addiction[[#This Row],[Avg_Daily_Usage_Hours]]&gt;5,"High",IF(MainSource_Students_Social_Media_Addiction[[#This Row],[Avg_Daily_Usage_Hours]]&gt;3,"Medium","Low"))</f>
        <v>High</v>
      </c>
      <c r="O485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85">
        <f t="shared" si="23"/>
        <v>-0.97397677796269866</v>
      </c>
      <c r="Q485">
        <f t="shared" si="21"/>
        <v>-0.42957419918367595</v>
      </c>
      <c r="R485">
        <f t="shared" si="22"/>
        <v>0</v>
      </c>
    </row>
    <row r="486" spans="1:18" x14ac:dyDescent="0.35">
      <c r="A486">
        <v>485</v>
      </c>
      <c r="B486">
        <v>19</v>
      </c>
      <c r="C486" t="s">
        <v>13</v>
      </c>
      <c r="D486" t="s">
        <v>14</v>
      </c>
      <c r="E486" t="s">
        <v>51</v>
      </c>
      <c r="F486">
        <v>2.2999999999999998</v>
      </c>
      <c r="G486" t="s">
        <v>16</v>
      </c>
      <c r="H486" t="s">
        <v>23</v>
      </c>
      <c r="I486">
        <v>9.5</v>
      </c>
      <c r="J486">
        <v>8</v>
      </c>
      <c r="K486" t="s">
        <v>24</v>
      </c>
      <c r="L486">
        <v>2</v>
      </c>
      <c r="M486">
        <v>4</v>
      </c>
      <c r="N486" s="10" t="str">
        <f>IF(MainSource_Students_Social_Media_Addiction[[#This Row],[Avg_Daily_Usage_Hours]]&gt;5,"High",IF(MainSource_Students_Social_Media_Addiction[[#This Row],[Avg_Daily_Usage_Hours]]&gt;3,"Medium","Low"))</f>
        <v>Low</v>
      </c>
      <c r="O48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86">
        <f t="shared" si="23"/>
        <v>-0.97405306456684204</v>
      </c>
      <c r="Q486">
        <f t="shared" si="21"/>
        <v>-0.4235181327619113</v>
      </c>
      <c r="R486">
        <f t="shared" si="22"/>
        <v>1</v>
      </c>
    </row>
    <row r="487" spans="1:18" x14ac:dyDescent="0.35">
      <c r="A487">
        <v>486</v>
      </c>
      <c r="B487">
        <v>21</v>
      </c>
      <c r="C487" t="s">
        <v>19</v>
      </c>
      <c r="D487" t="s">
        <v>20</v>
      </c>
      <c r="E487" t="s">
        <v>65</v>
      </c>
      <c r="F487">
        <v>3.9</v>
      </c>
      <c r="G487" t="s">
        <v>16</v>
      </c>
      <c r="H487" t="s">
        <v>17</v>
      </c>
      <c r="I487">
        <v>8.3000000000000007</v>
      </c>
      <c r="J487">
        <v>6</v>
      </c>
      <c r="K487" t="s">
        <v>24</v>
      </c>
      <c r="L487">
        <v>3</v>
      </c>
      <c r="M487">
        <v>7</v>
      </c>
      <c r="N48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8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87">
        <f t="shared" si="23"/>
        <v>-0.97325279797436393</v>
      </c>
      <c r="Q487">
        <f t="shared" si="21"/>
        <v>-0.42220570041076633</v>
      </c>
      <c r="R487">
        <f t="shared" si="22"/>
        <v>1</v>
      </c>
    </row>
    <row r="488" spans="1:18" x14ac:dyDescent="0.35">
      <c r="A488">
        <v>487</v>
      </c>
      <c r="B488">
        <v>20</v>
      </c>
      <c r="C488" t="s">
        <v>13</v>
      </c>
      <c r="D488" t="s">
        <v>14</v>
      </c>
      <c r="E488" t="s">
        <v>25</v>
      </c>
      <c r="F488">
        <v>8.4</v>
      </c>
      <c r="G488" t="s">
        <v>26</v>
      </c>
      <c r="H488" t="s">
        <v>17</v>
      </c>
      <c r="I488">
        <v>3.9</v>
      </c>
      <c r="J488">
        <v>5</v>
      </c>
      <c r="K488" t="s">
        <v>18</v>
      </c>
      <c r="L488">
        <v>4</v>
      </c>
      <c r="M488">
        <v>9</v>
      </c>
      <c r="N488" s="10" t="str">
        <f>IF(MainSource_Students_Social_Media_Addiction[[#This Row],[Avg_Daily_Usage_Hours]]&gt;5,"High",IF(MainSource_Students_Social_Media_Addiction[[#This Row],[Avg_Daily_Usage_Hours]]&gt;3,"Medium","Low"))</f>
        <v>High</v>
      </c>
      <c r="O48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88">
        <f t="shared" si="23"/>
        <v>-0.97314116803562478</v>
      </c>
      <c r="Q488">
        <f t="shared" si="21"/>
        <v>-0.42013416663564662</v>
      </c>
      <c r="R488">
        <f t="shared" si="22"/>
        <v>1</v>
      </c>
    </row>
    <row r="489" spans="1:18" x14ac:dyDescent="0.35">
      <c r="A489">
        <v>488</v>
      </c>
      <c r="B489">
        <v>22</v>
      </c>
      <c r="C489" t="s">
        <v>19</v>
      </c>
      <c r="D489" t="s">
        <v>20</v>
      </c>
      <c r="E489" t="s">
        <v>43</v>
      </c>
      <c r="F489">
        <v>7.2</v>
      </c>
      <c r="G489" t="s">
        <v>143</v>
      </c>
      <c r="H489" t="s">
        <v>17</v>
      </c>
      <c r="I489">
        <v>5</v>
      </c>
      <c r="J489">
        <v>6</v>
      </c>
      <c r="K489" t="s">
        <v>24</v>
      </c>
      <c r="L489">
        <v>3</v>
      </c>
      <c r="M489">
        <v>7</v>
      </c>
      <c r="N489" s="10" t="str">
        <f>IF(MainSource_Students_Social_Media_Addiction[[#This Row],[Avg_Daily_Usage_Hours]]&gt;5,"High",IF(MainSource_Students_Social_Media_Addiction[[#This Row],[Avg_Daily_Usage_Hours]]&gt;3,"Medium","Low"))</f>
        <v>High</v>
      </c>
      <c r="O48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489">
        <f t="shared" si="23"/>
        <v>-0.97339020870303006</v>
      </c>
      <c r="Q489">
        <f t="shared" si="21"/>
        <v>-0.43524090222939743</v>
      </c>
      <c r="R489">
        <f t="shared" si="22"/>
        <v>0</v>
      </c>
    </row>
    <row r="490" spans="1:18" x14ac:dyDescent="0.35">
      <c r="A490">
        <v>489</v>
      </c>
      <c r="B490">
        <v>19</v>
      </c>
      <c r="C490" t="s">
        <v>13</v>
      </c>
      <c r="D490" t="s">
        <v>14</v>
      </c>
      <c r="E490" t="s">
        <v>40</v>
      </c>
      <c r="F490">
        <v>2.9</v>
      </c>
      <c r="G490" t="s">
        <v>16</v>
      </c>
      <c r="H490" t="s">
        <v>23</v>
      </c>
      <c r="I490">
        <v>9.1</v>
      </c>
      <c r="J490">
        <v>7</v>
      </c>
      <c r="K490" t="s">
        <v>18</v>
      </c>
      <c r="L490">
        <v>2</v>
      </c>
      <c r="M490">
        <v>5</v>
      </c>
      <c r="N490" s="10" t="str">
        <f>IF(MainSource_Students_Social_Media_Addiction[[#This Row],[Avg_Daily_Usage_Hours]]&gt;5,"High",IF(MainSource_Students_Social_Media_Addiction[[#This Row],[Avg_Daily_Usage_Hours]]&gt;3,"Medium","Low"))</f>
        <v>Low</v>
      </c>
      <c r="O49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90">
        <f t="shared" si="23"/>
        <v>-0.97377815196402473</v>
      </c>
      <c r="Q490">
        <f t="shared" si="21"/>
        <v>-0.42955427199543339</v>
      </c>
      <c r="R490">
        <f t="shared" si="22"/>
        <v>1</v>
      </c>
    </row>
    <row r="491" spans="1:18" x14ac:dyDescent="0.35">
      <c r="A491">
        <v>490</v>
      </c>
      <c r="B491">
        <v>21</v>
      </c>
      <c r="C491" t="s">
        <v>19</v>
      </c>
      <c r="D491" t="s">
        <v>20</v>
      </c>
      <c r="E491" t="s">
        <v>31</v>
      </c>
      <c r="F491">
        <v>3.7</v>
      </c>
      <c r="G491" t="s">
        <v>16</v>
      </c>
      <c r="H491" t="s">
        <v>17</v>
      </c>
      <c r="I491">
        <v>8.5</v>
      </c>
      <c r="J491">
        <v>6</v>
      </c>
      <c r="K491" t="s">
        <v>24</v>
      </c>
      <c r="L491">
        <v>3</v>
      </c>
      <c r="M491">
        <v>7</v>
      </c>
      <c r="N49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9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91">
        <f t="shared" si="23"/>
        <v>-0.97333494976339929</v>
      </c>
      <c r="Q491">
        <f t="shared" si="21"/>
        <v>-0.42763133943783921</v>
      </c>
      <c r="R491">
        <f t="shared" si="22"/>
        <v>1</v>
      </c>
    </row>
    <row r="492" spans="1:18" x14ac:dyDescent="0.35">
      <c r="A492">
        <v>491</v>
      </c>
      <c r="B492">
        <v>20</v>
      </c>
      <c r="C492" t="s">
        <v>13</v>
      </c>
      <c r="D492" t="s">
        <v>14</v>
      </c>
      <c r="E492" t="s">
        <v>41</v>
      </c>
      <c r="F492">
        <v>3.5</v>
      </c>
      <c r="G492" t="s">
        <v>26</v>
      </c>
      <c r="H492" t="s">
        <v>17</v>
      </c>
      <c r="I492">
        <v>8.4</v>
      </c>
      <c r="J492">
        <v>6</v>
      </c>
      <c r="K492" t="s">
        <v>24</v>
      </c>
      <c r="L492">
        <v>3</v>
      </c>
      <c r="M492">
        <v>7</v>
      </c>
      <c r="N49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9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92">
        <f t="shared" si="23"/>
        <v>-0.97324342480047576</v>
      </c>
      <c r="Q492">
        <f t="shared" si="21"/>
        <v>-0.42542646087393043</v>
      </c>
      <c r="R492">
        <f t="shared" si="22"/>
        <v>0</v>
      </c>
    </row>
    <row r="493" spans="1:18" x14ac:dyDescent="0.35">
      <c r="A493">
        <v>492</v>
      </c>
      <c r="B493">
        <v>22</v>
      </c>
      <c r="C493" t="s">
        <v>19</v>
      </c>
      <c r="D493" t="s">
        <v>20</v>
      </c>
      <c r="E493" t="s">
        <v>48</v>
      </c>
      <c r="F493">
        <v>2.2999999999999998</v>
      </c>
      <c r="G493" t="s">
        <v>32</v>
      </c>
      <c r="H493" t="s">
        <v>23</v>
      </c>
      <c r="I493">
        <v>9.5</v>
      </c>
      <c r="J493">
        <v>8</v>
      </c>
      <c r="K493" t="s">
        <v>18</v>
      </c>
      <c r="L493">
        <v>2</v>
      </c>
      <c r="M493">
        <v>4</v>
      </c>
      <c r="N493" s="10" t="str">
        <f>IF(MainSource_Students_Social_Media_Addiction[[#This Row],[Avg_Daily_Usage_Hours]]&gt;5,"High",IF(MainSource_Students_Social_Media_Addiction[[#This Row],[Avg_Daily_Usage_Hours]]&gt;3,"Medium","Low"))</f>
        <v>Low</v>
      </c>
      <c r="O49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93">
        <f t="shared" si="23"/>
        <v>-0.97288404594357669</v>
      </c>
      <c r="Q493">
        <f t="shared" si="21"/>
        <v>-0.44137595858705769</v>
      </c>
      <c r="R493">
        <f t="shared" si="22"/>
        <v>1</v>
      </c>
    </row>
    <row r="494" spans="1:18" x14ac:dyDescent="0.35">
      <c r="A494">
        <v>493</v>
      </c>
      <c r="B494">
        <v>19</v>
      </c>
      <c r="C494" t="s">
        <v>13</v>
      </c>
      <c r="D494" t="s">
        <v>14</v>
      </c>
      <c r="E494" t="s">
        <v>55</v>
      </c>
      <c r="F494">
        <v>3.2</v>
      </c>
      <c r="G494" t="s">
        <v>16</v>
      </c>
      <c r="H494" t="s">
        <v>17</v>
      </c>
      <c r="I494">
        <v>8.6999999999999993</v>
      </c>
      <c r="J494">
        <v>7</v>
      </c>
      <c r="K494" t="s">
        <v>24</v>
      </c>
      <c r="L494">
        <v>3</v>
      </c>
      <c r="M494">
        <v>6</v>
      </c>
      <c r="N49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9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94">
        <f t="shared" si="23"/>
        <v>-0.97196319183554958</v>
      </c>
      <c r="Q494">
        <f t="shared" si="21"/>
        <v>-0.44064693659751708</v>
      </c>
      <c r="R494">
        <f t="shared" si="22"/>
        <v>1</v>
      </c>
    </row>
    <row r="495" spans="1:18" x14ac:dyDescent="0.35">
      <c r="A495">
        <v>494</v>
      </c>
      <c r="B495">
        <v>21</v>
      </c>
      <c r="C495" t="s">
        <v>19</v>
      </c>
      <c r="D495" t="s">
        <v>20</v>
      </c>
      <c r="E495" t="s">
        <v>21</v>
      </c>
      <c r="F495">
        <v>7.5</v>
      </c>
      <c r="G495" t="s">
        <v>143</v>
      </c>
      <c r="H495" t="s">
        <v>17</v>
      </c>
      <c r="I495">
        <v>4.8</v>
      </c>
      <c r="J495">
        <v>5</v>
      </c>
      <c r="K495" t="s">
        <v>18</v>
      </c>
      <c r="L495">
        <v>4</v>
      </c>
      <c r="M495">
        <v>8</v>
      </c>
      <c r="N495" s="10" t="str">
        <f>IF(MainSource_Students_Social_Media_Addiction[[#This Row],[Avg_Daily_Usage_Hours]]&gt;5,"High",IF(MainSource_Students_Social_Media_Addiction[[#This Row],[Avg_Daily_Usage_Hours]]&gt;3,"Medium","Low"))</f>
        <v>High</v>
      </c>
      <c r="O495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95">
        <f t="shared" si="23"/>
        <v>-0.97143526917893208</v>
      </c>
      <c r="Q495">
        <f t="shared" si="21"/>
        <v>-0.43864153998997213</v>
      </c>
      <c r="R495">
        <f t="shared" si="22"/>
        <v>0</v>
      </c>
    </row>
    <row r="496" spans="1:18" x14ac:dyDescent="0.35">
      <c r="A496">
        <v>495</v>
      </c>
      <c r="B496">
        <v>20</v>
      </c>
      <c r="C496" t="s">
        <v>13</v>
      </c>
      <c r="D496" t="s">
        <v>14</v>
      </c>
      <c r="E496" t="s">
        <v>51</v>
      </c>
      <c r="F496">
        <v>2.2000000000000002</v>
      </c>
      <c r="G496" t="s">
        <v>16</v>
      </c>
      <c r="H496" t="s">
        <v>23</v>
      </c>
      <c r="I496">
        <v>9.6</v>
      </c>
      <c r="J496">
        <v>8</v>
      </c>
      <c r="K496" t="s">
        <v>24</v>
      </c>
      <c r="L496">
        <v>2</v>
      </c>
      <c r="M496">
        <v>4</v>
      </c>
      <c r="N496" s="10" t="str">
        <f>IF(MainSource_Students_Social_Media_Addiction[[#This Row],[Avg_Daily_Usage_Hours]]&gt;5,"High",IF(MainSource_Students_Social_Media_Addiction[[#This Row],[Avg_Daily_Usage_Hours]]&gt;3,"Medium","Low"))</f>
        <v>Low</v>
      </c>
      <c r="O49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96">
        <f t="shared" si="23"/>
        <v>-0.97171770924958289</v>
      </c>
      <c r="Q496">
        <f t="shared" si="21"/>
        <v>-0.43187367347617395</v>
      </c>
      <c r="R496">
        <f t="shared" si="22"/>
        <v>1</v>
      </c>
    </row>
    <row r="497" spans="1:18" x14ac:dyDescent="0.35">
      <c r="A497">
        <v>496</v>
      </c>
      <c r="B497">
        <v>22</v>
      </c>
      <c r="C497" t="s">
        <v>19</v>
      </c>
      <c r="D497" t="s">
        <v>20</v>
      </c>
      <c r="E497" t="s">
        <v>65</v>
      </c>
      <c r="F497">
        <v>3.8</v>
      </c>
      <c r="G497" t="s">
        <v>26</v>
      </c>
      <c r="H497" t="s">
        <v>17</v>
      </c>
      <c r="I497">
        <v>8.4</v>
      </c>
      <c r="J497">
        <v>6</v>
      </c>
      <c r="K497" t="s">
        <v>24</v>
      </c>
      <c r="L497">
        <v>3</v>
      </c>
      <c r="M497">
        <v>7</v>
      </c>
      <c r="N49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49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497">
        <f t="shared" si="23"/>
        <v>-0.97065501159652157</v>
      </c>
      <c r="Q497">
        <f t="shared" si="21"/>
        <v>-0.43142755624942897</v>
      </c>
      <c r="R497">
        <f t="shared" si="22"/>
        <v>1</v>
      </c>
    </row>
    <row r="498" spans="1:18" x14ac:dyDescent="0.35">
      <c r="A498">
        <v>497</v>
      </c>
      <c r="B498">
        <v>19</v>
      </c>
      <c r="C498" t="s">
        <v>13</v>
      </c>
      <c r="D498" t="s">
        <v>14</v>
      </c>
      <c r="E498" t="s">
        <v>25</v>
      </c>
      <c r="F498">
        <v>8.5</v>
      </c>
      <c r="G498" t="s">
        <v>16</v>
      </c>
      <c r="H498" t="s">
        <v>17</v>
      </c>
      <c r="I498">
        <v>3.8</v>
      </c>
      <c r="J498">
        <v>5</v>
      </c>
      <c r="K498" t="s">
        <v>18</v>
      </c>
      <c r="L498">
        <v>4</v>
      </c>
      <c r="M498">
        <v>9</v>
      </c>
      <c r="N498" s="10" t="str">
        <f>IF(MainSource_Students_Social_Media_Addiction[[#This Row],[Avg_Daily_Usage_Hours]]&gt;5,"High",IF(MainSource_Students_Social_Media_Addiction[[#This Row],[Avg_Daily_Usage_Hours]]&gt;3,"Medium","Low"))</f>
        <v>High</v>
      </c>
      <c r="O498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98">
        <f t="shared" si="23"/>
        <v>-0.9705480468228993</v>
      </c>
      <c r="Q498">
        <f t="shared" si="21"/>
        <v>-0.42917414453181935</v>
      </c>
      <c r="R498">
        <f t="shared" si="22"/>
        <v>1</v>
      </c>
    </row>
    <row r="499" spans="1:18" x14ac:dyDescent="0.35">
      <c r="A499">
        <v>498</v>
      </c>
      <c r="B499">
        <v>21</v>
      </c>
      <c r="C499" t="s">
        <v>19</v>
      </c>
      <c r="D499" t="s">
        <v>20</v>
      </c>
      <c r="E499" t="s">
        <v>43</v>
      </c>
      <c r="F499">
        <v>7.3</v>
      </c>
      <c r="G499" t="s">
        <v>143</v>
      </c>
      <c r="H499" t="s">
        <v>17</v>
      </c>
      <c r="I499">
        <v>4.9000000000000004</v>
      </c>
      <c r="J499">
        <v>6</v>
      </c>
      <c r="K499" t="s">
        <v>24</v>
      </c>
      <c r="L499">
        <v>3</v>
      </c>
      <c r="M499">
        <v>7</v>
      </c>
      <c r="N499" s="10" t="str">
        <f>IF(MainSource_Students_Social_Media_Addiction[[#This Row],[Avg_Daily_Usage_Hours]]&gt;5,"High",IF(MainSource_Students_Social_Media_Addiction[[#This Row],[Avg_Daily_Usage_Hours]]&gt;3,"Medium","Low"))</f>
        <v>High</v>
      </c>
      <c r="O499" s="10" t="str">
        <f>IF(MainSource_Students_Social_Media_Addiction[[#This Row],[Sleep_Hours_Per_Night]]&gt;=7,"Good",IF(MainSource_Students_Social_Media_Addiction[[#This Row],[Sleep_Hours_Per_Night]]&gt;=5,"Average","Poor"))</f>
        <v>Poor</v>
      </c>
      <c r="P499">
        <f t="shared" si="23"/>
        <v>-0.97145362620067066</v>
      </c>
      <c r="Q499">
        <f t="shared" si="21"/>
        <v>-0.44768793634239068</v>
      </c>
      <c r="R499">
        <f t="shared" si="22"/>
        <v>0</v>
      </c>
    </row>
    <row r="500" spans="1:18" x14ac:dyDescent="0.35">
      <c r="A500">
        <v>499</v>
      </c>
      <c r="B500">
        <v>20</v>
      </c>
      <c r="C500" t="s">
        <v>13</v>
      </c>
      <c r="D500" t="s">
        <v>14</v>
      </c>
      <c r="E500" t="s">
        <v>40</v>
      </c>
      <c r="F500">
        <v>2.8</v>
      </c>
      <c r="G500" t="s">
        <v>16</v>
      </c>
      <c r="H500" t="s">
        <v>23</v>
      </c>
      <c r="I500">
        <v>9.1999999999999993</v>
      </c>
      <c r="J500">
        <v>7</v>
      </c>
      <c r="K500" t="s">
        <v>18</v>
      </c>
      <c r="L500">
        <v>2</v>
      </c>
      <c r="M500">
        <v>5</v>
      </c>
      <c r="N500" s="10" t="str">
        <f>IF(MainSource_Students_Social_Media_Addiction[[#This Row],[Avg_Daily_Usage_Hours]]&gt;5,"High",IF(MainSource_Students_Social_Media_Addiction[[#This Row],[Avg_Daily_Usage_Hours]]&gt;3,"Medium","Low"))</f>
        <v>Low</v>
      </c>
      <c r="O50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00">
        <f t="shared" si="23"/>
        <v>-0.97234857227045135</v>
      </c>
      <c r="Q500">
        <f t="shared" si="21"/>
        <v>-0.44125034143358099</v>
      </c>
      <c r="R500">
        <f t="shared" si="22"/>
        <v>1</v>
      </c>
    </row>
    <row r="501" spans="1:18" x14ac:dyDescent="0.35">
      <c r="A501">
        <v>500</v>
      </c>
      <c r="B501">
        <v>22</v>
      </c>
      <c r="C501" t="s">
        <v>19</v>
      </c>
      <c r="D501" t="s">
        <v>20</v>
      </c>
      <c r="E501" t="s">
        <v>31</v>
      </c>
      <c r="F501">
        <v>3.6</v>
      </c>
      <c r="G501" t="s">
        <v>26</v>
      </c>
      <c r="H501" t="s">
        <v>17</v>
      </c>
      <c r="I501">
        <v>8.6</v>
      </c>
      <c r="J501">
        <v>6</v>
      </c>
      <c r="K501" t="s">
        <v>24</v>
      </c>
      <c r="L501">
        <v>3</v>
      </c>
      <c r="M501">
        <v>7</v>
      </c>
      <c r="N50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0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01">
        <f t="shared" si="23"/>
        <v>-0.9719512718309461</v>
      </c>
      <c r="Q501">
        <f t="shared" si="21"/>
        <v>-0.43989033224587315</v>
      </c>
      <c r="R501">
        <f t="shared" si="22"/>
        <v>1</v>
      </c>
    </row>
    <row r="502" spans="1:18" x14ac:dyDescent="0.35">
      <c r="A502">
        <v>501</v>
      </c>
      <c r="B502">
        <v>19</v>
      </c>
      <c r="C502" t="s">
        <v>13</v>
      </c>
      <c r="D502" t="s">
        <v>14</v>
      </c>
      <c r="E502" t="s">
        <v>36</v>
      </c>
      <c r="F502">
        <v>6.2</v>
      </c>
      <c r="G502" t="s">
        <v>143</v>
      </c>
      <c r="H502" t="s">
        <v>17</v>
      </c>
      <c r="I502">
        <v>6.3</v>
      </c>
      <c r="J502">
        <v>6</v>
      </c>
      <c r="K502" t="s">
        <v>24</v>
      </c>
      <c r="L502">
        <v>3</v>
      </c>
      <c r="M502">
        <v>7</v>
      </c>
      <c r="N502" s="10" t="str">
        <f>IF(MainSource_Students_Social_Media_Addiction[[#This Row],[Avg_Daily_Usage_Hours]]&gt;5,"High",IF(MainSource_Students_Social_Media_Addiction[[#This Row],[Avg_Daily_Usage_Hours]]&gt;3,"Medium","Low"))</f>
        <v>High</v>
      </c>
      <c r="O50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02">
        <f t="shared" si="23"/>
        <v>-0.97201590072932953</v>
      </c>
      <c r="Q502">
        <f t="shared" si="21"/>
        <v>-0.43765292679554152</v>
      </c>
      <c r="R502">
        <f t="shared" si="22"/>
        <v>0</v>
      </c>
    </row>
    <row r="503" spans="1:18" x14ac:dyDescent="0.35">
      <c r="A503">
        <v>502</v>
      </c>
      <c r="B503">
        <v>21</v>
      </c>
      <c r="C503" t="s">
        <v>19</v>
      </c>
      <c r="D503" t="s">
        <v>20</v>
      </c>
      <c r="E503" t="s">
        <v>45</v>
      </c>
      <c r="F503">
        <v>4.5</v>
      </c>
      <c r="G503" t="s">
        <v>144</v>
      </c>
      <c r="H503" t="s">
        <v>23</v>
      </c>
      <c r="I503">
        <v>7.8</v>
      </c>
      <c r="J503">
        <v>7</v>
      </c>
      <c r="K503" t="s">
        <v>18</v>
      </c>
      <c r="L503">
        <v>2</v>
      </c>
      <c r="M503">
        <v>5</v>
      </c>
      <c r="N50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0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03">
        <f t="shared" si="23"/>
        <v>-0.97194857086301889</v>
      </c>
      <c r="Q503">
        <f t="shared" si="21"/>
        <v>-0.43544762888550653</v>
      </c>
      <c r="R503">
        <f t="shared" si="22"/>
        <v>0</v>
      </c>
    </row>
    <row r="504" spans="1:18" x14ac:dyDescent="0.35">
      <c r="A504">
        <v>503</v>
      </c>
      <c r="B504">
        <v>20</v>
      </c>
      <c r="C504" t="s">
        <v>13</v>
      </c>
      <c r="D504" t="s">
        <v>14</v>
      </c>
      <c r="E504" t="s">
        <v>49</v>
      </c>
      <c r="F504">
        <v>3.8</v>
      </c>
      <c r="G504" t="s">
        <v>16</v>
      </c>
      <c r="H504" t="s">
        <v>23</v>
      </c>
      <c r="I504">
        <v>8.1999999999999993</v>
      </c>
      <c r="J504">
        <v>8</v>
      </c>
      <c r="K504" t="s">
        <v>24</v>
      </c>
      <c r="L504">
        <v>2</v>
      </c>
      <c r="M504">
        <v>4</v>
      </c>
      <c r="N50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0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04">
        <f t="shared" si="23"/>
        <v>-0.97203584014133937</v>
      </c>
      <c r="Q504">
        <f t="shared" si="21"/>
        <v>-0.44497388649940783</v>
      </c>
      <c r="R504">
        <f t="shared" si="22"/>
        <v>1</v>
      </c>
    </row>
    <row r="505" spans="1:18" x14ac:dyDescent="0.35">
      <c r="A505">
        <v>504</v>
      </c>
      <c r="B505">
        <v>22</v>
      </c>
      <c r="C505" t="s">
        <v>19</v>
      </c>
      <c r="D505" t="s">
        <v>20</v>
      </c>
      <c r="E505" t="s">
        <v>56</v>
      </c>
      <c r="F505">
        <v>4.7</v>
      </c>
      <c r="G505" t="s">
        <v>16</v>
      </c>
      <c r="H505" t="s">
        <v>17</v>
      </c>
      <c r="I505">
        <v>7.5</v>
      </c>
      <c r="J505">
        <v>7</v>
      </c>
      <c r="K505" t="s">
        <v>18</v>
      </c>
      <c r="L505">
        <v>3</v>
      </c>
      <c r="M505">
        <v>6</v>
      </c>
      <c r="N50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0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05">
        <f t="shared" si="23"/>
        <v>-0.97172260829797641</v>
      </c>
      <c r="Q505">
        <f t="shared" si="21"/>
        <v>-0.44276546885413592</v>
      </c>
      <c r="R505">
        <f t="shared" si="22"/>
        <v>1</v>
      </c>
    </row>
    <row r="506" spans="1:18" x14ac:dyDescent="0.35">
      <c r="A506">
        <v>505</v>
      </c>
      <c r="B506">
        <v>19</v>
      </c>
      <c r="C506" t="s">
        <v>13</v>
      </c>
      <c r="D506" t="s">
        <v>14</v>
      </c>
      <c r="E506" t="s">
        <v>57</v>
      </c>
      <c r="F506">
        <v>5.0999999999999996</v>
      </c>
      <c r="G506" t="s">
        <v>26</v>
      </c>
      <c r="H506" t="s">
        <v>17</v>
      </c>
      <c r="I506">
        <v>7</v>
      </c>
      <c r="J506">
        <v>6</v>
      </c>
      <c r="K506" t="s">
        <v>24</v>
      </c>
      <c r="L506">
        <v>3</v>
      </c>
      <c r="M506">
        <v>7</v>
      </c>
      <c r="N506" s="10" t="str">
        <f>IF(MainSource_Students_Social_Media_Addiction[[#This Row],[Avg_Daily_Usage_Hours]]&gt;5,"High",IF(MainSource_Students_Social_Media_Addiction[[#This Row],[Avg_Daily_Usage_Hours]]&gt;3,"Medium","Low"))</f>
        <v>High</v>
      </c>
      <c r="O50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06">
        <f t="shared" si="23"/>
        <v>-0.97166572951899099</v>
      </c>
      <c r="Q506">
        <f t="shared" si="21"/>
        <v>-0.44131165477103906</v>
      </c>
      <c r="R506">
        <f t="shared" si="22"/>
        <v>1</v>
      </c>
    </row>
    <row r="507" spans="1:18" x14ac:dyDescent="0.35">
      <c r="A507">
        <v>506</v>
      </c>
      <c r="B507">
        <v>21</v>
      </c>
      <c r="C507" t="s">
        <v>19</v>
      </c>
      <c r="D507" t="s">
        <v>20</v>
      </c>
      <c r="E507" t="s">
        <v>58</v>
      </c>
      <c r="F507">
        <v>5.5</v>
      </c>
      <c r="G507" t="s">
        <v>143</v>
      </c>
      <c r="H507" t="s">
        <v>17</v>
      </c>
      <c r="I507">
        <v>6.8</v>
      </c>
      <c r="J507">
        <v>6</v>
      </c>
      <c r="K507" t="s">
        <v>24</v>
      </c>
      <c r="L507">
        <v>3</v>
      </c>
      <c r="M507">
        <v>7</v>
      </c>
      <c r="N507" s="10" t="str">
        <f>IF(MainSource_Students_Social_Media_Addiction[[#This Row],[Avg_Daily_Usage_Hours]]&gt;5,"High",IF(MainSource_Students_Social_Media_Addiction[[#This Row],[Avg_Daily_Usage_Hours]]&gt;3,"Medium","Low"))</f>
        <v>High</v>
      </c>
      <c r="O50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07">
        <f t="shared" si="23"/>
        <v>-0.97172278749674346</v>
      </c>
      <c r="Q507">
        <f t="shared" si="21"/>
        <v>-0.44072499412459792</v>
      </c>
      <c r="R507">
        <f t="shared" si="22"/>
        <v>1</v>
      </c>
    </row>
    <row r="508" spans="1:18" x14ac:dyDescent="0.35">
      <c r="A508">
        <v>507</v>
      </c>
      <c r="B508">
        <v>20</v>
      </c>
      <c r="C508" t="s">
        <v>13</v>
      </c>
      <c r="D508" t="s">
        <v>14</v>
      </c>
      <c r="E508" t="s">
        <v>67</v>
      </c>
      <c r="F508">
        <v>6.5</v>
      </c>
      <c r="G508" t="s">
        <v>16</v>
      </c>
      <c r="H508" t="s">
        <v>17</v>
      </c>
      <c r="I508">
        <v>6.5</v>
      </c>
      <c r="J508">
        <v>5</v>
      </c>
      <c r="K508" t="s">
        <v>18</v>
      </c>
      <c r="L508">
        <v>4</v>
      </c>
      <c r="M508">
        <v>8</v>
      </c>
      <c r="N508" s="10" t="str">
        <f>IF(MainSource_Students_Social_Media_Addiction[[#This Row],[Avg_Daily_Usage_Hours]]&gt;5,"High",IF(MainSource_Students_Social_Media_Addiction[[#This Row],[Avg_Daily_Usage_Hours]]&gt;3,"Medium","Low"))</f>
        <v>High</v>
      </c>
      <c r="O50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08">
        <f t="shared" si="23"/>
        <v>-0.9717288583985243</v>
      </c>
      <c r="Q508">
        <f t="shared" si="21"/>
        <v>-0.44135087036537629</v>
      </c>
      <c r="R508">
        <f t="shared" si="22"/>
        <v>0</v>
      </c>
    </row>
    <row r="509" spans="1:18" x14ac:dyDescent="0.35">
      <c r="A509">
        <v>508</v>
      </c>
      <c r="B509">
        <v>22</v>
      </c>
      <c r="C509" t="s">
        <v>19</v>
      </c>
      <c r="D509" t="s">
        <v>20</v>
      </c>
      <c r="E509" t="s">
        <v>90</v>
      </c>
      <c r="F509">
        <v>4.2</v>
      </c>
      <c r="G509" t="s">
        <v>32</v>
      </c>
      <c r="H509" t="s">
        <v>23</v>
      </c>
      <c r="I509">
        <v>7.9</v>
      </c>
      <c r="J509">
        <v>7</v>
      </c>
      <c r="K509" t="s">
        <v>24</v>
      </c>
      <c r="L509">
        <v>2</v>
      </c>
      <c r="M509">
        <v>5</v>
      </c>
      <c r="N50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0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09">
        <f t="shared" si="23"/>
        <v>-0.97229184285871473</v>
      </c>
      <c r="Q509">
        <f t="shared" si="21"/>
        <v>-0.4376808101691152</v>
      </c>
      <c r="R509">
        <f t="shared" si="22"/>
        <v>1</v>
      </c>
    </row>
    <row r="510" spans="1:18" x14ac:dyDescent="0.35">
      <c r="A510">
        <v>509</v>
      </c>
      <c r="B510">
        <v>19</v>
      </c>
      <c r="C510" t="s">
        <v>13</v>
      </c>
      <c r="D510" t="s">
        <v>14</v>
      </c>
      <c r="E510" t="s">
        <v>21</v>
      </c>
      <c r="F510">
        <v>6.8</v>
      </c>
      <c r="G510" t="s">
        <v>143</v>
      </c>
      <c r="H510" t="s">
        <v>17</v>
      </c>
      <c r="I510">
        <v>6</v>
      </c>
      <c r="J510">
        <v>5</v>
      </c>
      <c r="K510" t="s">
        <v>18</v>
      </c>
      <c r="L510">
        <v>4</v>
      </c>
      <c r="M510">
        <v>8</v>
      </c>
      <c r="N510" s="10" t="str">
        <f>IF(MainSource_Students_Social_Media_Addiction[[#This Row],[Avg_Daily_Usage_Hours]]&gt;5,"High",IF(MainSource_Students_Social_Media_Addiction[[#This Row],[Avg_Daily_Usage_Hours]]&gt;3,"Medium","Low"))</f>
        <v>High</v>
      </c>
      <c r="O51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10">
        <f t="shared" si="23"/>
        <v>-0.97212564279707225</v>
      </c>
      <c r="Q510">
        <f t="shared" si="21"/>
        <v>-0.43550432713897963</v>
      </c>
      <c r="R510">
        <f t="shared" si="22"/>
        <v>1</v>
      </c>
    </row>
    <row r="511" spans="1:18" x14ac:dyDescent="0.35">
      <c r="A511">
        <v>510</v>
      </c>
      <c r="B511">
        <v>21</v>
      </c>
      <c r="C511" t="s">
        <v>19</v>
      </c>
      <c r="D511" t="s">
        <v>20</v>
      </c>
      <c r="E511" t="s">
        <v>31</v>
      </c>
      <c r="F511">
        <v>4.8</v>
      </c>
      <c r="G511" t="s">
        <v>16</v>
      </c>
      <c r="H511" t="s">
        <v>17</v>
      </c>
      <c r="I511">
        <v>7.4</v>
      </c>
      <c r="J511">
        <v>7</v>
      </c>
      <c r="K511" t="s">
        <v>24</v>
      </c>
      <c r="L511">
        <v>3</v>
      </c>
      <c r="M511">
        <v>6</v>
      </c>
      <c r="N51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1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11">
        <f t="shared" si="23"/>
        <v>-0.97196523427027859</v>
      </c>
      <c r="Q511">
        <f t="shared" si="21"/>
        <v>-0.44242208583404785</v>
      </c>
      <c r="R511">
        <f t="shared" si="22"/>
        <v>1</v>
      </c>
    </row>
    <row r="512" spans="1:18" x14ac:dyDescent="0.35">
      <c r="A512">
        <v>511</v>
      </c>
      <c r="B512">
        <v>20</v>
      </c>
      <c r="C512" t="s">
        <v>13</v>
      </c>
      <c r="D512" t="s">
        <v>14</v>
      </c>
      <c r="E512" t="s">
        <v>36</v>
      </c>
      <c r="F512">
        <v>6.1</v>
      </c>
      <c r="G512" t="s">
        <v>16</v>
      </c>
      <c r="H512" t="s">
        <v>17</v>
      </c>
      <c r="I512">
        <v>6.4</v>
      </c>
      <c r="J512">
        <v>6</v>
      </c>
      <c r="K512" t="s">
        <v>24</v>
      </c>
      <c r="L512">
        <v>3</v>
      </c>
      <c r="M512">
        <v>7</v>
      </c>
      <c r="N512" s="10" t="str">
        <f>IF(MainSource_Students_Social_Media_Addiction[[#This Row],[Avg_Daily_Usage_Hours]]&gt;5,"High",IF(MainSource_Students_Social_Media_Addiction[[#This Row],[Avg_Daily_Usage_Hours]]&gt;3,"Medium","Low"))</f>
        <v>High</v>
      </c>
      <c r="O51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12">
        <f t="shared" si="23"/>
        <v>-0.97191436025999367</v>
      </c>
      <c r="Q512">
        <f t="shared" si="21"/>
        <v>-0.44110883398503564</v>
      </c>
      <c r="R512">
        <f t="shared" si="22"/>
        <v>0</v>
      </c>
    </row>
    <row r="513" spans="1:18" x14ac:dyDescent="0.35">
      <c r="A513">
        <v>512</v>
      </c>
      <c r="B513">
        <v>22</v>
      </c>
      <c r="C513" t="s">
        <v>19</v>
      </c>
      <c r="D513" t="s">
        <v>20</v>
      </c>
      <c r="E513" t="s">
        <v>45</v>
      </c>
      <c r="F513">
        <v>4.4000000000000004</v>
      </c>
      <c r="G513" t="s">
        <v>144</v>
      </c>
      <c r="H513" t="s">
        <v>23</v>
      </c>
      <c r="I513">
        <v>7.9</v>
      </c>
      <c r="J513">
        <v>7</v>
      </c>
      <c r="K513" t="s">
        <v>18</v>
      </c>
      <c r="L513">
        <v>2</v>
      </c>
      <c r="M513">
        <v>5</v>
      </c>
      <c r="N51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1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13">
        <f t="shared" si="23"/>
        <v>-0.97186292073585623</v>
      </c>
      <c r="Q513">
        <f t="shared" si="21"/>
        <v>-0.43944799412928748</v>
      </c>
      <c r="R513">
        <f t="shared" si="22"/>
        <v>0</v>
      </c>
    </row>
    <row r="514" spans="1:18" x14ac:dyDescent="0.35">
      <c r="A514">
        <v>513</v>
      </c>
      <c r="B514">
        <v>19</v>
      </c>
      <c r="C514" t="s">
        <v>13</v>
      </c>
      <c r="D514" t="s">
        <v>14</v>
      </c>
      <c r="E514" t="s">
        <v>49</v>
      </c>
      <c r="F514">
        <v>3.7</v>
      </c>
      <c r="G514" t="s">
        <v>26</v>
      </c>
      <c r="H514" t="s">
        <v>23</v>
      </c>
      <c r="I514">
        <v>8.3000000000000007</v>
      </c>
      <c r="J514">
        <v>8</v>
      </c>
      <c r="K514" t="s">
        <v>24</v>
      </c>
      <c r="L514">
        <v>2</v>
      </c>
      <c r="M514">
        <v>4</v>
      </c>
      <c r="N51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1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14">
        <f t="shared" si="23"/>
        <v>-0.97199260324304793</v>
      </c>
      <c r="Q514">
        <f t="shared" ref="Q514:Q577" si="24">CORREL(F514:F1218, R514:R1218)</f>
        <v>-0.45047447591322071</v>
      </c>
      <c r="R514">
        <f t="shared" ref="R514:R577" si="25">(IF(H515="Yes",1,0))</f>
        <v>1</v>
      </c>
    </row>
    <row r="515" spans="1:18" x14ac:dyDescent="0.35">
      <c r="A515">
        <v>514</v>
      </c>
      <c r="B515">
        <v>21</v>
      </c>
      <c r="C515" t="s">
        <v>19</v>
      </c>
      <c r="D515" t="s">
        <v>20</v>
      </c>
      <c r="E515" t="s">
        <v>56</v>
      </c>
      <c r="F515">
        <v>4.5999999999999996</v>
      </c>
      <c r="G515" t="s">
        <v>16</v>
      </c>
      <c r="H515" t="s">
        <v>17</v>
      </c>
      <c r="I515">
        <v>7.6</v>
      </c>
      <c r="J515">
        <v>7</v>
      </c>
      <c r="K515" t="s">
        <v>18</v>
      </c>
      <c r="L515">
        <v>3</v>
      </c>
      <c r="M515">
        <v>6</v>
      </c>
      <c r="N51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1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15">
        <f t="shared" ref="P515:P578" si="26">CORREL(F515:F1219, I515:I1219)</f>
        <v>-0.97164875982147036</v>
      </c>
      <c r="Q515">
        <f t="shared" si="24"/>
        <v>-0.44819832936037768</v>
      </c>
      <c r="R515">
        <f t="shared" si="25"/>
        <v>1</v>
      </c>
    </row>
    <row r="516" spans="1:18" x14ac:dyDescent="0.35">
      <c r="A516">
        <v>515</v>
      </c>
      <c r="B516">
        <v>20</v>
      </c>
      <c r="C516" t="s">
        <v>13</v>
      </c>
      <c r="D516" t="s">
        <v>14</v>
      </c>
      <c r="E516" t="s">
        <v>57</v>
      </c>
      <c r="F516">
        <v>5.2</v>
      </c>
      <c r="G516" t="s">
        <v>26</v>
      </c>
      <c r="H516" t="s">
        <v>17</v>
      </c>
      <c r="I516">
        <v>6.9</v>
      </c>
      <c r="J516">
        <v>6</v>
      </c>
      <c r="K516" t="s">
        <v>24</v>
      </c>
      <c r="L516">
        <v>3</v>
      </c>
      <c r="M516">
        <v>7</v>
      </c>
      <c r="N516" s="10" t="str">
        <f>IF(MainSource_Students_Social_Media_Addiction[[#This Row],[Avg_Daily_Usage_Hours]]&gt;5,"High",IF(MainSource_Students_Social_Media_Addiction[[#This Row],[Avg_Daily_Usage_Hours]]&gt;3,"Medium","Low"))</f>
        <v>High</v>
      </c>
      <c r="O51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16">
        <f t="shared" si="26"/>
        <v>-0.97158944848699558</v>
      </c>
      <c r="Q516">
        <f t="shared" si="24"/>
        <v>-0.44647538698484895</v>
      </c>
      <c r="R516">
        <f t="shared" si="25"/>
        <v>1</v>
      </c>
    </row>
    <row r="517" spans="1:18" x14ac:dyDescent="0.35">
      <c r="A517">
        <v>516</v>
      </c>
      <c r="B517">
        <v>22</v>
      </c>
      <c r="C517" t="s">
        <v>19</v>
      </c>
      <c r="D517" t="s">
        <v>20</v>
      </c>
      <c r="E517" t="s">
        <v>58</v>
      </c>
      <c r="F517">
        <v>5.6</v>
      </c>
      <c r="G517" t="s">
        <v>143</v>
      </c>
      <c r="H517" t="s">
        <v>17</v>
      </c>
      <c r="I517">
        <v>6.7</v>
      </c>
      <c r="J517">
        <v>6</v>
      </c>
      <c r="K517" t="s">
        <v>24</v>
      </c>
      <c r="L517">
        <v>3</v>
      </c>
      <c r="M517">
        <v>7</v>
      </c>
      <c r="N517" s="10" t="str">
        <f>IF(MainSource_Students_Social_Media_Addiction[[#This Row],[Avg_Daily_Usage_Hours]]&gt;5,"High",IF(MainSource_Students_Social_Media_Addiction[[#This Row],[Avg_Daily_Usage_Hours]]&gt;3,"Medium","Low"))</f>
        <v>High</v>
      </c>
      <c r="O51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17">
        <f t="shared" si="26"/>
        <v>-0.97168408220897273</v>
      </c>
      <c r="Q517">
        <f t="shared" si="24"/>
        <v>-0.44610620282037988</v>
      </c>
      <c r="R517">
        <f t="shared" si="25"/>
        <v>1</v>
      </c>
    </row>
    <row r="518" spans="1:18" x14ac:dyDescent="0.35">
      <c r="A518">
        <v>517</v>
      </c>
      <c r="B518">
        <v>19</v>
      </c>
      <c r="C518" t="s">
        <v>13</v>
      </c>
      <c r="D518" t="s">
        <v>14</v>
      </c>
      <c r="E518" t="s">
        <v>67</v>
      </c>
      <c r="F518">
        <v>6.6</v>
      </c>
      <c r="G518" t="s">
        <v>16</v>
      </c>
      <c r="H518" t="s">
        <v>17</v>
      </c>
      <c r="I518">
        <v>6.4</v>
      </c>
      <c r="J518">
        <v>5</v>
      </c>
      <c r="K518" t="s">
        <v>18</v>
      </c>
      <c r="L518">
        <v>4</v>
      </c>
      <c r="M518">
        <v>8</v>
      </c>
      <c r="N518" s="10" t="str">
        <f>IF(MainSource_Students_Social_Media_Addiction[[#This Row],[Avg_Daily_Usage_Hours]]&gt;5,"High",IF(MainSource_Students_Social_Media_Addiction[[#This Row],[Avg_Daily_Usage_Hours]]&gt;3,"Medium","Low"))</f>
        <v>High</v>
      </c>
      <c r="O51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18">
        <f t="shared" si="26"/>
        <v>-0.97169853896566283</v>
      </c>
      <c r="Q518">
        <f t="shared" si="24"/>
        <v>-0.44709246888889637</v>
      </c>
      <c r="R518">
        <f t="shared" si="25"/>
        <v>0</v>
      </c>
    </row>
    <row r="519" spans="1:18" x14ac:dyDescent="0.35">
      <c r="A519">
        <v>518</v>
      </c>
      <c r="B519">
        <v>21</v>
      </c>
      <c r="C519" t="s">
        <v>19</v>
      </c>
      <c r="D519" t="s">
        <v>20</v>
      </c>
      <c r="E519" t="s">
        <v>90</v>
      </c>
      <c r="F519">
        <v>4.0999999999999996</v>
      </c>
      <c r="G519" t="s">
        <v>32</v>
      </c>
      <c r="H519" t="s">
        <v>23</v>
      </c>
      <c r="I519">
        <v>8</v>
      </c>
      <c r="J519">
        <v>7</v>
      </c>
      <c r="K519" t="s">
        <v>24</v>
      </c>
      <c r="L519">
        <v>2</v>
      </c>
      <c r="M519">
        <v>5</v>
      </c>
      <c r="N51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1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19">
        <f t="shared" si="26"/>
        <v>-0.97218418314595756</v>
      </c>
      <c r="Q519">
        <f t="shared" si="24"/>
        <v>-0.44287690365473248</v>
      </c>
      <c r="R519">
        <f t="shared" si="25"/>
        <v>1</v>
      </c>
    </row>
    <row r="520" spans="1:18" x14ac:dyDescent="0.35">
      <c r="A520">
        <v>519</v>
      </c>
      <c r="B520">
        <v>20</v>
      </c>
      <c r="C520" t="s">
        <v>13</v>
      </c>
      <c r="D520" t="s">
        <v>14</v>
      </c>
      <c r="E520" t="s">
        <v>21</v>
      </c>
      <c r="F520">
        <v>6.9</v>
      </c>
      <c r="G520" t="s">
        <v>143</v>
      </c>
      <c r="H520" t="s">
        <v>17</v>
      </c>
      <c r="I520">
        <v>5.9</v>
      </c>
      <c r="J520">
        <v>5</v>
      </c>
      <c r="K520" t="s">
        <v>18</v>
      </c>
      <c r="L520">
        <v>4</v>
      </c>
      <c r="M520">
        <v>8</v>
      </c>
      <c r="N520" s="10" t="str">
        <f>IF(MainSource_Students_Social_Media_Addiction[[#This Row],[Avg_Daily_Usage_Hours]]&gt;5,"High",IF(MainSource_Students_Social_Media_Addiction[[#This Row],[Avg_Daily_Usage_Hours]]&gt;3,"Medium","Low"))</f>
        <v>High</v>
      </c>
      <c r="O52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20">
        <f t="shared" si="26"/>
        <v>-0.97200555401523214</v>
      </c>
      <c r="Q520">
        <f t="shared" si="24"/>
        <v>-0.44051082746057274</v>
      </c>
      <c r="R520">
        <f t="shared" si="25"/>
        <v>1</v>
      </c>
    </row>
    <row r="521" spans="1:18" x14ac:dyDescent="0.35">
      <c r="A521">
        <v>520</v>
      </c>
      <c r="B521">
        <v>22</v>
      </c>
      <c r="C521" t="s">
        <v>19</v>
      </c>
      <c r="D521" t="s">
        <v>20</v>
      </c>
      <c r="E521" t="s">
        <v>31</v>
      </c>
      <c r="F521">
        <v>4.7</v>
      </c>
      <c r="G521" t="s">
        <v>26</v>
      </c>
      <c r="H521" t="s">
        <v>17</v>
      </c>
      <c r="I521">
        <v>7.5</v>
      </c>
      <c r="J521">
        <v>7</v>
      </c>
      <c r="K521" t="s">
        <v>24</v>
      </c>
      <c r="L521">
        <v>3</v>
      </c>
      <c r="M521">
        <v>6</v>
      </c>
      <c r="N52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2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21">
        <f t="shared" si="26"/>
        <v>-0.97177646271103302</v>
      </c>
      <c r="Q521">
        <f t="shared" si="24"/>
        <v>-0.44842264397354981</v>
      </c>
      <c r="R521">
        <f t="shared" si="25"/>
        <v>1</v>
      </c>
    </row>
    <row r="522" spans="1:18" x14ac:dyDescent="0.35">
      <c r="A522">
        <v>521</v>
      </c>
      <c r="B522">
        <v>19</v>
      </c>
      <c r="C522" t="s">
        <v>13</v>
      </c>
      <c r="D522" t="s">
        <v>14</v>
      </c>
      <c r="E522" t="s">
        <v>36</v>
      </c>
      <c r="F522">
        <v>6</v>
      </c>
      <c r="G522" t="s">
        <v>143</v>
      </c>
      <c r="H522" t="s">
        <v>17</v>
      </c>
      <c r="I522">
        <v>6.5</v>
      </c>
      <c r="J522">
        <v>6</v>
      </c>
      <c r="K522" t="s">
        <v>24</v>
      </c>
      <c r="L522">
        <v>3</v>
      </c>
      <c r="M522">
        <v>7</v>
      </c>
      <c r="N522" s="10" t="str">
        <f>IF(MainSource_Students_Social_Media_Addiction[[#This Row],[Avg_Daily_Usage_Hours]]&gt;5,"High",IF(MainSource_Students_Social_Media_Addiction[[#This Row],[Avg_Daily_Usage_Hours]]&gt;3,"Medium","Low"))</f>
        <v>High</v>
      </c>
      <c r="O52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22">
        <f t="shared" si="26"/>
        <v>-0.97171891333311289</v>
      </c>
      <c r="Q522">
        <f t="shared" si="24"/>
        <v>-0.44680694815893357</v>
      </c>
      <c r="R522">
        <f t="shared" si="25"/>
        <v>0</v>
      </c>
    </row>
    <row r="523" spans="1:18" x14ac:dyDescent="0.35">
      <c r="A523">
        <v>522</v>
      </c>
      <c r="B523">
        <v>21</v>
      </c>
      <c r="C523" t="s">
        <v>19</v>
      </c>
      <c r="D523" t="s">
        <v>20</v>
      </c>
      <c r="E523" t="s">
        <v>45</v>
      </c>
      <c r="F523">
        <v>4.3</v>
      </c>
      <c r="G523" t="s">
        <v>144</v>
      </c>
      <c r="H523" t="s">
        <v>23</v>
      </c>
      <c r="I523">
        <v>8</v>
      </c>
      <c r="J523">
        <v>7</v>
      </c>
      <c r="K523" t="s">
        <v>18</v>
      </c>
      <c r="L523">
        <v>2</v>
      </c>
      <c r="M523">
        <v>5</v>
      </c>
      <c r="N52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2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23">
        <f t="shared" si="26"/>
        <v>-0.97168955999552964</v>
      </c>
      <c r="Q523">
        <f t="shared" si="24"/>
        <v>-0.44578290037269291</v>
      </c>
      <c r="R523">
        <f t="shared" si="25"/>
        <v>0</v>
      </c>
    </row>
    <row r="524" spans="1:18" x14ac:dyDescent="0.35">
      <c r="A524">
        <v>523</v>
      </c>
      <c r="B524">
        <v>20</v>
      </c>
      <c r="C524" t="s">
        <v>13</v>
      </c>
      <c r="D524" t="s">
        <v>14</v>
      </c>
      <c r="E524" t="s">
        <v>49</v>
      </c>
      <c r="F524">
        <v>3.6</v>
      </c>
      <c r="G524" t="s">
        <v>16</v>
      </c>
      <c r="H524" t="s">
        <v>23</v>
      </c>
      <c r="I524">
        <v>8.4</v>
      </c>
      <c r="J524">
        <v>8</v>
      </c>
      <c r="K524" t="s">
        <v>24</v>
      </c>
      <c r="L524">
        <v>2</v>
      </c>
      <c r="M524">
        <v>4</v>
      </c>
      <c r="N52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2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24">
        <f t="shared" si="26"/>
        <v>-0.9718836682630263</v>
      </c>
      <c r="Q524">
        <f t="shared" si="24"/>
        <v>-0.45857943175641092</v>
      </c>
      <c r="R524">
        <f t="shared" si="25"/>
        <v>1</v>
      </c>
    </row>
    <row r="525" spans="1:18" x14ac:dyDescent="0.35">
      <c r="A525">
        <v>524</v>
      </c>
      <c r="B525">
        <v>22</v>
      </c>
      <c r="C525" t="s">
        <v>19</v>
      </c>
      <c r="D525" t="s">
        <v>20</v>
      </c>
      <c r="E525" t="s">
        <v>56</v>
      </c>
      <c r="F525">
        <v>4.5</v>
      </c>
      <c r="G525" t="s">
        <v>32</v>
      </c>
      <c r="H525" t="s">
        <v>17</v>
      </c>
      <c r="I525">
        <v>7.7</v>
      </c>
      <c r="J525">
        <v>7</v>
      </c>
      <c r="K525" t="s">
        <v>18</v>
      </c>
      <c r="L525">
        <v>3</v>
      </c>
      <c r="M525">
        <v>6</v>
      </c>
      <c r="N52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2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25">
        <f t="shared" si="26"/>
        <v>-0.97151832536532734</v>
      </c>
      <c r="Q525">
        <f t="shared" si="24"/>
        <v>-0.45629558621931332</v>
      </c>
      <c r="R525">
        <f t="shared" si="25"/>
        <v>1</v>
      </c>
    </row>
    <row r="526" spans="1:18" x14ac:dyDescent="0.35">
      <c r="A526">
        <v>525</v>
      </c>
      <c r="B526">
        <v>19</v>
      </c>
      <c r="C526" t="s">
        <v>13</v>
      </c>
      <c r="D526" t="s">
        <v>14</v>
      </c>
      <c r="E526" t="s">
        <v>57</v>
      </c>
      <c r="F526">
        <v>5.3</v>
      </c>
      <c r="G526" t="s">
        <v>26</v>
      </c>
      <c r="H526" t="s">
        <v>17</v>
      </c>
      <c r="I526">
        <v>6.8</v>
      </c>
      <c r="J526">
        <v>6</v>
      </c>
      <c r="K526" t="s">
        <v>24</v>
      </c>
      <c r="L526">
        <v>3</v>
      </c>
      <c r="M526">
        <v>7</v>
      </c>
      <c r="N526" s="10" t="str">
        <f>IF(MainSource_Students_Social_Media_Addiction[[#This Row],[Avg_Daily_Usage_Hours]]&gt;5,"High",IF(MainSource_Students_Social_Media_Addiction[[#This Row],[Avg_Daily_Usage_Hours]]&gt;3,"Medium","Low"))</f>
        <v>High</v>
      </c>
      <c r="O52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26">
        <f t="shared" si="26"/>
        <v>-0.97146760681594835</v>
      </c>
      <c r="Q526">
        <f t="shared" si="24"/>
        <v>-0.45430609644292502</v>
      </c>
      <c r="R526">
        <f t="shared" si="25"/>
        <v>1</v>
      </c>
    </row>
    <row r="527" spans="1:18" x14ac:dyDescent="0.35">
      <c r="A527">
        <v>526</v>
      </c>
      <c r="B527">
        <v>21</v>
      </c>
      <c r="C527" t="s">
        <v>19</v>
      </c>
      <c r="D527" t="s">
        <v>20</v>
      </c>
      <c r="E527" t="s">
        <v>58</v>
      </c>
      <c r="F527">
        <v>5.7</v>
      </c>
      <c r="G527" t="s">
        <v>143</v>
      </c>
      <c r="H527" t="s">
        <v>17</v>
      </c>
      <c r="I527">
        <v>6.6</v>
      </c>
      <c r="J527">
        <v>6</v>
      </c>
      <c r="K527" t="s">
        <v>24</v>
      </c>
      <c r="L527">
        <v>3</v>
      </c>
      <c r="M527">
        <v>7</v>
      </c>
      <c r="N527" s="10" t="str">
        <f>IF(MainSource_Students_Social_Media_Addiction[[#This Row],[Avg_Daily_Usage_Hours]]&gt;5,"High",IF(MainSource_Students_Social_Media_Addiction[[#This Row],[Avg_Daily_Usage_Hours]]&gt;3,"Medium","Low"))</f>
        <v>High</v>
      </c>
      <c r="O52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27">
        <f t="shared" si="26"/>
        <v>-0.97160656824403124</v>
      </c>
      <c r="Q527">
        <f t="shared" si="24"/>
        <v>-0.45418738968676375</v>
      </c>
      <c r="R527">
        <f t="shared" si="25"/>
        <v>1</v>
      </c>
    </row>
    <row r="528" spans="1:18" x14ac:dyDescent="0.35">
      <c r="A528">
        <v>527</v>
      </c>
      <c r="B528">
        <v>20</v>
      </c>
      <c r="C528" t="s">
        <v>13</v>
      </c>
      <c r="D528" t="s">
        <v>14</v>
      </c>
      <c r="E528" t="s">
        <v>67</v>
      </c>
      <c r="F528">
        <v>6.7</v>
      </c>
      <c r="G528" t="s">
        <v>16</v>
      </c>
      <c r="H528" t="s">
        <v>17</v>
      </c>
      <c r="I528">
        <v>6.3</v>
      </c>
      <c r="J528">
        <v>5</v>
      </c>
      <c r="K528" t="s">
        <v>18</v>
      </c>
      <c r="L528">
        <v>4</v>
      </c>
      <c r="M528">
        <v>8</v>
      </c>
      <c r="N528" s="10" t="str">
        <f>IF(MainSource_Students_Social_Media_Addiction[[#This Row],[Avg_Daily_Usage_Hours]]&gt;5,"High",IF(MainSource_Students_Social_Media_Addiction[[#This Row],[Avg_Daily_Usage_Hours]]&gt;3,"Medium","Low"))</f>
        <v>High</v>
      </c>
      <c r="O52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28">
        <f t="shared" si="26"/>
        <v>-0.97163343295788984</v>
      </c>
      <c r="Q528">
        <f t="shared" si="24"/>
        <v>-0.45558915788020488</v>
      </c>
      <c r="R528">
        <f t="shared" si="25"/>
        <v>0</v>
      </c>
    </row>
    <row r="529" spans="1:18" x14ac:dyDescent="0.35">
      <c r="A529">
        <v>528</v>
      </c>
      <c r="B529">
        <v>22</v>
      </c>
      <c r="C529" t="s">
        <v>19</v>
      </c>
      <c r="D529" t="s">
        <v>20</v>
      </c>
      <c r="E529" t="s">
        <v>90</v>
      </c>
      <c r="F529">
        <v>4</v>
      </c>
      <c r="G529" t="s">
        <v>32</v>
      </c>
      <c r="H529" t="s">
        <v>23</v>
      </c>
      <c r="I529">
        <v>8.1</v>
      </c>
      <c r="J529">
        <v>7</v>
      </c>
      <c r="K529" t="s">
        <v>24</v>
      </c>
      <c r="L529">
        <v>2</v>
      </c>
      <c r="M529">
        <v>5</v>
      </c>
      <c r="N52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2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29">
        <f t="shared" si="26"/>
        <v>-0.97203553990449953</v>
      </c>
      <c r="Q529">
        <f t="shared" si="24"/>
        <v>-0.45081025392561674</v>
      </c>
      <c r="R529">
        <f t="shared" si="25"/>
        <v>1</v>
      </c>
    </row>
    <row r="530" spans="1:18" x14ac:dyDescent="0.35">
      <c r="A530">
        <v>529</v>
      </c>
      <c r="B530">
        <v>19</v>
      </c>
      <c r="C530" t="s">
        <v>13</v>
      </c>
      <c r="D530" t="s">
        <v>14</v>
      </c>
      <c r="E530" t="s">
        <v>21</v>
      </c>
      <c r="F530">
        <v>7</v>
      </c>
      <c r="G530" t="s">
        <v>143</v>
      </c>
      <c r="H530" t="s">
        <v>17</v>
      </c>
      <c r="I530">
        <v>5.8</v>
      </c>
      <c r="J530">
        <v>5</v>
      </c>
      <c r="K530" t="s">
        <v>18</v>
      </c>
      <c r="L530">
        <v>4</v>
      </c>
      <c r="M530">
        <v>8</v>
      </c>
      <c r="N530" s="10" t="str">
        <f>IF(MainSource_Students_Social_Media_Addiction[[#This Row],[Avg_Daily_Usage_Hours]]&gt;5,"High",IF(MainSource_Students_Social_Media_Addiction[[#This Row],[Avg_Daily_Usage_Hours]]&gt;3,"Medium","Low"))</f>
        <v>High</v>
      </c>
      <c r="O53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30">
        <f t="shared" si="26"/>
        <v>-0.97185821040486864</v>
      </c>
      <c r="Q530">
        <f t="shared" si="24"/>
        <v>-0.44828258469294574</v>
      </c>
      <c r="R530">
        <f t="shared" si="25"/>
        <v>1</v>
      </c>
    </row>
    <row r="531" spans="1:18" x14ac:dyDescent="0.35">
      <c r="A531">
        <v>530</v>
      </c>
      <c r="B531">
        <v>21</v>
      </c>
      <c r="C531" t="s">
        <v>19</v>
      </c>
      <c r="D531" t="s">
        <v>20</v>
      </c>
      <c r="E531" t="s">
        <v>31</v>
      </c>
      <c r="F531">
        <v>4.5999999999999996</v>
      </c>
      <c r="G531" t="s">
        <v>16</v>
      </c>
      <c r="H531" t="s">
        <v>17</v>
      </c>
      <c r="I531">
        <v>7.6</v>
      </c>
      <c r="J531">
        <v>7</v>
      </c>
      <c r="K531" t="s">
        <v>24</v>
      </c>
      <c r="L531">
        <v>3</v>
      </c>
      <c r="M531">
        <v>6</v>
      </c>
      <c r="N53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3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31">
        <f t="shared" si="26"/>
        <v>-0.97155187141821997</v>
      </c>
      <c r="Q531">
        <f t="shared" si="24"/>
        <v>-0.45738094506168314</v>
      </c>
      <c r="R531">
        <f t="shared" si="25"/>
        <v>1</v>
      </c>
    </row>
    <row r="532" spans="1:18" x14ac:dyDescent="0.35">
      <c r="A532">
        <v>531</v>
      </c>
      <c r="B532">
        <v>20</v>
      </c>
      <c r="C532" t="s">
        <v>13</v>
      </c>
      <c r="D532" t="s">
        <v>14</v>
      </c>
      <c r="E532" t="s">
        <v>36</v>
      </c>
      <c r="F532">
        <v>5.9</v>
      </c>
      <c r="G532" t="s">
        <v>26</v>
      </c>
      <c r="H532" t="s">
        <v>17</v>
      </c>
      <c r="I532">
        <v>6.6</v>
      </c>
      <c r="J532">
        <v>6</v>
      </c>
      <c r="K532" t="s">
        <v>24</v>
      </c>
      <c r="L532">
        <v>3</v>
      </c>
      <c r="M532">
        <v>7</v>
      </c>
      <c r="N532" s="10" t="str">
        <f>IF(MainSource_Students_Social_Media_Addiction[[#This Row],[Avg_Daily_Usage_Hours]]&gt;5,"High",IF(MainSource_Students_Social_Media_Addiction[[#This Row],[Avg_Daily_Usage_Hours]]&gt;3,"Medium","Low"))</f>
        <v>High</v>
      </c>
      <c r="O53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32">
        <f t="shared" si="26"/>
        <v>-0.97149805113044074</v>
      </c>
      <c r="Q532">
        <f t="shared" si="24"/>
        <v>-0.45545799914947627</v>
      </c>
      <c r="R532">
        <f t="shared" si="25"/>
        <v>0</v>
      </c>
    </row>
    <row r="533" spans="1:18" x14ac:dyDescent="0.35">
      <c r="A533">
        <v>532</v>
      </c>
      <c r="B533">
        <v>22</v>
      </c>
      <c r="C533" t="s">
        <v>19</v>
      </c>
      <c r="D533" t="s">
        <v>20</v>
      </c>
      <c r="E533" t="s">
        <v>45</v>
      </c>
      <c r="F533">
        <v>4.2</v>
      </c>
      <c r="G533" t="s">
        <v>144</v>
      </c>
      <c r="H533" t="s">
        <v>23</v>
      </c>
      <c r="I533">
        <v>8.1</v>
      </c>
      <c r="J533">
        <v>7</v>
      </c>
      <c r="K533" t="s">
        <v>18</v>
      </c>
      <c r="L533">
        <v>2</v>
      </c>
      <c r="M533">
        <v>5</v>
      </c>
      <c r="N53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3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33">
        <f t="shared" si="26"/>
        <v>-0.97149954882465372</v>
      </c>
      <c r="Q533">
        <f t="shared" si="24"/>
        <v>-0.45518844001658842</v>
      </c>
      <c r="R533">
        <f t="shared" si="25"/>
        <v>0</v>
      </c>
    </row>
    <row r="534" spans="1:18" x14ac:dyDescent="0.35">
      <c r="A534">
        <v>533</v>
      </c>
      <c r="B534">
        <v>19</v>
      </c>
      <c r="C534" t="s">
        <v>13</v>
      </c>
      <c r="D534" t="s">
        <v>14</v>
      </c>
      <c r="E534" t="s">
        <v>49</v>
      </c>
      <c r="F534">
        <v>3.5</v>
      </c>
      <c r="G534" t="s">
        <v>16</v>
      </c>
      <c r="H534" t="s">
        <v>23</v>
      </c>
      <c r="I534">
        <v>8.5</v>
      </c>
      <c r="J534">
        <v>8</v>
      </c>
      <c r="K534" t="s">
        <v>24</v>
      </c>
      <c r="L534">
        <v>2</v>
      </c>
      <c r="M534">
        <v>4</v>
      </c>
      <c r="N53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3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34">
        <f t="shared" si="26"/>
        <v>-0.97180042766290531</v>
      </c>
      <c r="Q534">
        <f t="shared" si="24"/>
        <v>-0.47012656218823118</v>
      </c>
      <c r="R534">
        <f t="shared" si="25"/>
        <v>1</v>
      </c>
    </row>
    <row r="535" spans="1:18" x14ac:dyDescent="0.35">
      <c r="A535">
        <v>534</v>
      </c>
      <c r="B535">
        <v>21</v>
      </c>
      <c r="C535" t="s">
        <v>19</v>
      </c>
      <c r="D535" t="s">
        <v>20</v>
      </c>
      <c r="E535" t="s">
        <v>56</v>
      </c>
      <c r="F535">
        <v>4.4000000000000004</v>
      </c>
      <c r="G535" t="s">
        <v>32</v>
      </c>
      <c r="H535" t="s">
        <v>17</v>
      </c>
      <c r="I535">
        <v>7.8</v>
      </c>
      <c r="J535">
        <v>7</v>
      </c>
      <c r="K535" t="s">
        <v>18</v>
      </c>
      <c r="L535">
        <v>3</v>
      </c>
      <c r="M535">
        <v>6</v>
      </c>
      <c r="N53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3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35">
        <f t="shared" si="26"/>
        <v>-0.97144118800059387</v>
      </c>
      <c r="Q535">
        <f t="shared" si="24"/>
        <v>-0.4679420413192828</v>
      </c>
      <c r="R535">
        <f t="shared" si="25"/>
        <v>1</v>
      </c>
    </row>
    <row r="536" spans="1:18" x14ac:dyDescent="0.35">
      <c r="A536">
        <v>535</v>
      </c>
      <c r="B536">
        <v>20</v>
      </c>
      <c r="C536" t="s">
        <v>13</v>
      </c>
      <c r="D536" t="s">
        <v>14</v>
      </c>
      <c r="E536" t="s">
        <v>57</v>
      </c>
      <c r="F536">
        <v>5.4</v>
      </c>
      <c r="G536" t="s">
        <v>26</v>
      </c>
      <c r="H536" t="s">
        <v>17</v>
      </c>
      <c r="I536">
        <v>6.7</v>
      </c>
      <c r="J536">
        <v>6</v>
      </c>
      <c r="K536" t="s">
        <v>24</v>
      </c>
      <c r="L536">
        <v>3</v>
      </c>
      <c r="M536">
        <v>7</v>
      </c>
      <c r="N536" s="10" t="str">
        <f>IF(MainSource_Students_Social_Media_Addiction[[#This Row],[Avg_Daily_Usage_Hours]]&gt;5,"High",IF(MainSource_Students_Social_Media_Addiction[[#This Row],[Avg_Daily_Usage_Hours]]&gt;3,"Medium","Low"))</f>
        <v>High</v>
      </c>
      <c r="O53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36">
        <f t="shared" si="26"/>
        <v>-0.97142367562404253</v>
      </c>
      <c r="Q536">
        <f t="shared" si="24"/>
        <v>-0.46570184465679371</v>
      </c>
      <c r="R536">
        <f t="shared" si="25"/>
        <v>1</v>
      </c>
    </row>
    <row r="537" spans="1:18" x14ac:dyDescent="0.35">
      <c r="A537">
        <v>536</v>
      </c>
      <c r="B537">
        <v>22</v>
      </c>
      <c r="C537" t="s">
        <v>19</v>
      </c>
      <c r="D537" t="s">
        <v>20</v>
      </c>
      <c r="E537" t="s">
        <v>58</v>
      </c>
      <c r="F537">
        <v>5.8</v>
      </c>
      <c r="G537" t="s">
        <v>143</v>
      </c>
      <c r="H537" t="s">
        <v>17</v>
      </c>
      <c r="I537">
        <v>6.5</v>
      </c>
      <c r="J537">
        <v>6</v>
      </c>
      <c r="K537" t="s">
        <v>24</v>
      </c>
      <c r="L537">
        <v>3</v>
      </c>
      <c r="M537">
        <v>7</v>
      </c>
      <c r="N537" s="10" t="str">
        <f>IF(MainSource_Students_Social_Media_Addiction[[#This Row],[Avg_Daily_Usage_Hours]]&gt;5,"High",IF(MainSource_Students_Social_Media_Addiction[[#This Row],[Avg_Daily_Usage_Hours]]&gt;3,"Medium","Low"))</f>
        <v>High</v>
      </c>
      <c r="O53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37">
        <f t="shared" si="26"/>
        <v>-0.9716179811289517</v>
      </c>
      <c r="Q537">
        <f t="shared" si="24"/>
        <v>-0.46587295379451721</v>
      </c>
      <c r="R537">
        <f t="shared" si="25"/>
        <v>1</v>
      </c>
    </row>
    <row r="538" spans="1:18" x14ac:dyDescent="0.35">
      <c r="A538">
        <v>537</v>
      </c>
      <c r="B538">
        <v>19</v>
      </c>
      <c r="C538" t="s">
        <v>13</v>
      </c>
      <c r="D538" t="s">
        <v>14</v>
      </c>
      <c r="E538" t="s">
        <v>67</v>
      </c>
      <c r="F538">
        <v>6.8</v>
      </c>
      <c r="G538" t="s">
        <v>16</v>
      </c>
      <c r="H538" t="s">
        <v>17</v>
      </c>
      <c r="I538">
        <v>6.2</v>
      </c>
      <c r="J538">
        <v>5</v>
      </c>
      <c r="K538" t="s">
        <v>18</v>
      </c>
      <c r="L538">
        <v>4</v>
      </c>
      <c r="M538">
        <v>8</v>
      </c>
      <c r="N538" s="10" t="str">
        <f>IF(MainSource_Students_Social_Media_Addiction[[#This Row],[Avg_Daily_Usage_Hours]]&gt;5,"High",IF(MainSource_Students_Social_Media_Addiction[[#This Row],[Avg_Daily_Usage_Hours]]&gt;3,"Medium","Low"))</f>
        <v>High</v>
      </c>
      <c r="O53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38">
        <f t="shared" si="26"/>
        <v>-0.97166424383180594</v>
      </c>
      <c r="Q538">
        <f t="shared" si="24"/>
        <v>-0.46776152261286769</v>
      </c>
      <c r="R538">
        <f t="shared" si="25"/>
        <v>0</v>
      </c>
    </row>
    <row r="539" spans="1:18" x14ac:dyDescent="0.35">
      <c r="A539">
        <v>538</v>
      </c>
      <c r="B539">
        <v>21</v>
      </c>
      <c r="C539" t="s">
        <v>19</v>
      </c>
      <c r="D539" t="s">
        <v>20</v>
      </c>
      <c r="E539" t="s">
        <v>90</v>
      </c>
      <c r="F539">
        <v>3.9</v>
      </c>
      <c r="G539" t="s">
        <v>32</v>
      </c>
      <c r="H539" t="s">
        <v>23</v>
      </c>
      <c r="I539">
        <v>8.1999999999999993</v>
      </c>
      <c r="J539">
        <v>7</v>
      </c>
      <c r="K539" t="s">
        <v>24</v>
      </c>
      <c r="L539">
        <v>2</v>
      </c>
      <c r="M539">
        <v>5</v>
      </c>
      <c r="N53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3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39">
        <f t="shared" si="26"/>
        <v>-0.97197016821964921</v>
      </c>
      <c r="Q539">
        <f t="shared" si="24"/>
        <v>-0.46240402176839568</v>
      </c>
      <c r="R539">
        <f t="shared" si="25"/>
        <v>1</v>
      </c>
    </row>
    <row r="540" spans="1:18" x14ac:dyDescent="0.35">
      <c r="A540">
        <v>539</v>
      </c>
      <c r="B540">
        <v>20</v>
      </c>
      <c r="C540" t="s">
        <v>13</v>
      </c>
      <c r="D540" t="s">
        <v>14</v>
      </c>
      <c r="E540" t="s">
        <v>21</v>
      </c>
      <c r="F540">
        <v>7.1</v>
      </c>
      <c r="G540" t="s">
        <v>143</v>
      </c>
      <c r="H540" t="s">
        <v>17</v>
      </c>
      <c r="I540">
        <v>5.7</v>
      </c>
      <c r="J540">
        <v>5</v>
      </c>
      <c r="K540" t="s">
        <v>18</v>
      </c>
      <c r="L540">
        <v>4</v>
      </c>
      <c r="M540">
        <v>8</v>
      </c>
      <c r="N540" s="10" t="str">
        <f>IF(MainSource_Students_Social_Media_Addiction[[#This Row],[Avg_Daily_Usage_Hours]]&gt;5,"High",IF(MainSource_Students_Social_Media_Addiction[[#This Row],[Avg_Daily_Usage_Hours]]&gt;3,"Medium","Low"))</f>
        <v>High</v>
      </c>
      <c r="O54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40">
        <f t="shared" si="26"/>
        <v>-0.97182980062755031</v>
      </c>
      <c r="Q540">
        <f t="shared" si="24"/>
        <v>-0.45977513781357315</v>
      </c>
      <c r="R540">
        <f t="shared" si="25"/>
        <v>1</v>
      </c>
    </row>
    <row r="541" spans="1:18" x14ac:dyDescent="0.35">
      <c r="A541">
        <v>540</v>
      </c>
      <c r="B541">
        <v>22</v>
      </c>
      <c r="C541" t="s">
        <v>19</v>
      </c>
      <c r="D541" t="s">
        <v>20</v>
      </c>
      <c r="E541" t="s">
        <v>31</v>
      </c>
      <c r="F541">
        <v>4.5</v>
      </c>
      <c r="G541" t="s">
        <v>26</v>
      </c>
      <c r="H541" t="s">
        <v>17</v>
      </c>
      <c r="I541">
        <v>7.7</v>
      </c>
      <c r="J541">
        <v>7</v>
      </c>
      <c r="K541" t="s">
        <v>24</v>
      </c>
      <c r="L541">
        <v>3</v>
      </c>
      <c r="M541">
        <v>6</v>
      </c>
      <c r="N54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4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41">
        <f t="shared" si="26"/>
        <v>-0.97143715342907944</v>
      </c>
      <c r="Q541">
        <f t="shared" si="24"/>
        <v>-0.47033482445641239</v>
      </c>
      <c r="R541">
        <f t="shared" si="25"/>
        <v>1</v>
      </c>
    </row>
    <row r="542" spans="1:18" x14ac:dyDescent="0.35">
      <c r="A542">
        <v>541</v>
      </c>
      <c r="B542">
        <v>19</v>
      </c>
      <c r="C542" t="s">
        <v>13</v>
      </c>
      <c r="D542" t="s">
        <v>14</v>
      </c>
      <c r="E542" t="s">
        <v>36</v>
      </c>
      <c r="F542">
        <v>5.8</v>
      </c>
      <c r="G542" t="s">
        <v>143</v>
      </c>
      <c r="H542" t="s">
        <v>17</v>
      </c>
      <c r="I542">
        <v>6.7</v>
      </c>
      <c r="J542">
        <v>6</v>
      </c>
      <c r="K542" t="s">
        <v>24</v>
      </c>
      <c r="L542">
        <v>3</v>
      </c>
      <c r="M542">
        <v>7</v>
      </c>
      <c r="N542" s="10" t="str">
        <f>IF(MainSource_Students_Social_Media_Addiction[[#This Row],[Avg_Daily_Usage_Hours]]&gt;5,"High",IF(MainSource_Students_Social_Media_Addiction[[#This Row],[Avg_Daily_Usage_Hours]]&gt;3,"Medium","Low"))</f>
        <v>High</v>
      </c>
      <c r="O54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42">
        <f t="shared" si="26"/>
        <v>-0.97141237148280457</v>
      </c>
      <c r="Q542">
        <f t="shared" si="24"/>
        <v>-0.4681114685521704</v>
      </c>
      <c r="R542">
        <f t="shared" si="25"/>
        <v>0</v>
      </c>
    </row>
    <row r="543" spans="1:18" x14ac:dyDescent="0.35">
      <c r="A543">
        <v>542</v>
      </c>
      <c r="B543">
        <v>21</v>
      </c>
      <c r="C543" t="s">
        <v>19</v>
      </c>
      <c r="D543" t="s">
        <v>20</v>
      </c>
      <c r="E543" t="s">
        <v>45</v>
      </c>
      <c r="F543">
        <v>4.0999999999999996</v>
      </c>
      <c r="G543" t="s">
        <v>144</v>
      </c>
      <c r="H543" t="s">
        <v>23</v>
      </c>
      <c r="I543">
        <v>8.1999999999999993</v>
      </c>
      <c r="J543">
        <v>7</v>
      </c>
      <c r="K543" t="s">
        <v>18</v>
      </c>
      <c r="L543">
        <v>2</v>
      </c>
      <c r="M543">
        <v>5</v>
      </c>
      <c r="N54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4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43">
        <f t="shared" si="26"/>
        <v>-0.97145891404493834</v>
      </c>
      <c r="Q543">
        <f t="shared" si="24"/>
        <v>-0.46875321916635593</v>
      </c>
      <c r="R543">
        <f t="shared" si="25"/>
        <v>0</v>
      </c>
    </row>
    <row r="544" spans="1:18" x14ac:dyDescent="0.35">
      <c r="A544">
        <v>543</v>
      </c>
      <c r="B544">
        <v>20</v>
      </c>
      <c r="C544" t="s">
        <v>13</v>
      </c>
      <c r="D544" t="s">
        <v>14</v>
      </c>
      <c r="E544" t="s">
        <v>49</v>
      </c>
      <c r="F544">
        <v>3.4</v>
      </c>
      <c r="G544" t="s">
        <v>16</v>
      </c>
      <c r="H544" t="s">
        <v>23</v>
      </c>
      <c r="I544">
        <v>8.6</v>
      </c>
      <c r="J544">
        <v>8</v>
      </c>
      <c r="K544" t="s">
        <v>24</v>
      </c>
      <c r="L544">
        <v>2</v>
      </c>
      <c r="M544">
        <v>4</v>
      </c>
      <c r="N54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4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44">
        <f t="shared" si="26"/>
        <v>-0.97195672664249355</v>
      </c>
      <c r="Q544">
        <f t="shared" si="24"/>
        <v>-0.48636690193158238</v>
      </c>
      <c r="R544">
        <f t="shared" si="25"/>
        <v>1</v>
      </c>
    </row>
    <row r="545" spans="1:18" x14ac:dyDescent="0.35">
      <c r="A545">
        <v>544</v>
      </c>
      <c r="B545">
        <v>22</v>
      </c>
      <c r="C545" t="s">
        <v>19</v>
      </c>
      <c r="D545" t="s">
        <v>20</v>
      </c>
      <c r="E545" t="s">
        <v>56</v>
      </c>
      <c r="F545">
        <v>4.3</v>
      </c>
      <c r="G545" t="s">
        <v>16</v>
      </c>
      <c r="H545" t="s">
        <v>17</v>
      </c>
      <c r="I545">
        <v>7.9</v>
      </c>
      <c r="J545">
        <v>7</v>
      </c>
      <c r="K545" t="s">
        <v>18</v>
      </c>
      <c r="L545">
        <v>3</v>
      </c>
      <c r="M545">
        <v>6</v>
      </c>
      <c r="N54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4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45">
        <f t="shared" si="26"/>
        <v>-0.97168413006349019</v>
      </c>
      <c r="Q545">
        <f t="shared" si="24"/>
        <v>-0.48447864003159441</v>
      </c>
      <c r="R545">
        <f t="shared" si="25"/>
        <v>1</v>
      </c>
    </row>
    <row r="546" spans="1:18" x14ac:dyDescent="0.35">
      <c r="A546">
        <v>545</v>
      </c>
      <c r="B546">
        <v>19</v>
      </c>
      <c r="C546" t="s">
        <v>13</v>
      </c>
      <c r="D546" t="s">
        <v>14</v>
      </c>
      <c r="E546" t="s">
        <v>57</v>
      </c>
      <c r="F546">
        <v>5.5</v>
      </c>
      <c r="G546" t="s">
        <v>26</v>
      </c>
      <c r="H546" t="s">
        <v>17</v>
      </c>
      <c r="I546">
        <v>6.6</v>
      </c>
      <c r="J546">
        <v>6</v>
      </c>
      <c r="K546" t="s">
        <v>24</v>
      </c>
      <c r="L546">
        <v>3</v>
      </c>
      <c r="M546">
        <v>7</v>
      </c>
      <c r="N546" s="10" t="str">
        <f>IF(MainSource_Students_Social_Media_Addiction[[#This Row],[Avg_Daily_Usage_Hours]]&gt;5,"High",IF(MainSource_Students_Social_Media_Addiction[[#This Row],[Avg_Daily_Usage_Hours]]&gt;3,"Medium","Low"))</f>
        <v>High</v>
      </c>
      <c r="O54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46">
        <f t="shared" si="26"/>
        <v>-0.9717618145762531</v>
      </c>
      <c r="Q546">
        <f t="shared" si="24"/>
        <v>-0.48203448697268092</v>
      </c>
      <c r="R546">
        <f t="shared" si="25"/>
        <v>1</v>
      </c>
    </row>
    <row r="547" spans="1:18" x14ac:dyDescent="0.35">
      <c r="A547">
        <v>546</v>
      </c>
      <c r="B547">
        <v>21</v>
      </c>
      <c r="C547" t="s">
        <v>19</v>
      </c>
      <c r="D547" t="s">
        <v>20</v>
      </c>
      <c r="E547" t="s">
        <v>58</v>
      </c>
      <c r="F547">
        <v>5.9</v>
      </c>
      <c r="G547" t="s">
        <v>143</v>
      </c>
      <c r="H547" t="s">
        <v>17</v>
      </c>
      <c r="I547">
        <v>6.4</v>
      </c>
      <c r="J547">
        <v>6</v>
      </c>
      <c r="K547" t="s">
        <v>24</v>
      </c>
      <c r="L547">
        <v>3</v>
      </c>
      <c r="M547">
        <v>7</v>
      </c>
      <c r="N547" s="10" t="str">
        <f>IF(MainSource_Students_Social_Media_Addiction[[#This Row],[Avg_Daily_Usage_Hours]]&gt;5,"High",IF(MainSource_Students_Social_Media_Addiction[[#This Row],[Avg_Daily_Usage_Hours]]&gt;3,"Medium","Low"))</f>
        <v>High</v>
      </c>
      <c r="O54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47">
        <f t="shared" si="26"/>
        <v>-0.97203143081248833</v>
      </c>
      <c r="Q547">
        <f t="shared" si="24"/>
        <v>-0.48254499394526568</v>
      </c>
      <c r="R547">
        <f t="shared" si="25"/>
        <v>1</v>
      </c>
    </row>
    <row r="548" spans="1:18" x14ac:dyDescent="0.35">
      <c r="A548">
        <v>547</v>
      </c>
      <c r="B548">
        <v>20</v>
      </c>
      <c r="C548" t="s">
        <v>13</v>
      </c>
      <c r="D548" t="s">
        <v>14</v>
      </c>
      <c r="E548" t="s">
        <v>67</v>
      </c>
      <c r="F548">
        <v>6.9</v>
      </c>
      <c r="G548" t="s">
        <v>16</v>
      </c>
      <c r="H548" t="s">
        <v>17</v>
      </c>
      <c r="I548">
        <v>6.1</v>
      </c>
      <c r="J548">
        <v>5</v>
      </c>
      <c r="K548" t="s">
        <v>18</v>
      </c>
      <c r="L548">
        <v>4</v>
      </c>
      <c r="M548">
        <v>8</v>
      </c>
      <c r="N548" s="10" t="str">
        <f>IF(MainSource_Students_Social_Media_Addiction[[#This Row],[Avg_Daily_Usage_Hours]]&gt;5,"High",IF(MainSource_Students_Social_Media_Addiction[[#This Row],[Avg_Daily_Usage_Hours]]&gt;3,"Medium","Low"))</f>
        <v>High</v>
      </c>
      <c r="O54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48">
        <f t="shared" si="26"/>
        <v>-0.97211161514120936</v>
      </c>
      <c r="Q548">
        <f t="shared" si="24"/>
        <v>-0.48501775361614397</v>
      </c>
      <c r="R548">
        <f t="shared" si="25"/>
        <v>0</v>
      </c>
    </row>
    <row r="549" spans="1:18" x14ac:dyDescent="0.35">
      <c r="A549">
        <v>548</v>
      </c>
      <c r="B549">
        <v>22</v>
      </c>
      <c r="C549" t="s">
        <v>19</v>
      </c>
      <c r="D549" t="s">
        <v>20</v>
      </c>
      <c r="E549" t="s">
        <v>90</v>
      </c>
      <c r="F549">
        <v>3.8</v>
      </c>
      <c r="G549" t="s">
        <v>32</v>
      </c>
      <c r="H549" t="s">
        <v>23</v>
      </c>
      <c r="I549">
        <v>8.3000000000000007</v>
      </c>
      <c r="J549">
        <v>7</v>
      </c>
      <c r="K549" t="s">
        <v>24</v>
      </c>
      <c r="L549">
        <v>2</v>
      </c>
      <c r="M549">
        <v>5</v>
      </c>
      <c r="N54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4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49">
        <f t="shared" si="26"/>
        <v>-0.97229874598660193</v>
      </c>
      <c r="Q549">
        <f t="shared" si="24"/>
        <v>-0.47907693677851332</v>
      </c>
      <c r="R549">
        <f t="shared" si="25"/>
        <v>1</v>
      </c>
    </row>
    <row r="550" spans="1:18" x14ac:dyDescent="0.35">
      <c r="A550">
        <v>549</v>
      </c>
      <c r="B550">
        <v>19</v>
      </c>
      <c r="C550" t="s">
        <v>13</v>
      </c>
      <c r="D550" t="s">
        <v>14</v>
      </c>
      <c r="E550" t="s">
        <v>21</v>
      </c>
      <c r="F550">
        <v>7.2</v>
      </c>
      <c r="G550" t="s">
        <v>143</v>
      </c>
      <c r="H550" t="s">
        <v>17</v>
      </c>
      <c r="I550">
        <v>5.6</v>
      </c>
      <c r="J550">
        <v>5</v>
      </c>
      <c r="K550" t="s">
        <v>18</v>
      </c>
      <c r="L550">
        <v>4</v>
      </c>
      <c r="M550">
        <v>8</v>
      </c>
      <c r="N550" s="10" t="str">
        <f>IF(MainSource_Students_Social_Media_Addiction[[#This Row],[Avg_Daily_Usage_Hours]]&gt;5,"High",IF(MainSource_Students_Social_Media_Addiction[[#This Row],[Avg_Daily_Usage_Hours]]&gt;3,"Medium","Low"))</f>
        <v>High</v>
      </c>
      <c r="O55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50">
        <f t="shared" si="26"/>
        <v>-0.97229449730736328</v>
      </c>
      <c r="Q550">
        <f t="shared" si="24"/>
        <v>-0.47647490223621908</v>
      </c>
      <c r="R550">
        <f t="shared" si="25"/>
        <v>1</v>
      </c>
    </row>
    <row r="551" spans="1:18" x14ac:dyDescent="0.35">
      <c r="A551">
        <v>550</v>
      </c>
      <c r="B551">
        <v>21</v>
      </c>
      <c r="C551" t="s">
        <v>19</v>
      </c>
      <c r="D551" t="s">
        <v>20</v>
      </c>
      <c r="E551" t="s">
        <v>31</v>
      </c>
      <c r="F551">
        <v>4.4000000000000004</v>
      </c>
      <c r="G551" t="s">
        <v>16</v>
      </c>
      <c r="H551" t="s">
        <v>17</v>
      </c>
      <c r="I551">
        <v>7.8</v>
      </c>
      <c r="J551">
        <v>7</v>
      </c>
      <c r="K551" t="s">
        <v>24</v>
      </c>
      <c r="L551">
        <v>3</v>
      </c>
      <c r="M551">
        <v>6</v>
      </c>
      <c r="N55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5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51">
        <f t="shared" si="26"/>
        <v>-0.97181578465055873</v>
      </c>
      <c r="Q551">
        <f t="shared" si="24"/>
        <v>-0.48890944237105899</v>
      </c>
      <c r="R551">
        <f t="shared" si="25"/>
        <v>1</v>
      </c>
    </row>
    <row r="552" spans="1:18" x14ac:dyDescent="0.35">
      <c r="A552">
        <v>551</v>
      </c>
      <c r="B552">
        <v>20</v>
      </c>
      <c r="C552" t="s">
        <v>13</v>
      </c>
      <c r="D552" t="s">
        <v>14</v>
      </c>
      <c r="E552" t="s">
        <v>36</v>
      </c>
      <c r="F552">
        <v>5.7</v>
      </c>
      <c r="G552" t="s">
        <v>26</v>
      </c>
      <c r="H552" t="s">
        <v>17</v>
      </c>
      <c r="I552">
        <v>6.8</v>
      </c>
      <c r="J552">
        <v>6</v>
      </c>
      <c r="K552" t="s">
        <v>24</v>
      </c>
      <c r="L552">
        <v>3</v>
      </c>
      <c r="M552">
        <v>7</v>
      </c>
      <c r="N552" s="10" t="str">
        <f>IF(MainSource_Students_Social_Media_Addiction[[#This Row],[Avg_Daily_Usage_Hours]]&gt;5,"High",IF(MainSource_Students_Social_Media_Addiction[[#This Row],[Avg_Daily_Usage_Hours]]&gt;3,"Medium","Low"))</f>
        <v>High</v>
      </c>
      <c r="O55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52">
        <f t="shared" si="26"/>
        <v>-0.97189008243243591</v>
      </c>
      <c r="Q552">
        <f t="shared" si="24"/>
        <v>-0.48642332457267917</v>
      </c>
      <c r="R552">
        <f t="shared" si="25"/>
        <v>0</v>
      </c>
    </row>
    <row r="553" spans="1:18" x14ac:dyDescent="0.35">
      <c r="A553">
        <v>552</v>
      </c>
      <c r="B553">
        <v>22</v>
      </c>
      <c r="C553" t="s">
        <v>19</v>
      </c>
      <c r="D553" t="s">
        <v>20</v>
      </c>
      <c r="E553" t="s">
        <v>45</v>
      </c>
      <c r="F553">
        <v>4</v>
      </c>
      <c r="G553" t="s">
        <v>144</v>
      </c>
      <c r="H553" t="s">
        <v>23</v>
      </c>
      <c r="I553">
        <v>8.3000000000000007</v>
      </c>
      <c r="J553">
        <v>7</v>
      </c>
      <c r="K553" t="s">
        <v>18</v>
      </c>
      <c r="L553">
        <v>2</v>
      </c>
      <c r="M553">
        <v>5</v>
      </c>
      <c r="N55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5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53">
        <f t="shared" si="26"/>
        <v>-0.97200903854541232</v>
      </c>
      <c r="Q553">
        <f t="shared" si="24"/>
        <v>-0.48819664317760736</v>
      </c>
      <c r="R553">
        <f t="shared" si="25"/>
        <v>0</v>
      </c>
    </row>
    <row r="554" spans="1:18" x14ac:dyDescent="0.35">
      <c r="A554">
        <v>553</v>
      </c>
      <c r="B554">
        <v>19</v>
      </c>
      <c r="C554" t="s">
        <v>13</v>
      </c>
      <c r="D554" t="s">
        <v>14</v>
      </c>
      <c r="E554" t="s">
        <v>49</v>
      </c>
      <c r="F554">
        <v>3.3</v>
      </c>
      <c r="G554" t="s">
        <v>16</v>
      </c>
      <c r="H554" t="s">
        <v>23</v>
      </c>
      <c r="I554">
        <v>8.6999999999999993</v>
      </c>
      <c r="J554">
        <v>8</v>
      </c>
      <c r="K554" t="s">
        <v>24</v>
      </c>
      <c r="L554">
        <v>2</v>
      </c>
      <c r="M554">
        <v>4</v>
      </c>
      <c r="N55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5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54">
        <f t="shared" si="26"/>
        <v>-0.97292271150592124</v>
      </c>
      <c r="Q554">
        <f t="shared" si="24"/>
        <v>-0.50929732037144027</v>
      </c>
      <c r="R554">
        <f t="shared" si="25"/>
        <v>1</v>
      </c>
    </row>
    <row r="555" spans="1:18" x14ac:dyDescent="0.35">
      <c r="A555">
        <v>554</v>
      </c>
      <c r="B555">
        <v>21</v>
      </c>
      <c r="C555" t="s">
        <v>19</v>
      </c>
      <c r="D555" t="s">
        <v>20</v>
      </c>
      <c r="E555" t="s">
        <v>56</v>
      </c>
      <c r="F555">
        <v>4.2</v>
      </c>
      <c r="G555" t="s">
        <v>32</v>
      </c>
      <c r="H555" t="s">
        <v>17</v>
      </c>
      <c r="I555">
        <v>8</v>
      </c>
      <c r="J555">
        <v>7</v>
      </c>
      <c r="K555" t="s">
        <v>18</v>
      </c>
      <c r="L555">
        <v>3</v>
      </c>
      <c r="M555">
        <v>6</v>
      </c>
      <c r="N55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5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55">
        <f t="shared" si="26"/>
        <v>-0.97298606726522185</v>
      </c>
      <c r="Q555">
        <f t="shared" si="24"/>
        <v>-0.50808628271504341</v>
      </c>
      <c r="R555">
        <f t="shared" si="25"/>
        <v>1</v>
      </c>
    </row>
    <row r="556" spans="1:18" x14ac:dyDescent="0.35">
      <c r="A556">
        <v>555</v>
      </c>
      <c r="B556">
        <v>20</v>
      </c>
      <c r="C556" t="s">
        <v>13</v>
      </c>
      <c r="D556" t="s">
        <v>14</v>
      </c>
      <c r="E556" t="s">
        <v>57</v>
      </c>
      <c r="F556">
        <v>5.6</v>
      </c>
      <c r="G556" t="s">
        <v>26</v>
      </c>
      <c r="H556" t="s">
        <v>17</v>
      </c>
      <c r="I556">
        <v>6.5</v>
      </c>
      <c r="J556">
        <v>6</v>
      </c>
      <c r="K556" t="s">
        <v>24</v>
      </c>
      <c r="L556">
        <v>3</v>
      </c>
      <c r="M556">
        <v>7</v>
      </c>
      <c r="N556" s="10" t="str">
        <f>IF(MainSource_Students_Social_Media_Addiction[[#This Row],[Avg_Daily_Usage_Hours]]&gt;5,"High",IF(MainSource_Students_Social_Media_Addiction[[#This Row],[Avg_Daily_Usage_Hours]]&gt;3,"Medium","Low"))</f>
        <v>High</v>
      </c>
      <c r="O55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56">
        <f t="shared" si="26"/>
        <v>-0.97333874575960855</v>
      </c>
      <c r="Q556">
        <f t="shared" si="24"/>
        <v>-0.50555800622181379</v>
      </c>
      <c r="R556">
        <f t="shared" si="25"/>
        <v>1</v>
      </c>
    </row>
    <row r="557" spans="1:18" x14ac:dyDescent="0.35">
      <c r="A557">
        <v>556</v>
      </c>
      <c r="B557">
        <v>22</v>
      </c>
      <c r="C557" t="s">
        <v>19</v>
      </c>
      <c r="D557" t="s">
        <v>20</v>
      </c>
      <c r="E557" t="s">
        <v>58</v>
      </c>
      <c r="F557">
        <v>6</v>
      </c>
      <c r="G557" t="s">
        <v>143</v>
      </c>
      <c r="H557" t="s">
        <v>17</v>
      </c>
      <c r="I557">
        <v>6.3</v>
      </c>
      <c r="J557">
        <v>6</v>
      </c>
      <c r="K557" t="s">
        <v>24</v>
      </c>
      <c r="L557">
        <v>3</v>
      </c>
      <c r="M557">
        <v>7</v>
      </c>
      <c r="N557" s="10" t="str">
        <f>IF(MainSource_Students_Social_Media_Addiction[[#This Row],[Avg_Daily_Usage_Hours]]&gt;5,"High",IF(MainSource_Students_Social_Media_Addiction[[#This Row],[Avg_Daily_Usage_Hours]]&gt;3,"Medium","Low"))</f>
        <v>High</v>
      </c>
      <c r="O55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57">
        <f t="shared" si="26"/>
        <v>-0.97372511227882297</v>
      </c>
      <c r="Q557">
        <f t="shared" si="24"/>
        <v>-0.50647477306180411</v>
      </c>
      <c r="R557">
        <f t="shared" si="25"/>
        <v>1</v>
      </c>
    </row>
    <row r="558" spans="1:18" x14ac:dyDescent="0.35">
      <c r="A558">
        <v>557</v>
      </c>
      <c r="B558">
        <v>19</v>
      </c>
      <c r="C558" t="s">
        <v>13</v>
      </c>
      <c r="D558" t="s">
        <v>14</v>
      </c>
      <c r="E558" t="s">
        <v>67</v>
      </c>
      <c r="F558">
        <v>7</v>
      </c>
      <c r="G558" t="s">
        <v>16</v>
      </c>
      <c r="H558" t="s">
        <v>17</v>
      </c>
      <c r="I558">
        <v>6</v>
      </c>
      <c r="J558">
        <v>5</v>
      </c>
      <c r="K558" t="s">
        <v>18</v>
      </c>
      <c r="L558">
        <v>4</v>
      </c>
      <c r="M558">
        <v>8</v>
      </c>
      <c r="N558" s="10" t="str">
        <f>IF(MainSource_Students_Social_Media_Addiction[[#This Row],[Avg_Daily_Usage_Hours]]&gt;5,"High",IF(MainSource_Students_Social_Media_Addiction[[#This Row],[Avg_Daily_Usage_Hours]]&gt;3,"Medium","Low"))</f>
        <v>High</v>
      </c>
      <c r="O55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58">
        <f t="shared" si="26"/>
        <v>-0.97387552629680452</v>
      </c>
      <c r="Q558">
        <f t="shared" si="24"/>
        <v>-0.50967390158585624</v>
      </c>
      <c r="R558">
        <f t="shared" si="25"/>
        <v>0</v>
      </c>
    </row>
    <row r="559" spans="1:18" x14ac:dyDescent="0.35">
      <c r="A559">
        <v>558</v>
      </c>
      <c r="B559">
        <v>21</v>
      </c>
      <c r="C559" t="s">
        <v>19</v>
      </c>
      <c r="D559" t="s">
        <v>20</v>
      </c>
      <c r="E559" t="s">
        <v>90</v>
      </c>
      <c r="F559">
        <v>3.7</v>
      </c>
      <c r="G559" t="s">
        <v>32</v>
      </c>
      <c r="H559" t="s">
        <v>23</v>
      </c>
      <c r="I559">
        <v>8.4</v>
      </c>
      <c r="J559">
        <v>7</v>
      </c>
      <c r="K559" t="s">
        <v>24</v>
      </c>
      <c r="L559">
        <v>2</v>
      </c>
      <c r="M559">
        <v>5</v>
      </c>
      <c r="N55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5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59">
        <f t="shared" si="26"/>
        <v>-0.97390883372282877</v>
      </c>
      <c r="Q559">
        <f t="shared" si="24"/>
        <v>-0.50317603868310679</v>
      </c>
      <c r="R559">
        <f t="shared" si="25"/>
        <v>1</v>
      </c>
    </row>
    <row r="560" spans="1:18" x14ac:dyDescent="0.35">
      <c r="A560">
        <v>559</v>
      </c>
      <c r="B560">
        <v>20</v>
      </c>
      <c r="C560" t="s">
        <v>13</v>
      </c>
      <c r="D560" t="s">
        <v>14</v>
      </c>
      <c r="E560" t="s">
        <v>21</v>
      </c>
      <c r="F560">
        <v>7.3</v>
      </c>
      <c r="G560" t="s">
        <v>143</v>
      </c>
      <c r="H560" t="s">
        <v>17</v>
      </c>
      <c r="I560">
        <v>5.5</v>
      </c>
      <c r="J560">
        <v>5</v>
      </c>
      <c r="K560" t="s">
        <v>18</v>
      </c>
      <c r="L560">
        <v>4</v>
      </c>
      <c r="M560">
        <v>8</v>
      </c>
      <c r="N560" s="10" t="str">
        <f>IF(MainSource_Students_Social_Media_Addiction[[#This Row],[Avg_Daily_Usage_Hours]]&gt;5,"High",IF(MainSource_Students_Social_Media_Addiction[[#This Row],[Avg_Daily_Usage_Hours]]&gt;3,"Medium","Low"))</f>
        <v>High</v>
      </c>
      <c r="O56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60">
        <f t="shared" si="26"/>
        <v>-0.97435264974164693</v>
      </c>
      <c r="Q560">
        <f t="shared" si="24"/>
        <v>-0.5008797320985221</v>
      </c>
      <c r="R560">
        <f t="shared" si="25"/>
        <v>1</v>
      </c>
    </row>
    <row r="561" spans="1:18" x14ac:dyDescent="0.35">
      <c r="A561">
        <v>560</v>
      </c>
      <c r="B561">
        <v>22</v>
      </c>
      <c r="C561" t="s">
        <v>19</v>
      </c>
      <c r="D561" t="s">
        <v>20</v>
      </c>
      <c r="E561" t="s">
        <v>31</v>
      </c>
      <c r="F561">
        <v>4.3</v>
      </c>
      <c r="G561" t="s">
        <v>26</v>
      </c>
      <c r="H561" t="s">
        <v>17</v>
      </c>
      <c r="I561">
        <v>7.9</v>
      </c>
      <c r="J561">
        <v>7</v>
      </c>
      <c r="K561" t="s">
        <v>24</v>
      </c>
      <c r="L561">
        <v>3</v>
      </c>
      <c r="M561">
        <v>6</v>
      </c>
      <c r="N56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6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61">
        <f t="shared" si="26"/>
        <v>-0.97384596375225663</v>
      </c>
      <c r="Q561">
        <f t="shared" si="24"/>
        <v>-0.51585760243857015</v>
      </c>
      <c r="R561">
        <f t="shared" si="25"/>
        <v>1</v>
      </c>
    </row>
    <row r="562" spans="1:18" x14ac:dyDescent="0.35">
      <c r="A562">
        <v>561</v>
      </c>
      <c r="B562">
        <v>19</v>
      </c>
      <c r="C562" t="s">
        <v>13</v>
      </c>
      <c r="D562" t="s">
        <v>14</v>
      </c>
      <c r="E562" t="s">
        <v>36</v>
      </c>
      <c r="F562">
        <v>5.6</v>
      </c>
      <c r="G562" t="s">
        <v>143</v>
      </c>
      <c r="H562" t="s">
        <v>17</v>
      </c>
      <c r="I562">
        <v>6.9</v>
      </c>
      <c r="J562">
        <v>6</v>
      </c>
      <c r="K562" t="s">
        <v>24</v>
      </c>
      <c r="L562">
        <v>3</v>
      </c>
      <c r="M562">
        <v>7</v>
      </c>
      <c r="N562" s="10" t="str">
        <f>IF(MainSource_Students_Social_Media_Addiction[[#This Row],[Avg_Daily_Usage_Hours]]&gt;5,"High",IF(MainSource_Students_Social_Media_Addiction[[#This Row],[Avg_Daily_Usage_Hours]]&gt;3,"Medium","Low"))</f>
        <v>High</v>
      </c>
      <c r="O56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62">
        <f t="shared" si="26"/>
        <v>-0.97424726801937844</v>
      </c>
      <c r="Q562">
        <f t="shared" si="24"/>
        <v>-0.51322675890697178</v>
      </c>
      <c r="R562">
        <f t="shared" si="25"/>
        <v>0</v>
      </c>
    </row>
    <row r="563" spans="1:18" x14ac:dyDescent="0.35">
      <c r="A563">
        <v>562</v>
      </c>
      <c r="B563">
        <v>21</v>
      </c>
      <c r="C563" t="s">
        <v>19</v>
      </c>
      <c r="D563" t="s">
        <v>20</v>
      </c>
      <c r="E563" t="s">
        <v>45</v>
      </c>
      <c r="F563">
        <v>3.9</v>
      </c>
      <c r="G563" t="s">
        <v>144</v>
      </c>
      <c r="H563" t="s">
        <v>23</v>
      </c>
      <c r="I563">
        <v>8.4</v>
      </c>
      <c r="J563">
        <v>7</v>
      </c>
      <c r="K563" t="s">
        <v>18</v>
      </c>
      <c r="L563">
        <v>2</v>
      </c>
      <c r="M563">
        <v>5</v>
      </c>
      <c r="N56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6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63">
        <f t="shared" si="26"/>
        <v>-0.97450480437129494</v>
      </c>
      <c r="Q563">
        <f t="shared" si="24"/>
        <v>-0.51646246616816449</v>
      </c>
      <c r="R563">
        <f t="shared" si="25"/>
        <v>0</v>
      </c>
    </row>
    <row r="564" spans="1:18" x14ac:dyDescent="0.35">
      <c r="A564">
        <v>563</v>
      </c>
      <c r="B564">
        <v>20</v>
      </c>
      <c r="C564" t="s">
        <v>13</v>
      </c>
      <c r="D564" t="s">
        <v>14</v>
      </c>
      <c r="E564" t="s">
        <v>49</v>
      </c>
      <c r="F564">
        <v>3.2</v>
      </c>
      <c r="G564" t="s">
        <v>16</v>
      </c>
      <c r="H564" t="s">
        <v>23</v>
      </c>
      <c r="I564">
        <v>8.8000000000000007</v>
      </c>
      <c r="J564">
        <v>8</v>
      </c>
      <c r="K564" t="s">
        <v>24</v>
      </c>
      <c r="L564">
        <v>2</v>
      </c>
      <c r="M564">
        <v>4</v>
      </c>
      <c r="N56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6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64">
        <f t="shared" si="26"/>
        <v>-0.97647834378767517</v>
      </c>
      <c r="Q564">
        <f t="shared" si="24"/>
        <v>-0.54238133259513099</v>
      </c>
      <c r="R564">
        <f t="shared" si="25"/>
        <v>1</v>
      </c>
    </row>
    <row r="565" spans="1:18" x14ac:dyDescent="0.35">
      <c r="A565">
        <v>564</v>
      </c>
      <c r="B565">
        <v>22</v>
      </c>
      <c r="C565" t="s">
        <v>19</v>
      </c>
      <c r="D565" t="s">
        <v>20</v>
      </c>
      <c r="E565" t="s">
        <v>56</v>
      </c>
      <c r="F565">
        <v>4.0999999999999996</v>
      </c>
      <c r="G565" t="s">
        <v>16</v>
      </c>
      <c r="H565" t="s">
        <v>17</v>
      </c>
      <c r="I565">
        <v>8.1</v>
      </c>
      <c r="J565">
        <v>7</v>
      </c>
      <c r="K565" t="s">
        <v>18</v>
      </c>
      <c r="L565">
        <v>3</v>
      </c>
      <c r="M565">
        <v>6</v>
      </c>
      <c r="N56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6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65">
        <f t="shared" si="26"/>
        <v>-0.97778293979761011</v>
      </c>
      <c r="Q565">
        <f t="shared" si="24"/>
        <v>-0.54264336269931235</v>
      </c>
      <c r="R565">
        <f t="shared" si="25"/>
        <v>1</v>
      </c>
    </row>
    <row r="566" spans="1:18" x14ac:dyDescent="0.35">
      <c r="A566">
        <v>565</v>
      </c>
      <c r="B566">
        <v>19</v>
      </c>
      <c r="C566" t="s">
        <v>13</v>
      </c>
      <c r="D566" t="s">
        <v>14</v>
      </c>
      <c r="E566" t="s">
        <v>57</v>
      </c>
      <c r="F566">
        <v>5.7</v>
      </c>
      <c r="G566" t="s">
        <v>26</v>
      </c>
      <c r="H566" t="s">
        <v>17</v>
      </c>
      <c r="I566">
        <v>6.4</v>
      </c>
      <c r="J566">
        <v>6</v>
      </c>
      <c r="K566" t="s">
        <v>24</v>
      </c>
      <c r="L566">
        <v>3</v>
      </c>
      <c r="M566">
        <v>7</v>
      </c>
      <c r="N566" s="10" t="str">
        <f>IF(MainSource_Students_Social_Media_Addiction[[#This Row],[Avg_Daily_Usage_Hours]]&gt;5,"High",IF(MainSource_Students_Social_Media_Addiction[[#This Row],[Avg_Daily_Usage_Hours]]&gt;3,"Medium","Low"))</f>
        <v>High</v>
      </c>
      <c r="O56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66">
        <f t="shared" si="26"/>
        <v>-0.97905770279205984</v>
      </c>
      <c r="Q566">
        <f t="shared" si="24"/>
        <v>-0.54033599490894124</v>
      </c>
      <c r="R566">
        <f t="shared" si="25"/>
        <v>1</v>
      </c>
    </row>
    <row r="567" spans="1:18" x14ac:dyDescent="0.35">
      <c r="A567">
        <v>566</v>
      </c>
      <c r="B567">
        <v>21</v>
      </c>
      <c r="C567" t="s">
        <v>19</v>
      </c>
      <c r="D567" t="s">
        <v>20</v>
      </c>
      <c r="E567" t="s">
        <v>58</v>
      </c>
      <c r="F567">
        <v>6.1</v>
      </c>
      <c r="G567" t="s">
        <v>143</v>
      </c>
      <c r="H567" t="s">
        <v>17</v>
      </c>
      <c r="I567">
        <v>6.2</v>
      </c>
      <c r="J567">
        <v>6</v>
      </c>
      <c r="K567" t="s">
        <v>24</v>
      </c>
      <c r="L567">
        <v>3</v>
      </c>
      <c r="M567">
        <v>7</v>
      </c>
      <c r="N567" s="10" t="str">
        <f>IF(MainSource_Students_Social_Media_Addiction[[#This Row],[Avg_Daily_Usage_Hours]]&gt;5,"High",IF(MainSource_Students_Social_Media_Addiction[[#This Row],[Avg_Daily_Usage_Hours]]&gt;3,"Medium","Low"))</f>
        <v>High</v>
      </c>
      <c r="O56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67">
        <f t="shared" si="26"/>
        <v>-0.97966691708791676</v>
      </c>
      <c r="Q567">
        <f t="shared" si="24"/>
        <v>-0.54175736417640541</v>
      </c>
      <c r="R567">
        <f t="shared" si="25"/>
        <v>1</v>
      </c>
    </row>
    <row r="568" spans="1:18" x14ac:dyDescent="0.35">
      <c r="A568">
        <v>567</v>
      </c>
      <c r="B568">
        <v>20</v>
      </c>
      <c r="C568" t="s">
        <v>13</v>
      </c>
      <c r="D568" t="s">
        <v>14</v>
      </c>
      <c r="E568" t="s">
        <v>67</v>
      </c>
      <c r="F568">
        <v>7.1</v>
      </c>
      <c r="G568" t="s">
        <v>16</v>
      </c>
      <c r="H568" t="s">
        <v>17</v>
      </c>
      <c r="I568">
        <v>5.9</v>
      </c>
      <c r="J568">
        <v>5</v>
      </c>
      <c r="K568" t="s">
        <v>18</v>
      </c>
      <c r="L568">
        <v>4</v>
      </c>
      <c r="M568">
        <v>8</v>
      </c>
      <c r="N568" s="10" t="str">
        <f>IF(MainSource_Students_Social_Media_Addiction[[#This Row],[Avg_Daily_Usage_Hours]]&gt;5,"High",IF(MainSource_Students_Social_Media_Addiction[[#This Row],[Avg_Daily_Usage_Hours]]&gt;3,"Medium","Low"))</f>
        <v>High</v>
      </c>
      <c r="O56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68">
        <f t="shared" si="26"/>
        <v>-0.98000375772173032</v>
      </c>
      <c r="Q568">
        <f t="shared" si="24"/>
        <v>-0.54590957973949139</v>
      </c>
      <c r="R568">
        <f t="shared" si="25"/>
        <v>0</v>
      </c>
    </row>
    <row r="569" spans="1:18" x14ac:dyDescent="0.35">
      <c r="A569">
        <v>568</v>
      </c>
      <c r="B569">
        <v>22</v>
      </c>
      <c r="C569" t="s">
        <v>19</v>
      </c>
      <c r="D569" t="s">
        <v>20</v>
      </c>
      <c r="E569" t="s">
        <v>90</v>
      </c>
      <c r="F569">
        <v>3.6</v>
      </c>
      <c r="G569" t="s">
        <v>32</v>
      </c>
      <c r="H569" t="s">
        <v>23</v>
      </c>
      <c r="I569">
        <v>8.5</v>
      </c>
      <c r="J569">
        <v>7</v>
      </c>
      <c r="K569" t="s">
        <v>24</v>
      </c>
      <c r="L569">
        <v>2</v>
      </c>
      <c r="M569">
        <v>5</v>
      </c>
      <c r="N56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6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69">
        <f t="shared" si="26"/>
        <v>-0.97986274898734471</v>
      </c>
      <c r="Q569">
        <f t="shared" si="24"/>
        <v>-0.538969721780309</v>
      </c>
      <c r="R569">
        <f t="shared" si="25"/>
        <v>1</v>
      </c>
    </row>
    <row r="570" spans="1:18" x14ac:dyDescent="0.35">
      <c r="A570">
        <v>569</v>
      </c>
      <c r="B570">
        <v>19</v>
      </c>
      <c r="C570" t="s">
        <v>13</v>
      </c>
      <c r="D570" t="s">
        <v>14</v>
      </c>
      <c r="E570" t="s">
        <v>21</v>
      </c>
      <c r="F570">
        <v>7.4</v>
      </c>
      <c r="G570" t="s">
        <v>143</v>
      </c>
      <c r="H570" t="s">
        <v>17</v>
      </c>
      <c r="I570">
        <v>5.4</v>
      </c>
      <c r="J570">
        <v>5</v>
      </c>
      <c r="K570" t="s">
        <v>18</v>
      </c>
      <c r="L570">
        <v>4</v>
      </c>
      <c r="M570">
        <v>8</v>
      </c>
      <c r="N570" s="10" t="str">
        <f>IF(MainSource_Students_Social_Media_Addiction[[#This Row],[Avg_Daily_Usage_Hours]]&gt;5,"High",IF(MainSource_Students_Social_Media_Addiction[[#This Row],[Avg_Daily_Usage_Hours]]&gt;3,"Medium","Low"))</f>
        <v>High</v>
      </c>
      <c r="O57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70">
        <f t="shared" si="26"/>
        <v>-0.98198631589627694</v>
      </c>
      <c r="Q570">
        <f t="shared" si="24"/>
        <v>-0.5376305325603542</v>
      </c>
      <c r="R570">
        <f t="shared" si="25"/>
        <v>1</v>
      </c>
    </row>
    <row r="571" spans="1:18" x14ac:dyDescent="0.35">
      <c r="A571">
        <v>570</v>
      </c>
      <c r="B571">
        <v>21</v>
      </c>
      <c r="C571" t="s">
        <v>19</v>
      </c>
      <c r="D571" t="s">
        <v>20</v>
      </c>
      <c r="E571" t="s">
        <v>31</v>
      </c>
      <c r="F571">
        <v>4.2</v>
      </c>
      <c r="G571" t="s">
        <v>16</v>
      </c>
      <c r="H571" t="s">
        <v>17</v>
      </c>
      <c r="I571">
        <v>8</v>
      </c>
      <c r="J571">
        <v>7</v>
      </c>
      <c r="K571" t="s">
        <v>24</v>
      </c>
      <c r="L571">
        <v>3</v>
      </c>
      <c r="M571">
        <v>6</v>
      </c>
      <c r="N57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7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71">
        <f t="shared" si="26"/>
        <v>-0.98185837065696568</v>
      </c>
      <c r="Q571">
        <f t="shared" si="24"/>
        <v>-0.55634924853513956</v>
      </c>
      <c r="R571">
        <f t="shared" si="25"/>
        <v>1</v>
      </c>
    </row>
    <row r="572" spans="1:18" x14ac:dyDescent="0.35">
      <c r="A572">
        <v>571</v>
      </c>
      <c r="B572">
        <v>20</v>
      </c>
      <c r="C572" t="s">
        <v>13</v>
      </c>
      <c r="D572" t="s">
        <v>14</v>
      </c>
      <c r="E572" t="s">
        <v>41</v>
      </c>
      <c r="F572">
        <v>6.1</v>
      </c>
      <c r="G572" t="s">
        <v>16</v>
      </c>
      <c r="H572" t="s">
        <v>17</v>
      </c>
      <c r="I572">
        <v>7.2</v>
      </c>
      <c r="J572">
        <v>5</v>
      </c>
      <c r="K572" t="s">
        <v>24</v>
      </c>
      <c r="L572">
        <v>4</v>
      </c>
      <c r="M572">
        <v>7</v>
      </c>
      <c r="N572" s="10" t="str">
        <f>IF(MainSource_Students_Social_Media_Addiction[[#This Row],[Avg_Daily_Usage_Hours]]&gt;5,"High",IF(MainSource_Students_Social_Media_Addiction[[#This Row],[Avg_Daily_Usage_Hours]]&gt;3,"Medium","Low"))</f>
        <v>High</v>
      </c>
      <c r="O57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72">
        <f t="shared" si="26"/>
        <v>-0.98355894479380457</v>
      </c>
      <c r="Q572">
        <f t="shared" si="24"/>
        <v>-0.55391693945516973</v>
      </c>
      <c r="R572">
        <f t="shared" si="25"/>
        <v>0</v>
      </c>
    </row>
    <row r="573" spans="1:18" x14ac:dyDescent="0.35">
      <c r="A573">
        <v>572</v>
      </c>
      <c r="B573">
        <v>23</v>
      </c>
      <c r="C573" t="s">
        <v>19</v>
      </c>
      <c r="D573" t="s">
        <v>20</v>
      </c>
      <c r="E573" t="s">
        <v>48</v>
      </c>
      <c r="F573">
        <v>3.8</v>
      </c>
      <c r="G573" t="s">
        <v>22</v>
      </c>
      <c r="H573" t="s">
        <v>23</v>
      </c>
      <c r="I573">
        <v>7.8</v>
      </c>
      <c r="J573">
        <v>8</v>
      </c>
      <c r="K573" t="s">
        <v>18</v>
      </c>
      <c r="L573">
        <v>2</v>
      </c>
      <c r="M573">
        <v>4</v>
      </c>
      <c r="N57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7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73">
        <f t="shared" si="26"/>
        <v>-0.99109246427862752</v>
      </c>
      <c r="Q573">
        <f t="shared" si="24"/>
        <v>-0.55306071528680278</v>
      </c>
      <c r="R573">
        <f t="shared" si="25"/>
        <v>1</v>
      </c>
    </row>
    <row r="574" spans="1:18" x14ac:dyDescent="0.35">
      <c r="A574">
        <v>573</v>
      </c>
      <c r="B574">
        <v>19</v>
      </c>
      <c r="C574" t="s">
        <v>13</v>
      </c>
      <c r="D574" t="s">
        <v>14</v>
      </c>
      <c r="E574" t="s">
        <v>55</v>
      </c>
      <c r="F574">
        <v>5.5</v>
      </c>
      <c r="G574" t="s">
        <v>26</v>
      </c>
      <c r="H574" t="s">
        <v>17</v>
      </c>
      <c r="I574">
        <v>6.8</v>
      </c>
      <c r="J574">
        <v>6</v>
      </c>
      <c r="K574" t="s">
        <v>24</v>
      </c>
      <c r="L574">
        <v>4</v>
      </c>
      <c r="M574">
        <v>8</v>
      </c>
      <c r="N574" s="10" t="str">
        <f>IF(MainSource_Students_Social_Media_Addiction[[#This Row],[Avg_Daily_Usage_Hours]]&gt;5,"High",IF(MainSource_Students_Social_Media_Addiction[[#This Row],[Avg_Daily_Usage_Hours]]&gt;3,"Medium","Low"))</f>
        <v>High</v>
      </c>
      <c r="O57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74">
        <f t="shared" si="26"/>
        <v>-0.99082091681201157</v>
      </c>
      <c r="Q574">
        <f t="shared" si="24"/>
        <v>-0.55140996791301855</v>
      </c>
      <c r="R574">
        <f t="shared" si="25"/>
        <v>1</v>
      </c>
    </row>
    <row r="575" spans="1:18" x14ac:dyDescent="0.35">
      <c r="A575">
        <v>574</v>
      </c>
      <c r="B575">
        <v>22</v>
      </c>
      <c r="C575" t="s">
        <v>19</v>
      </c>
      <c r="D575" t="s">
        <v>20</v>
      </c>
      <c r="E575" t="s">
        <v>21</v>
      </c>
      <c r="F575">
        <v>7.2</v>
      </c>
      <c r="G575" t="s">
        <v>32</v>
      </c>
      <c r="H575" t="s">
        <v>17</v>
      </c>
      <c r="I575">
        <v>5.9</v>
      </c>
      <c r="J575">
        <v>4</v>
      </c>
      <c r="K575" t="s">
        <v>24</v>
      </c>
      <c r="L575">
        <v>5</v>
      </c>
      <c r="M575">
        <v>9</v>
      </c>
      <c r="N575" s="10" t="str">
        <f>IF(MainSource_Students_Social_Media_Addiction[[#This Row],[Avg_Daily_Usage_Hours]]&gt;5,"High",IF(MainSource_Students_Social_Media_Addiction[[#This Row],[Avg_Daily_Usage_Hours]]&gt;3,"Medium","Low"))</f>
        <v>High</v>
      </c>
      <c r="O57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75">
        <f t="shared" si="26"/>
        <v>-0.99083579646339559</v>
      </c>
      <c r="Q575">
        <f t="shared" si="24"/>
        <v>-0.55174744754207317</v>
      </c>
      <c r="R575">
        <f t="shared" si="25"/>
        <v>0</v>
      </c>
    </row>
    <row r="576" spans="1:18" x14ac:dyDescent="0.35">
      <c r="A576">
        <v>575</v>
      </c>
      <c r="B576">
        <v>21</v>
      </c>
      <c r="C576" t="s">
        <v>13</v>
      </c>
      <c r="D576" t="s">
        <v>14</v>
      </c>
      <c r="E576" t="s">
        <v>51</v>
      </c>
      <c r="F576">
        <v>4.2</v>
      </c>
      <c r="G576" t="s">
        <v>16</v>
      </c>
      <c r="H576" t="s">
        <v>23</v>
      </c>
      <c r="I576">
        <v>7.5</v>
      </c>
      <c r="J576">
        <v>7</v>
      </c>
      <c r="K576" t="s">
        <v>18</v>
      </c>
      <c r="L576">
        <v>2</v>
      </c>
      <c r="M576">
        <v>5</v>
      </c>
      <c r="N57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7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76">
        <f t="shared" si="26"/>
        <v>-0.99102829598303943</v>
      </c>
      <c r="Q576">
        <f t="shared" si="24"/>
        <v>-0.54404242406098435</v>
      </c>
      <c r="R576">
        <f t="shared" si="25"/>
        <v>1</v>
      </c>
    </row>
    <row r="577" spans="1:18" x14ac:dyDescent="0.35">
      <c r="A577">
        <v>576</v>
      </c>
      <c r="B577">
        <v>24</v>
      </c>
      <c r="C577" t="s">
        <v>19</v>
      </c>
      <c r="D577" t="s">
        <v>20</v>
      </c>
      <c r="E577" t="s">
        <v>65</v>
      </c>
      <c r="F577">
        <v>6.8</v>
      </c>
      <c r="G577" t="s">
        <v>26</v>
      </c>
      <c r="H577" t="s">
        <v>17</v>
      </c>
      <c r="I577">
        <v>6.2</v>
      </c>
      <c r="J577">
        <v>5</v>
      </c>
      <c r="K577" t="s">
        <v>24</v>
      </c>
      <c r="L577">
        <v>4</v>
      </c>
      <c r="M577">
        <v>8</v>
      </c>
      <c r="N577" s="10" t="str">
        <f>IF(MainSource_Students_Social_Media_Addiction[[#This Row],[Avg_Daily_Usage_Hours]]&gt;5,"High",IF(MainSource_Students_Social_Media_Addiction[[#This Row],[Avg_Daily_Usage_Hours]]&gt;3,"Medium","Low"))</f>
        <v>High</v>
      </c>
      <c r="O57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77">
        <f t="shared" si="26"/>
        <v>-0.99090073611785301</v>
      </c>
      <c r="Q577">
        <f t="shared" si="24"/>
        <v>-0.5414352628879644</v>
      </c>
      <c r="R577">
        <f t="shared" si="25"/>
        <v>1</v>
      </c>
    </row>
    <row r="578" spans="1:18" x14ac:dyDescent="0.35">
      <c r="A578">
        <v>577</v>
      </c>
      <c r="B578">
        <v>20</v>
      </c>
      <c r="C578" t="s">
        <v>13</v>
      </c>
      <c r="D578" t="s">
        <v>14</v>
      </c>
      <c r="E578" t="s">
        <v>25</v>
      </c>
      <c r="F578">
        <v>5.9</v>
      </c>
      <c r="G578" t="s">
        <v>16</v>
      </c>
      <c r="H578" t="s">
        <v>17</v>
      </c>
      <c r="I578">
        <v>6.7</v>
      </c>
      <c r="J578">
        <v>6</v>
      </c>
      <c r="K578" t="s">
        <v>18</v>
      </c>
      <c r="L578">
        <v>3</v>
      </c>
      <c r="M578">
        <v>7</v>
      </c>
      <c r="N578" s="10" t="str">
        <f>IF(MainSource_Students_Social_Media_Addiction[[#This Row],[Avg_Daily_Usage_Hours]]&gt;5,"High",IF(MainSource_Students_Social_Media_Addiction[[#This Row],[Avg_Daily_Usage_Hours]]&gt;3,"Medium","Low"))</f>
        <v>High</v>
      </c>
      <c r="O57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78">
        <f t="shared" si="26"/>
        <v>-0.99150712558573784</v>
      </c>
      <c r="Q578">
        <f t="shared" ref="Q578:Q641" si="27">CORREL(F578:F1282, R578:R1282)</f>
        <v>-0.55353272653048924</v>
      </c>
      <c r="R578">
        <f t="shared" ref="R578:R641" si="28">(IF(H579="Yes",1,0))</f>
        <v>1</v>
      </c>
    </row>
    <row r="579" spans="1:18" x14ac:dyDescent="0.35">
      <c r="A579">
        <v>578</v>
      </c>
      <c r="B579">
        <v>22</v>
      </c>
      <c r="C579" t="s">
        <v>19</v>
      </c>
      <c r="D579" t="s">
        <v>20</v>
      </c>
      <c r="E579" t="s">
        <v>43</v>
      </c>
      <c r="F579">
        <v>6.5</v>
      </c>
      <c r="G579" t="s">
        <v>32</v>
      </c>
      <c r="H579" t="s">
        <v>17</v>
      </c>
      <c r="I579">
        <v>6.1</v>
      </c>
      <c r="J579">
        <v>5</v>
      </c>
      <c r="K579" t="s">
        <v>24</v>
      </c>
      <c r="L579">
        <v>4</v>
      </c>
      <c r="M579">
        <v>8</v>
      </c>
      <c r="N579" s="10" t="str">
        <f>IF(MainSource_Students_Social_Media_Addiction[[#This Row],[Avg_Daily_Usage_Hours]]&gt;5,"High",IF(MainSource_Students_Social_Media_Addiction[[#This Row],[Avg_Daily_Usage_Hours]]&gt;3,"Medium","Low"))</f>
        <v>High</v>
      </c>
      <c r="O57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79">
        <f t="shared" ref="P579:P642" si="29">CORREL(F579:F1283, I579:I1283)</f>
        <v>-0.99194182063083858</v>
      </c>
      <c r="Q579">
        <f t="shared" si="27"/>
        <v>-0.55667562935564019</v>
      </c>
      <c r="R579">
        <f t="shared" si="28"/>
        <v>0</v>
      </c>
    </row>
    <row r="580" spans="1:18" x14ac:dyDescent="0.35">
      <c r="A580">
        <v>579</v>
      </c>
      <c r="B580">
        <v>19</v>
      </c>
      <c r="C580" t="s">
        <v>13</v>
      </c>
      <c r="D580" t="s">
        <v>14</v>
      </c>
      <c r="E580" t="s">
        <v>40</v>
      </c>
      <c r="F580">
        <v>4.7</v>
      </c>
      <c r="G580" t="s">
        <v>22</v>
      </c>
      <c r="H580" t="s">
        <v>23</v>
      </c>
      <c r="I580">
        <v>7.4</v>
      </c>
      <c r="J580">
        <v>7</v>
      </c>
      <c r="K580" t="s">
        <v>24</v>
      </c>
      <c r="L580">
        <v>2</v>
      </c>
      <c r="M580">
        <v>5</v>
      </c>
      <c r="N58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8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80">
        <f t="shared" si="29"/>
        <v>-0.99190588346154729</v>
      </c>
      <c r="Q580">
        <f t="shared" si="27"/>
        <v>-0.55243950637195804</v>
      </c>
      <c r="R580">
        <f t="shared" si="28"/>
        <v>1</v>
      </c>
    </row>
    <row r="581" spans="1:18" x14ac:dyDescent="0.35">
      <c r="A581">
        <v>580</v>
      </c>
      <c r="B581">
        <v>23</v>
      </c>
      <c r="C581" t="s">
        <v>19</v>
      </c>
      <c r="D581" t="s">
        <v>20</v>
      </c>
      <c r="E581" t="s">
        <v>31</v>
      </c>
      <c r="F581">
        <v>5.2</v>
      </c>
      <c r="G581" t="s">
        <v>16</v>
      </c>
      <c r="H581" t="s">
        <v>17</v>
      </c>
      <c r="I581">
        <v>7</v>
      </c>
      <c r="J581">
        <v>6</v>
      </c>
      <c r="K581" t="s">
        <v>18</v>
      </c>
      <c r="L581">
        <v>3</v>
      </c>
      <c r="M581">
        <v>6</v>
      </c>
      <c r="N581" s="10" t="str">
        <f>IF(MainSource_Students_Social_Media_Addiction[[#This Row],[Avg_Daily_Usage_Hours]]&gt;5,"High",IF(MainSource_Students_Social_Media_Addiction[[#This Row],[Avg_Daily_Usage_Hours]]&gt;3,"Medium","Low"))</f>
        <v>High</v>
      </c>
      <c r="O58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81">
        <f t="shared" si="29"/>
        <v>-0.99212358235987985</v>
      </c>
      <c r="Q581">
        <f t="shared" si="27"/>
        <v>-0.54991314316353812</v>
      </c>
      <c r="R581">
        <f t="shared" si="28"/>
        <v>1</v>
      </c>
    </row>
    <row r="582" spans="1:18" x14ac:dyDescent="0.35">
      <c r="A582">
        <v>581</v>
      </c>
      <c r="B582">
        <v>21</v>
      </c>
      <c r="C582" t="s">
        <v>13</v>
      </c>
      <c r="D582" t="s">
        <v>14</v>
      </c>
      <c r="E582" t="s">
        <v>29</v>
      </c>
      <c r="F582">
        <v>6.3</v>
      </c>
      <c r="G582" t="s">
        <v>26</v>
      </c>
      <c r="H582" t="s">
        <v>17</v>
      </c>
      <c r="I582">
        <v>6.4</v>
      </c>
      <c r="J582">
        <v>5</v>
      </c>
      <c r="K582" t="s">
        <v>24</v>
      </c>
      <c r="L582">
        <v>4</v>
      </c>
      <c r="M582">
        <v>8</v>
      </c>
      <c r="N582" s="10" t="str">
        <f>IF(MainSource_Students_Social_Media_Addiction[[#This Row],[Avg_Daily_Usage_Hours]]&gt;5,"High",IF(MainSource_Students_Social_Media_Addiction[[#This Row],[Avg_Daily_Usage_Hours]]&gt;3,"Medium","Low"))</f>
        <v>High</v>
      </c>
      <c r="O58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82">
        <f t="shared" si="29"/>
        <v>-0.99215232196728376</v>
      </c>
      <c r="Q582">
        <f t="shared" si="27"/>
        <v>-0.54879974569709633</v>
      </c>
      <c r="R582">
        <f t="shared" si="28"/>
        <v>0</v>
      </c>
    </row>
    <row r="583" spans="1:18" x14ac:dyDescent="0.35">
      <c r="A583">
        <v>582</v>
      </c>
      <c r="B583">
        <v>24</v>
      </c>
      <c r="C583" t="s">
        <v>19</v>
      </c>
      <c r="D583" t="s">
        <v>20</v>
      </c>
      <c r="E583" t="s">
        <v>42</v>
      </c>
      <c r="F583">
        <v>4.9000000000000004</v>
      </c>
      <c r="G583" t="s">
        <v>32</v>
      </c>
      <c r="H583" t="s">
        <v>23</v>
      </c>
      <c r="I583">
        <v>7.3</v>
      </c>
      <c r="J583">
        <v>7</v>
      </c>
      <c r="K583" t="s">
        <v>18</v>
      </c>
      <c r="L583">
        <v>2</v>
      </c>
      <c r="M583">
        <v>5</v>
      </c>
      <c r="N58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8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83">
        <f t="shared" si="29"/>
        <v>-0.99235275811853341</v>
      </c>
      <c r="Q583">
        <f t="shared" si="27"/>
        <v>-0.54599437124453343</v>
      </c>
      <c r="R583">
        <f t="shared" si="28"/>
        <v>1</v>
      </c>
    </row>
    <row r="584" spans="1:18" x14ac:dyDescent="0.35">
      <c r="A584">
        <v>583</v>
      </c>
      <c r="B584">
        <v>20</v>
      </c>
      <c r="C584" t="s">
        <v>13</v>
      </c>
      <c r="D584" t="s">
        <v>14</v>
      </c>
      <c r="E584" t="s">
        <v>44</v>
      </c>
      <c r="F584">
        <v>6.7</v>
      </c>
      <c r="G584" t="s">
        <v>16</v>
      </c>
      <c r="H584" t="s">
        <v>17</v>
      </c>
      <c r="I584">
        <v>6</v>
      </c>
      <c r="J584">
        <v>5</v>
      </c>
      <c r="K584" t="s">
        <v>24</v>
      </c>
      <c r="L584">
        <v>4</v>
      </c>
      <c r="M584">
        <v>8</v>
      </c>
      <c r="N584" s="10" t="str">
        <f>IF(MainSource_Students_Social_Media_Addiction[[#This Row],[Avg_Daily_Usage_Hours]]&gt;5,"High",IF(MainSource_Students_Social_Media_Addiction[[#This Row],[Avg_Daily_Usage_Hours]]&gt;3,"Medium","Low"))</f>
        <v>High</v>
      </c>
      <c r="O58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84">
        <f t="shared" si="29"/>
        <v>-0.99271701095035392</v>
      </c>
      <c r="Q584">
        <f t="shared" si="27"/>
        <v>-0.54380192499431812</v>
      </c>
      <c r="R584">
        <f t="shared" si="28"/>
        <v>1</v>
      </c>
    </row>
    <row r="585" spans="1:18" x14ac:dyDescent="0.35">
      <c r="A585">
        <v>584</v>
      </c>
      <c r="B585">
        <v>22</v>
      </c>
      <c r="C585" t="s">
        <v>19</v>
      </c>
      <c r="D585" t="s">
        <v>20</v>
      </c>
      <c r="E585" t="s">
        <v>45</v>
      </c>
      <c r="F585">
        <v>5.8</v>
      </c>
      <c r="G585" t="s">
        <v>144</v>
      </c>
      <c r="H585" t="s">
        <v>17</v>
      </c>
      <c r="I585">
        <v>6.5</v>
      </c>
      <c r="J585">
        <v>6</v>
      </c>
      <c r="K585" t="s">
        <v>18</v>
      </c>
      <c r="L585">
        <v>3</v>
      </c>
      <c r="M585">
        <v>7</v>
      </c>
      <c r="N585" s="10" t="str">
        <f>IF(MainSource_Students_Social_Media_Addiction[[#This Row],[Avg_Daily_Usage_Hours]]&gt;5,"High",IF(MainSource_Students_Social_Media_Addiction[[#This Row],[Avg_Daily_Usage_Hours]]&gt;3,"Medium","Low"))</f>
        <v>High</v>
      </c>
      <c r="O58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85">
        <f t="shared" si="29"/>
        <v>-0.99263874119188467</v>
      </c>
      <c r="Q585">
        <f t="shared" si="27"/>
        <v>-0.55538382656191798</v>
      </c>
      <c r="R585">
        <f t="shared" si="28"/>
        <v>0</v>
      </c>
    </row>
    <row r="586" spans="1:18" x14ac:dyDescent="0.35">
      <c r="A586">
        <v>585</v>
      </c>
      <c r="B586">
        <v>19</v>
      </c>
      <c r="C586" t="s">
        <v>13</v>
      </c>
      <c r="D586" t="s">
        <v>14</v>
      </c>
      <c r="E586" t="s">
        <v>38</v>
      </c>
      <c r="F586">
        <v>4.5</v>
      </c>
      <c r="G586" t="s">
        <v>22</v>
      </c>
      <c r="H586" t="s">
        <v>23</v>
      </c>
      <c r="I586">
        <v>7.6</v>
      </c>
      <c r="J586">
        <v>8</v>
      </c>
      <c r="K586" t="s">
        <v>24</v>
      </c>
      <c r="L586">
        <v>2</v>
      </c>
      <c r="M586">
        <v>4</v>
      </c>
      <c r="N58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8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86">
        <f t="shared" si="29"/>
        <v>-0.99270517679890513</v>
      </c>
      <c r="Q586">
        <f t="shared" si="27"/>
        <v>-0.55743351330663304</v>
      </c>
      <c r="R586">
        <f t="shared" si="28"/>
        <v>1</v>
      </c>
    </row>
    <row r="587" spans="1:18" x14ac:dyDescent="0.35">
      <c r="A587">
        <v>586</v>
      </c>
      <c r="B587">
        <v>23</v>
      </c>
      <c r="C587" t="s">
        <v>19</v>
      </c>
      <c r="D587" t="s">
        <v>20</v>
      </c>
      <c r="E587" t="s">
        <v>90</v>
      </c>
      <c r="F587">
        <v>6.4</v>
      </c>
      <c r="G587" t="s">
        <v>32</v>
      </c>
      <c r="H587" t="s">
        <v>17</v>
      </c>
      <c r="I587">
        <v>6.3</v>
      </c>
      <c r="J587">
        <v>5</v>
      </c>
      <c r="K587" t="s">
        <v>24</v>
      </c>
      <c r="L587">
        <v>4</v>
      </c>
      <c r="M587">
        <v>8</v>
      </c>
      <c r="N587" s="10" t="str">
        <f>IF(MainSource_Students_Social_Media_Addiction[[#This Row],[Avg_Daily_Usage_Hours]]&gt;5,"High",IF(MainSource_Students_Social_Media_Addiction[[#This Row],[Avg_Daily_Usage_Hours]]&gt;3,"Medium","Low"))</f>
        <v>High</v>
      </c>
      <c r="O58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87">
        <f t="shared" si="29"/>
        <v>-0.99335739379638888</v>
      </c>
      <c r="Q587">
        <f t="shared" si="27"/>
        <v>-0.55459717872197356</v>
      </c>
      <c r="R587">
        <f t="shared" si="28"/>
        <v>0</v>
      </c>
    </row>
    <row r="588" spans="1:18" x14ac:dyDescent="0.35">
      <c r="A588">
        <v>587</v>
      </c>
      <c r="B588">
        <v>21</v>
      </c>
      <c r="C588" t="s">
        <v>13</v>
      </c>
      <c r="D588" t="s">
        <v>14</v>
      </c>
      <c r="E588" t="s">
        <v>89</v>
      </c>
      <c r="F588">
        <v>4.0999999999999996</v>
      </c>
      <c r="G588" t="s">
        <v>16</v>
      </c>
      <c r="H588" t="s">
        <v>23</v>
      </c>
      <c r="I588">
        <v>7.7</v>
      </c>
      <c r="J588">
        <v>7</v>
      </c>
      <c r="K588" t="s">
        <v>18</v>
      </c>
      <c r="L588">
        <v>2</v>
      </c>
      <c r="M588">
        <v>5</v>
      </c>
      <c r="N58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8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88">
        <f t="shared" si="29"/>
        <v>-0.99344182020187299</v>
      </c>
      <c r="Q588">
        <f t="shared" si="27"/>
        <v>-0.55090307358423551</v>
      </c>
      <c r="R588">
        <f t="shared" si="28"/>
        <v>1</v>
      </c>
    </row>
    <row r="589" spans="1:18" x14ac:dyDescent="0.35">
      <c r="A589">
        <v>588</v>
      </c>
      <c r="B589">
        <v>24</v>
      </c>
      <c r="C589" t="s">
        <v>19</v>
      </c>
      <c r="D589" t="s">
        <v>20</v>
      </c>
      <c r="E589" t="s">
        <v>41</v>
      </c>
      <c r="F589">
        <v>6.6</v>
      </c>
      <c r="G589" t="s">
        <v>26</v>
      </c>
      <c r="H589" t="s">
        <v>17</v>
      </c>
      <c r="I589">
        <v>6.2</v>
      </c>
      <c r="J589">
        <v>5</v>
      </c>
      <c r="K589" t="s">
        <v>24</v>
      </c>
      <c r="L589">
        <v>4</v>
      </c>
      <c r="M589">
        <v>8</v>
      </c>
      <c r="N589" s="10" t="str">
        <f>IF(MainSource_Students_Social_Media_Addiction[[#This Row],[Avg_Daily_Usage_Hours]]&gt;5,"High",IF(MainSource_Students_Social_Media_Addiction[[#This Row],[Avg_Daily_Usage_Hours]]&gt;3,"Medium","Low"))</f>
        <v>High</v>
      </c>
      <c r="O58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89">
        <f t="shared" si="29"/>
        <v>-0.99340953979292701</v>
      </c>
      <c r="Q589">
        <f t="shared" si="27"/>
        <v>-0.54822819413951407</v>
      </c>
      <c r="R589">
        <f t="shared" si="28"/>
        <v>0</v>
      </c>
    </row>
    <row r="590" spans="1:18" x14ac:dyDescent="0.35">
      <c r="A590">
        <v>589</v>
      </c>
      <c r="B590">
        <v>20</v>
      </c>
      <c r="C590" t="s">
        <v>13</v>
      </c>
      <c r="D590" t="s">
        <v>14</v>
      </c>
      <c r="E590" t="s">
        <v>48</v>
      </c>
      <c r="F590">
        <v>4.4000000000000004</v>
      </c>
      <c r="G590" t="s">
        <v>16</v>
      </c>
      <c r="H590" t="s">
        <v>23</v>
      </c>
      <c r="I590">
        <v>7.4</v>
      </c>
      <c r="J590">
        <v>7</v>
      </c>
      <c r="K590" t="s">
        <v>18</v>
      </c>
      <c r="L590">
        <v>2</v>
      </c>
      <c r="M590">
        <v>5</v>
      </c>
      <c r="N59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9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90">
        <f t="shared" si="29"/>
        <v>-0.99354315692953799</v>
      </c>
      <c r="Q590">
        <f t="shared" si="27"/>
        <v>-0.54282063393818436</v>
      </c>
      <c r="R590">
        <f t="shared" si="28"/>
        <v>1</v>
      </c>
    </row>
    <row r="591" spans="1:18" x14ac:dyDescent="0.35">
      <c r="A591">
        <v>590</v>
      </c>
      <c r="B591">
        <v>22</v>
      </c>
      <c r="C591" t="s">
        <v>19</v>
      </c>
      <c r="D591" t="s">
        <v>20</v>
      </c>
      <c r="E591" t="s">
        <v>55</v>
      </c>
      <c r="F591">
        <v>5.7</v>
      </c>
      <c r="G591" t="s">
        <v>22</v>
      </c>
      <c r="H591" t="s">
        <v>17</v>
      </c>
      <c r="I591">
        <v>6.8</v>
      </c>
      <c r="J591">
        <v>6</v>
      </c>
      <c r="K591" t="s">
        <v>24</v>
      </c>
      <c r="L591">
        <v>3</v>
      </c>
      <c r="M591">
        <v>7</v>
      </c>
      <c r="N591" s="10" t="str">
        <f>IF(MainSource_Students_Social_Media_Addiction[[#This Row],[Avg_Daily_Usage_Hours]]&gt;5,"High",IF(MainSource_Students_Social_Media_Addiction[[#This Row],[Avg_Daily_Usage_Hours]]&gt;3,"Medium","Low"))</f>
        <v>High</v>
      </c>
      <c r="O59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91">
        <f t="shared" si="29"/>
        <v>-0.9934443658041775</v>
      </c>
      <c r="Q591">
        <f t="shared" si="27"/>
        <v>-0.53977661000425825</v>
      </c>
      <c r="R591">
        <f t="shared" si="28"/>
        <v>1</v>
      </c>
    </row>
    <row r="592" spans="1:18" x14ac:dyDescent="0.35">
      <c r="A592">
        <v>591</v>
      </c>
      <c r="B592">
        <v>19</v>
      </c>
      <c r="C592" t="s">
        <v>13</v>
      </c>
      <c r="D592" t="s">
        <v>14</v>
      </c>
      <c r="E592" t="s">
        <v>21</v>
      </c>
      <c r="F592">
        <v>7</v>
      </c>
      <c r="G592" t="s">
        <v>16</v>
      </c>
      <c r="H592" t="s">
        <v>17</v>
      </c>
      <c r="I592">
        <v>5.8</v>
      </c>
      <c r="J592">
        <v>4</v>
      </c>
      <c r="K592" t="s">
        <v>24</v>
      </c>
      <c r="L592">
        <v>5</v>
      </c>
      <c r="M592">
        <v>9</v>
      </c>
      <c r="N592" s="10" t="str">
        <f>IF(MainSource_Students_Social_Media_Addiction[[#This Row],[Avg_Daily_Usage_Hours]]&gt;5,"High",IF(MainSource_Students_Social_Media_Addiction[[#This Row],[Avg_Daily_Usage_Hours]]&gt;3,"Medium","Low"))</f>
        <v>High</v>
      </c>
      <c r="O59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92">
        <f t="shared" si="29"/>
        <v>-0.9938685173222136</v>
      </c>
      <c r="Q592">
        <f t="shared" si="27"/>
        <v>-0.54150037310651089</v>
      </c>
      <c r="R592">
        <f t="shared" si="28"/>
        <v>0</v>
      </c>
    </row>
    <row r="593" spans="1:18" x14ac:dyDescent="0.35">
      <c r="A593">
        <v>592</v>
      </c>
      <c r="B593">
        <v>23</v>
      </c>
      <c r="C593" t="s">
        <v>19</v>
      </c>
      <c r="D593" t="s">
        <v>20</v>
      </c>
      <c r="E593" t="s">
        <v>51</v>
      </c>
      <c r="F593">
        <v>4.3</v>
      </c>
      <c r="G593" t="s">
        <v>32</v>
      </c>
      <c r="H593" t="s">
        <v>23</v>
      </c>
      <c r="I593">
        <v>7.5</v>
      </c>
      <c r="J593">
        <v>7</v>
      </c>
      <c r="K593" t="s">
        <v>18</v>
      </c>
      <c r="L593">
        <v>2</v>
      </c>
      <c r="M593">
        <v>5</v>
      </c>
      <c r="N59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9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93">
        <f t="shared" si="29"/>
        <v>-0.99376393633744464</v>
      </c>
      <c r="Q593">
        <f t="shared" si="27"/>
        <v>-0.53328671018787821</v>
      </c>
      <c r="R593">
        <f t="shared" si="28"/>
        <v>1</v>
      </c>
    </row>
    <row r="594" spans="1:18" x14ac:dyDescent="0.35">
      <c r="A594">
        <v>593</v>
      </c>
      <c r="B594">
        <v>21</v>
      </c>
      <c r="C594" t="s">
        <v>13</v>
      </c>
      <c r="D594" t="s">
        <v>14</v>
      </c>
      <c r="E594" t="s">
        <v>65</v>
      </c>
      <c r="F594">
        <v>6.9</v>
      </c>
      <c r="G594" t="s">
        <v>26</v>
      </c>
      <c r="H594" t="s">
        <v>17</v>
      </c>
      <c r="I594">
        <v>6.1</v>
      </c>
      <c r="J594">
        <v>5</v>
      </c>
      <c r="K594" t="s">
        <v>24</v>
      </c>
      <c r="L594">
        <v>4</v>
      </c>
      <c r="M594">
        <v>8</v>
      </c>
      <c r="N594" s="10" t="str">
        <f>IF(MainSource_Students_Social_Media_Addiction[[#This Row],[Avg_Daily_Usage_Hours]]&gt;5,"High",IF(MainSource_Students_Social_Media_Addiction[[#This Row],[Avg_Daily_Usage_Hours]]&gt;3,"Medium","Low"))</f>
        <v>High</v>
      </c>
      <c r="O59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94">
        <f t="shared" si="29"/>
        <v>-0.99364702369593971</v>
      </c>
      <c r="Q594">
        <f t="shared" si="27"/>
        <v>-0.53007584226969895</v>
      </c>
      <c r="R594">
        <f t="shared" si="28"/>
        <v>1</v>
      </c>
    </row>
    <row r="595" spans="1:18" x14ac:dyDescent="0.35">
      <c r="A595">
        <v>594</v>
      </c>
      <c r="B595">
        <v>24</v>
      </c>
      <c r="C595" t="s">
        <v>19</v>
      </c>
      <c r="D595" t="s">
        <v>20</v>
      </c>
      <c r="E595" t="s">
        <v>25</v>
      </c>
      <c r="F595">
        <v>5.6</v>
      </c>
      <c r="G595" t="s">
        <v>16</v>
      </c>
      <c r="H595" t="s">
        <v>17</v>
      </c>
      <c r="I595">
        <v>6.9</v>
      </c>
      <c r="J595">
        <v>6</v>
      </c>
      <c r="K595" t="s">
        <v>18</v>
      </c>
      <c r="L595">
        <v>3</v>
      </c>
      <c r="M595">
        <v>7</v>
      </c>
      <c r="N595" s="10" t="str">
        <f>IF(MainSource_Students_Social_Media_Addiction[[#This Row],[Avg_Daily_Usage_Hours]]&gt;5,"High",IF(MainSource_Students_Social_Media_Addiction[[#This Row],[Avg_Daily_Usage_Hours]]&gt;3,"Medium","Low"))</f>
        <v>High</v>
      </c>
      <c r="O59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95">
        <f t="shared" si="29"/>
        <v>-0.9941669289851377</v>
      </c>
      <c r="Q595">
        <f t="shared" si="27"/>
        <v>-0.54557789864871298</v>
      </c>
      <c r="R595">
        <f t="shared" si="28"/>
        <v>1</v>
      </c>
    </row>
    <row r="596" spans="1:18" x14ac:dyDescent="0.35">
      <c r="A596">
        <v>595</v>
      </c>
      <c r="B596">
        <v>20</v>
      </c>
      <c r="C596" t="s">
        <v>13</v>
      </c>
      <c r="D596" t="s">
        <v>14</v>
      </c>
      <c r="E596" t="s">
        <v>43</v>
      </c>
      <c r="F596">
        <v>6.2</v>
      </c>
      <c r="G596" t="s">
        <v>32</v>
      </c>
      <c r="H596" t="s">
        <v>17</v>
      </c>
      <c r="I596">
        <v>6.3</v>
      </c>
      <c r="J596">
        <v>5</v>
      </c>
      <c r="K596" t="s">
        <v>24</v>
      </c>
      <c r="L596">
        <v>4</v>
      </c>
      <c r="M596">
        <v>8</v>
      </c>
      <c r="N596" s="10" t="str">
        <f>IF(MainSource_Students_Social_Media_Addiction[[#This Row],[Avg_Daily_Usage_Hours]]&gt;5,"High",IF(MainSource_Students_Social_Media_Addiction[[#This Row],[Avg_Daily_Usage_Hours]]&gt;3,"Medium","Low"))</f>
        <v>High</v>
      </c>
      <c r="O59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96">
        <f t="shared" si="29"/>
        <v>-0.99486452249517332</v>
      </c>
      <c r="Q596">
        <f t="shared" si="27"/>
        <v>-0.54673477671864346</v>
      </c>
      <c r="R596">
        <f t="shared" si="28"/>
        <v>1</v>
      </c>
    </row>
    <row r="597" spans="1:18" x14ac:dyDescent="0.35">
      <c r="A597">
        <v>596</v>
      </c>
      <c r="B597">
        <v>21</v>
      </c>
      <c r="C597" t="s">
        <v>19</v>
      </c>
      <c r="D597" t="s">
        <v>14</v>
      </c>
      <c r="E597" t="s">
        <v>40</v>
      </c>
      <c r="F597">
        <v>5.8</v>
      </c>
      <c r="G597" t="s">
        <v>16</v>
      </c>
      <c r="H597" t="s">
        <v>17</v>
      </c>
      <c r="I597">
        <v>6.7</v>
      </c>
      <c r="J597">
        <v>6</v>
      </c>
      <c r="K597" t="s">
        <v>24</v>
      </c>
      <c r="L597">
        <v>3</v>
      </c>
      <c r="M597">
        <v>7</v>
      </c>
      <c r="N597" s="10" t="str">
        <f>IF(MainSource_Students_Social_Media_Addiction[[#This Row],[Avg_Daily_Usage_Hours]]&gt;5,"High",IF(MainSource_Students_Social_Media_Addiction[[#This Row],[Avg_Daily_Usage_Hours]]&gt;3,"Medium","Low"))</f>
        <v>High</v>
      </c>
      <c r="O59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97">
        <f t="shared" si="29"/>
        <v>-0.99485131871805621</v>
      </c>
      <c r="Q597">
        <f t="shared" si="27"/>
        <v>-0.55353923071020839</v>
      </c>
      <c r="R597">
        <f t="shared" si="28"/>
        <v>0</v>
      </c>
    </row>
    <row r="598" spans="1:18" x14ac:dyDescent="0.35">
      <c r="A598">
        <v>597</v>
      </c>
      <c r="B598">
        <v>23</v>
      </c>
      <c r="C598" t="s">
        <v>13</v>
      </c>
      <c r="D598" t="s">
        <v>20</v>
      </c>
      <c r="E598" t="s">
        <v>31</v>
      </c>
      <c r="F598">
        <v>4.9000000000000004</v>
      </c>
      <c r="G598" t="s">
        <v>26</v>
      </c>
      <c r="H598" t="s">
        <v>23</v>
      </c>
      <c r="I598">
        <v>7.3</v>
      </c>
      <c r="J598">
        <v>7</v>
      </c>
      <c r="K598" t="s">
        <v>18</v>
      </c>
      <c r="L598">
        <v>2</v>
      </c>
      <c r="M598">
        <v>5</v>
      </c>
      <c r="N59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59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598">
        <f t="shared" si="29"/>
        <v>-0.99513783882675133</v>
      </c>
      <c r="Q598">
        <f t="shared" si="27"/>
        <v>-0.55572836055954511</v>
      </c>
      <c r="R598">
        <f t="shared" si="28"/>
        <v>1</v>
      </c>
    </row>
    <row r="599" spans="1:18" x14ac:dyDescent="0.35">
      <c r="A599">
        <v>598</v>
      </c>
      <c r="B599">
        <v>20</v>
      </c>
      <c r="C599" t="s">
        <v>19</v>
      </c>
      <c r="D599" t="s">
        <v>14</v>
      </c>
      <c r="E599" t="s">
        <v>29</v>
      </c>
      <c r="F599">
        <v>6.4</v>
      </c>
      <c r="G599" t="s">
        <v>32</v>
      </c>
      <c r="H599" t="s">
        <v>17</v>
      </c>
      <c r="I599">
        <v>6.2</v>
      </c>
      <c r="J599">
        <v>5</v>
      </c>
      <c r="K599" t="s">
        <v>24</v>
      </c>
      <c r="L599">
        <v>4</v>
      </c>
      <c r="M599">
        <v>8</v>
      </c>
      <c r="N599" s="10" t="str">
        <f>IF(MainSource_Students_Social_Media_Addiction[[#This Row],[Avg_Daily_Usage_Hours]]&gt;5,"High",IF(MainSource_Students_Social_Media_Addiction[[#This Row],[Avg_Daily_Usage_Hours]]&gt;3,"Medium","Low"))</f>
        <v>High</v>
      </c>
      <c r="O59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599">
        <f t="shared" si="29"/>
        <v>-0.99567557423733566</v>
      </c>
      <c r="Q599">
        <f t="shared" si="27"/>
        <v>-0.55326014825731151</v>
      </c>
      <c r="R599">
        <f t="shared" si="28"/>
        <v>0</v>
      </c>
    </row>
    <row r="600" spans="1:18" x14ac:dyDescent="0.35">
      <c r="A600">
        <v>599</v>
      </c>
      <c r="B600">
        <v>22</v>
      </c>
      <c r="C600" t="s">
        <v>13</v>
      </c>
      <c r="D600" t="s">
        <v>20</v>
      </c>
      <c r="E600" t="s">
        <v>42</v>
      </c>
      <c r="F600">
        <v>5.0999999999999996</v>
      </c>
      <c r="G600" t="s">
        <v>22</v>
      </c>
      <c r="H600" t="s">
        <v>23</v>
      </c>
      <c r="I600">
        <v>7.1</v>
      </c>
      <c r="J600">
        <v>7</v>
      </c>
      <c r="K600" t="s">
        <v>18</v>
      </c>
      <c r="L600">
        <v>2</v>
      </c>
      <c r="M600">
        <v>5</v>
      </c>
      <c r="N600" s="10" t="str">
        <f>IF(MainSource_Students_Social_Media_Addiction[[#This Row],[Avg_Daily_Usage_Hours]]&gt;5,"High",IF(MainSource_Students_Social_Media_Addiction[[#This Row],[Avg_Daily_Usage_Hours]]&gt;3,"Medium","Low"))</f>
        <v>High</v>
      </c>
      <c r="O60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00">
        <f t="shared" si="29"/>
        <v>-0.99564589380597845</v>
      </c>
      <c r="Q600">
        <f t="shared" si="27"/>
        <v>-0.54905025282017705</v>
      </c>
      <c r="R600">
        <f t="shared" si="28"/>
        <v>1</v>
      </c>
    </row>
    <row r="601" spans="1:18" x14ac:dyDescent="0.35">
      <c r="A601">
        <v>600</v>
      </c>
      <c r="B601">
        <v>19</v>
      </c>
      <c r="C601" t="s">
        <v>19</v>
      </c>
      <c r="D601" t="s">
        <v>14</v>
      </c>
      <c r="E601" t="s">
        <v>44</v>
      </c>
      <c r="F601">
        <v>6.7</v>
      </c>
      <c r="G601" t="s">
        <v>16</v>
      </c>
      <c r="H601" t="s">
        <v>17</v>
      </c>
      <c r="I601">
        <v>6</v>
      </c>
      <c r="J601">
        <v>4</v>
      </c>
      <c r="K601" t="s">
        <v>24</v>
      </c>
      <c r="L601">
        <v>4</v>
      </c>
      <c r="M601">
        <v>8</v>
      </c>
      <c r="N601" s="10" t="str">
        <f>IF(MainSource_Students_Social_Media_Addiction[[#This Row],[Avg_Daily_Usage_Hours]]&gt;5,"High",IF(MainSource_Students_Social_Media_Addiction[[#This Row],[Avg_Daily_Usage_Hours]]&gt;3,"Medium","Low"))</f>
        <v>High</v>
      </c>
      <c r="O60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01">
        <f t="shared" si="29"/>
        <v>-0.99584074103235409</v>
      </c>
      <c r="Q601">
        <f t="shared" si="27"/>
        <v>-0.5472897098472066</v>
      </c>
      <c r="R601">
        <f t="shared" si="28"/>
        <v>1</v>
      </c>
    </row>
    <row r="602" spans="1:18" x14ac:dyDescent="0.35">
      <c r="A602">
        <v>601</v>
      </c>
      <c r="B602">
        <v>24</v>
      </c>
      <c r="C602" t="s">
        <v>13</v>
      </c>
      <c r="D602" t="s">
        <v>20</v>
      </c>
      <c r="E602" t="s">
        <v>45</v>
      </c>
      <c r="F602">
        <v>5.5</v>
      </c>
      <c r="G602" t="s">
        <v>144</v>
      </c>
      <c r="H602" t="s">
        <v>17</v>
      </c>
      <c r="I602">
        <v>6.8</v>
      </c>
      <c r="J602">
        <v>6</v>
      </c>
      <c r="K602" t="s">
        <v>18</v>
      </c>
      <c r="L602">
        <v>3</v>
      </c>
      <c r="M602">
        <v>7</v>
      </c>
      <c r="N602" s="10" t="str">
        <f>IF(MainSource_Students_Social_Media_Addiction[[#This Row],[Avg_Daily_Usage_Hours]]&gt;5,"High",IF(MainSource_Students_Social_Media_Addiction[[#This Row],[Avg_Daily_Usage_Hours]]&gt;3,"Medium","Low"))</f>
        <v>High</v>
      </c>
      <c r="O60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02">
        <f t="shared" si="29"/>
        <v>-0.99578775690224219</v>
      </c>
      <c r="Q602">
        <f t="shared" si="27"/>
        <v>-0.56098020963252082</v>
      </c>
      <c r="R602">
        <f t="shared" si="28"/>
        <v>0</v>
      </c>
    </row>
    <row r="603" spans="1:18" x14ac:dyDescent="0.35">
      <c r="A603">
        <v>602</v>
      </c>
      <c r="B603">
        <v>21</v>
      </c>
      <c r="C603" t="s">
        <v>19</v>
      </c>
      <c r="D603" t="s">
        <v>14</v>
      </c>
      <c r="E603" t="s">
        <v>38</v>
      </c>
      <c r="F603">
        <v>4.3</v>
      </c>
      <c r="G603" t="s">
        <v>22</v>
      </c>
      <c r="H603" t="s">
        <v>23</v>
      </c>
      <c r="I603">
        <v>7.6</v>
      </c>
      <c r="J603">
        <v>8</v>
      </c>
      <c r="K603" t="s">
        <v>24</v>
      </c>
      <c r="L603">
        <v>2</v>
      </c>
      <c r="M603">
        <v>4</v>
      </c>
      <c r="N60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0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03">
        <f t="shared" si="29"/>
        <v>-0.99584172285848593</v>
      </c>
      <c r="Q603">
        <f t="shared" si="27"/>
        <v>-0.56749725460495026</v>
      </c>
      <c r="R603">
        <f t="shared" si="28"/>
        <v>1</v>
      </c>
    </row>
    <row r="604" spans="1:18" x14ac:dyDescent="0.35">
      <c r="A604">
        <v>603</v>
      </c>
      <c r="B604">
        <v>23</v>
      </c>
      <c r="C604" t="s">
        <v>13</v>
      </c>
      <c r="D604" t="s">
        <v>20</v>
      </c>
      <c r="E604" t="s">
        <v>90</v>
      </c>
      <c r="F604">
        <v>6.2</v>
      </c>
      <c r="G604" t="s">
        <v>16</v>
      </c>
      <c r="H604" t="s">
        <v>17</v>
      </c>
      <c r="I604">
        <v>6.4</v>
      </c>
      <c r="J604">
        <v>5</v>
      </c>
      <c r="K604" t="s">
        <v>24</v>
      </c>
      <c r="L604">
        <v>4</v>
      </c>
      <c r="M604">
        <v>8</v>
      </c>
      <c r="N604" s="10" t="str">
        <f>IF(MainSource_Students_Social_Media_Addiction[[#This Row],[Avg_Daily_Usage_Hours]]&gt;5,"High",IF(MainSource_Students_Social_Media_Addiction[[#This Row],[Avg_Daily_Usage_Hours]]&gt;3,"Medium","Low"))</f>
        <v>High</v>
      </c>
      <c r="O60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04">
        <f t="shared" si="29"/>
        <v>-0.99605108307036516</v>
      </c>
      <c r="Q604">
        <f t="shared" si="27"/>
        <v>-0.56432489009389231</v>
      </c>
      <c r="R604">
        <f t="shared" si="28"/>
        <v>0</v>
      </c>
    </row>
    <row r="605" spans="1:18" x14ac:dyDescent="0.35">
      <c r="A605">
        <v>604</v>
      </c>
      <c r="B605">
        <v>20</v>
      </c>
      <c r="C605" t="s">
        <v>19</v>
      </c>
      <c r="D605" t="s">
        <v>14</v>
      </c>
      <c r="E605" t="s">
        <v>89</v>
      </c>
      <c r="F605">
        <v>4.5</v>
      </c>
      <c r="G605" t="s">
        <v>32</v>
      </c>
      <c r="H605" t="s">
        <v>23</v>
      </c>
      <c r="I605">
        <v>7.4</v>
      </c>
      <c r="J605">
        <v>7</v>
      </c>
      <c r="K605" t="s">
        <v>18</v>
      </c>
      <c r="L605">
        <v>2</v>
      </c>
      <c r="M605">
        <v>5</v>
      </c>
      <c r="N60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0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05">
        <f t="shared" si="29"/>
        <v>-0.99614912673554035</v>
      </c>
      <c r="Q605">
        <f t="shared" si="27"/>
        <v>-0.56208758725663988</v>
      </c>
      <c r="R605">
        <f t="shared" si="28"/>
        <v>1</v>
      </c>
    </row>
    <row r="606" spans="1:18" x14ac:dyDescent="0.35">
      <c r="A606">
        <v>605</v>
      </c>
      <c r="B606">
        <v>22</v>
      </c>
      <c r="C606" t="s">
        <v>13</v>
      </c>
      <c r="D606" t="s">
        <v>20</v>
      </c>
      <c r="E606" t="s">
        <v>41</v>
      </c>
      <c r="F606">
        <v>6.3</v>
      </c>
      <c r="G606" t="s">
        <v>26</v>
      </c>
      <c r="H606" t="s">
        <v>17</v>
      </c>
      <c r="I606">
        <v>6.3</v>
      </c>
      <c r="J606">
        <v>5</v>
      </c>
      <c r="K606" t="s">
        <v>24</v>
      </c>
      <c r="L606">
        <v>4</v>
      </c>
      <c r="M606">
        <v>8</v>
      </c>
      <c r="N606" s="10" t="str">
        <f>IF(MainSource_Students_Social_Media_Addiction[[#This Row],[Avg_Daily_Usage_Hours]]&gt;5,"High",IF(MainSource_Students_Social_Media_Addiction[[#This Row],[Avg_Daily_Usage_Hours]]&gt;3,"Medium","Low"))</f>
        <v>High</v>
      </c>
      <c r="O60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06">
        <f t="shared" si="29"/>
        <v>-0.99614671837926116</v>
      </c>
      <c r="Q606">
        <f t="shared" si="27"/>
        <v>-0.55878877771068192</v>
      </c>
      <c r="R606">
        <f t="shared" si="28"/>
        <v>0</v>
      </c>
    </row>
    <row r="607" spans="1:18" x14ac:dyDescent="0.35">
      <c r="A607">
        <v>606</v>
      </c>
      <c r="B607">
        <v>19</v>
      </c>
      <c r="C607" t="s">
        <v>19</v>
      </c>
      <c r="D607" t="s">
        <v>14</v>
      </c>
      <c r="E607" t="s">
        <v>48</v>
      </c>
      <c r="F607">
        <v>4.7</v>
      </c>
      <c r="G607" t="s">
        <v>16</v>
      </c>
      <c r="H607" t="s">
        <v>23</v>
      </c>
      <c r="I607">
        <v>7.2</v>
      </c>
      <c r="J607">
        <v>7</v>
      </c>
      <c r="K607" t="s">
        <v>18</v>
      </c>
      <c r="L607">
        <v>2</v>
      </c>
      <c r="M607">
        <v>5</v>
      </c>
      <c r="N60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0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07">
        <f t="shared" si="29"/>
        <v>-0.99615863045179409</v>
      </c>
      <c r="Q607">
        <f t="shared" si="27"/>
        <v>-0.55543394309055594</v>
      </c>
      <c r="R607">
        <f t="shared" si="28"/>
        <v>1</v>
      </c>
    </row>
    <row r="608" spans="1:18" x14ac:dyDescent="0.35">
      <c r="A608">
        <v>607</v>
      </c>
      <c r="B608">
        <v>24</v>
      </c>
      <c r="C608" t="s">
        <v>13</v>
      </c>
      <c r="D608" t="s">
        <v>20</v>
      </c>
      <c r="E608" t="s">
        <v>55</v>
      </c>
      <c r="F608">
        <v>5.9</v>
      </c>
      <c r="G608" t="s">
        <v>22</v>
      </c>
      <c r="H608" t="s">
        <v>17</v>
      </c>
      <c r="I608">
        <v>6.6</v>
      </c>
      <c r="J608">
        <v>6</v>
      </c>
      <c r="K608" t="s">
        <v>24</v>
      </c>
      <c r="L608">
        <v>3</v>
      </c>
      <c r="M608">
        <v>7</v>
      </c>
      <c r="N608" s="10" t="str">
        <f>IF(MainSource_Students_Social_Media_Addiction[[#This Row],[Avg_Daily_Usage_Hours]]&gt;5,"High",IF(MainSource_Students_Social_Media_Addiction[[#This Row],[Avg_Daily_Usage_Hours]]&gt;3,"Medium","Low"))</f>
        <v>High</v>
      </c>
      <c r="O60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08">
        <f t="shared" si="29"/>
        <v>-0.99612423732918143</v>
      </c>
      <c r="Q608">
        <f t="shared" si="27"/>
        <v>-0.55226884508513763</v>
      </c>
      <c r="R608">
        <f t="shared" si="28"/>
        <v>1</v>
      </c>
    </row>
    <row r="609" spans="1:18" x14ac:dyDescent="0.35">
      <c r="A609">
        <v>608</v>
      </c>
      <c r="B609">
        <v>21</v>
      </c>
      <c r="C609" t="s">
        <v>19</v>
      </c>
      <c r="D609" t="s">
        <v>14</v>
      </c>
      <c r="E609" t="s">
        <v>21</v>
      </c>
      <c r="F609">
        <v>7.1</v>
      </c>
      <c r="G609" t="s">
        <v>32</v>
      </c>
      <c r="H609" t="s">
        <v>17</v>
      </c>
      <c r="I609">
        <v>5.7</v>
      </c>
      <c r="J609">
        <v>4</v>
      </c>
      <c r="K609" t="s">
        <v>24</v>
      </c>
      <c r="L609">
        <v>5</v>
      </c>
      <c r="M609">
        <v>9</v>
      </c>
      <c r="N609" s="10" t="str">
        <f>IF(MainSource_Students_Social_Media_Addiction[[#This Row],[Avg_Daily_Usage_Hours]]&gt;5,"High",IF(MainSource_Students_Social_Media_Addiction[[#This Row],[Avg_Daily_Usage_Hours]]&gt;3,"Medium","Low"))</f>
        <v>High</v>
      </c>
      <c r="O60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09">
        <f t="shared" si="29"/>
        <v>-0.99630428541605642</v>
      </c>
      <c r="Q609">
        <f t="shared" si="27"/>
        <v>-0.55624079239394331</v>
      </c>
      <c r="R609">
        <f t="shared" si="28"/>
        <v>0</v>
      </c>
    </row>
    <row r="610" spans="1:18" x14ac:dyDescent="0.35">
      <c r="A610">
        <v>609</v>
      </c>
      <c r="B610">
        <v>23</v>
      </c>
      <c r="C610" t="s">
        <v>13</v>
      </c>
      <c r="D610" t="s">
        <v>20</v>
      </c>
      <c r="E610" t="s">
        <v>51</v>
      </c>
      <c r="F610">
        <v>4.4000000000000004</v>
      </c>
      <c r="G610" t="s">
        <v>16</v>
      </c>
      <c r="H610" t="s">
        <v>23</v>
      </c>
      <c r="I610">
        <v>7.4</v>
      </c>
      <c r="J610">
        <v>7</v>
      </c>
      <c r="K610" t="s">
        <v>18</v>
      </c>
      <c r="L610">
        <v>2</v>
      </c>
      <c r="M610">
        <v>5</v>
      </c>
      <c r="N61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1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10">
        <f t="shared" si="29"/>
        <v>-0.99629679783961245</v>
      </c>
      <c r="Q610">
        <f t="shared" si="27"/>
        <v>-0.54634423335368942</v>
      </c>
      <c r="R610">
        <f t="shared" si="28"/>
        <v>1</v>
      </c>
    </row>
    <row r="611" spans="1:18" x14ac:dyDescent="0.35">
      <c r="A611">
        <v>610</v>
      </c>
      <c r="B611">
        <v>20</v>
      </c>
      <c r="C611" t="s">
        <v>19</v>
      </c>
      <c r="D611" t="s">
        <v>14</v>
      </c>
      <c r="E611" t="s">
        <v>65</v>
      </c>
      <c r="F611">
        <v>6.6</v>
      </c>
      <c r="G611" t="s">
        <v>26</v>
      </c>
      <c r="H611" t="s">
        <v>17</v>
      </c>
      <c r="I611">
        <v>6.2</v>
      </c>
      <c r="J611">
        <v>5</v>
      </c>
      <c r="K611" t="s">
        <v>24</v>
      </c>
      <c r="L611">
        <v>4</v>
      </c>
      <c r="M611">
        <v>8</v>
      </c>
      <c r="N611" s="10" t="str">
        <f>IF(MainSource_Students_Social_Media_Addiction[[#This Row],[Avg_Daily_Usage_Hours]]&gt;5,"High",IF(MainSource_Students_Social_Media_Addiction[[#This Row],[Avg_Daily_Usage_Hours]]&gt;3,"Medium","Low"))</f>
        <v>High</v>
      </c>
      <c r="O61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11">
        <f t="shared" si="29"/>
        <v>-0.99622459686762954</v>
      </c>
      <c r="Q611">
        <f t="shared" si="27"/>
        <v>-0.54270279979649527</v>
      </c>
      <c r="R611">
        <f t="shared" si="28"/>
        <v>1</v>
      </c>
    </row>
    <row r="612" spans="1:18" x14ac:dyDescent="0.35">
      <c r="A612">
        <v>611</v>
      </c>
      <c r="B612">
        <v>22</v>
      </c>
      <c r="C612" t="s">
        <v>13</v>
      </c>
      <c r="D612" t="s">
        <v>20</v>
      </c>
      <c r="E612" t="s">
        <v>25</v>
      </c>
      <c r="F612">
        <v>5.4</v>
      </c>
      <c r="G612" t="s">
        <v>16</v>
      </c>
      <c r="H612" t="s">
        <v>17</v>
      </c>
      <c r="I612">
        <v>6.9</v>
      </c>
      <c r="J612">
        <v>6</v>
      </c>
      <c r="K612" t="s">
        <v>18</v>
      </c>
      <c r="L612">
        <v>3</v>
      </c>
      <c r="M612">
        <v>7</v>
      </c>
      <c r="N612" s="10" t="str">
        <f>IF(MainSource_Students_Social_Media_Addiction[[#This Row],[Avg_Daily_Usage_Hours]]&gt;5,"High",IF(MainSource_Students_Social_Media_Addiction[[#This Row],[Avg_Daily_Usage_Hours]]&gt;3,"Medium","Low"))</f>
        <v>High</v>
      </c>
      <c r="O61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12">
        <f t="shared" si="29"/>
        <v>-0.99646352588773113</v>
      </c>
      <c r="Q612">
        <f t="shared" si="27"/>
        <v>-0.55609946258040277</v>
      </c>
      <c r="R612">
        <f t="shared" si="28"/>
        <v>1</v>
      </c>
    </row>
    <row r="613" spans="1:18" x14ac:dyDescent="0.35">
      <c r="A613">
        <v>612</v>
      </c>
      <c r="B613">
        <v>19</v>
      </c>
      <c r="C613" t="s">
        <v>19</v>
      </c>
      <c r="D613" t="s">
        <v>14</v>
      </c>
      <c r="E613" t="s">
        <v>43</v>
      </c>
      <c r="F613">
        <v>6.5</v>
      </c>
      <c r="G613" t="s">
        <v>32</v>
      </c>
      <c r="H613" t="s">
        <v>17</v>
      </c>
      <c r="I613">
        <v>6.1</v>
      </c>
      <c r="J613">
        <v>5</v>
      </c>
      <c r="K613" t="s">
        <v>24</v>
      </c>
      <c r="L613">
        <v>4</v>
      </c>
      <c r="M613">
        <v>8</v>
      </c>
      <c r="N613" s="10" t="str">
        <f>IF(MainSource_Students_Social_Media_Addiction[[#This Row],[Avg_Daily_Usage_Hours]]&gt;5,"High",IF(MainSource_Students_Social_Media_Addiction[[#This Row],[Avg_Daily_Usage_Hours]]&gt;3,"Medium","Low"))</f>
        <v>High</v>
      </c>
      <c r="O61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13">
        <f t="shared" si="29"/>
        <v>-0.99665664595502435</v>
      </c>
      <c r="Q613">
        <f t="shared" si="27"/>
        <v>-0.55595650342887815</v>
      </c>
      <c r="R613">
        <f t="shared" si="28"/>
        <v>0</v>
      </c>
    </row>
    <row r="614" spans="1:18" x14ac:dyDescent="0.35">
      <c r="A614">
        <v>613</v>
      </c>
      <c r="B614">
        <v>24</v>
      </c>
      <c r="C614" t="s">
        <v>13</v>
      </c>
      <c r="D614" t="s">
        <v>20</v>
      </c>
      <c r="E614" t="s">
        <v>40</v>
      </c>
      <c r="F614">
        <v>4.8</v>
      </c>
      <c r="G614" t="s">
        <v>22</v>
      </c>
      <c r="H614" t="s">
        <v>23</v>
      </c>
      <c r="I614">
        <v>7.3</v>
      </c>
      <c r="J614">
        <v>7</v>
      </c>
      <c r="K614" t="s">
        <v>18</v>
      </c>
      <c r="L614">
        <v>2</v>
      </c>
      <c r="M614">
        <v>5</v>
      </c>
      <c r="N61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1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14">
        <f t="shared" si="29"/>
        <v>-0.99664249095536939</v>
      </c>
      <c r="Q614">
        <f t="shared" si="27"/>
        <v>-0.5501063399444388</v>
      </c>
      <c r="R614">
        <f t="shared" si="28"/>
        <v>1</v>
      </c>
    </row>
    <row r="615" spans="1:18" x14ac:dyDescent="0.35">
      <c r="A615">
        <v>614</v>
      </c>
      <c r="B615">
        <v>21</v>
      </c>
      <c r="C615" t="s">
        <v>19</v>
      </c>
      <c r="D615" t="s">
        <v>14</v>
      </c>
      <c r="E615" t="s">
        <v>31</v>
      </c>
      <c r="F615">
        <v>5.7</v>
      </c>
      <c r="G615" t="s">
        <v>16</v>
      </c>
      <c r="H615" t="s">
        <v>17</v>
      </c>
      <c r="I615">
        <v>6.7</v>
      </c>
      <c r="J615">
        <v>6</v>
      </c>
      <c r="K615" t="s">
        <v>24</v>
      </c>
      <c r="L615">
        <v>3</v>
      </c>
      <c r="M615">
        <v>7</v>
      </c>
      <c r="N615" s="10" t="str">
        <f>IF(MainSource_Students_Social_Media_Addiction[[#This Row],[Avg_Daily_Usage_Hours]]&gt;5,"High",IF(MainSource_Students_Social_Media_Addiction[[#This Row],[Avg_Daily_Usage_Hours]]&gt;3,"Medium","Low"))</f>
        <v>High</v>
      </c>
      <c r="O61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15">
        <f t="shared" si="29"/>
        <v>-0.9970004639323925</v>
      </c>
      <c r="Q615">
        <f t="shared" si="27"/>
        <v>-0.54687989321608266</v>
      </c>
      <c r="R615">
        <f t="shared" si="28"/>
        <v>1</v>
      </c>
    </row>
    <row r="616" spans="1:18" x14ac:dyDescent="0.35">
      <c r="A616">
        <v>615</v>
      </c>
      <c r="B616">
        <v>23</v>
      </c>
      <c r="C616" t="s">
        <v>13</v>
      </c>
      <c r="D616" t="s">
        <v>20</v>
      </c>
      <c r="E616" t="s">
        <v>29</v>
      </c>
      <c r="F616">
        <v>6.1</v>
      </c>
      <c r="G616" t="s">
        <v>26</v>
      </c>
      <c r="H616" t="s">
        <v>17</v>
      </c>
      <c r="I616">
        <v>6.4</v>
      </c>
      <c r="J616">
        <v>5</v>
      </c>
      <c r="K616" t="s">
        <v>24</v>
      </c>
      <c r="L616">
        <v>4</v>
      </c>
      <c r="M616">
        <v>8</v>
      </c>
      <c r="N616" s="10" t="str">
        <f>IF(MainSource_Students_Social_Media_Addiction[[#This Row],[Avg_Daily_Usage_Hours]]&gt;5,"High",IF(MainSource_Students_Social_Media_Addiction[[#This Row],[Avg_Daily_Usage_Hours]]&gt;3,"Medium","Low"))</f>
        <v>High</v>
      </c>
      <c r="O61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16">
        <f t="shared" si="29"/>
        <v>-0.99714028825041257</v>
      </c>
      <c r="Q616">
        <f t="shared" si="27"/>
        <v>-0.54927438241673809</v>
      </c>
      <c r="R616">
        <f t="shared" si="28"/>
        <v>0</v>
      </c>
    </row>
    <row r="617" spans="1:18" x14ac:dyDescent="0.35">
      <c r="A617">
        <v>616</v>
      </c>
      <c r="B617">
        <v>20</v>
      </c>
      <c r="C617" t="s">
        <v>19</v>
      </c>
      <c r="D617" t="s">
        <v>14</v>
      </c>
      <c r="E617" t="s">
        <v>42</v>
      </c>
      <c r="F617">
        <v>4.5999999999999996</v>
      </c>
      <c r="G617" t="s">
        <v>32</v>
      </c>
      <c r="H617" t="s">
        <v>23</v>
      </c>
      <c r="I617">
        <v>7.2</v>
      </c>
      <c r="J617">
        <v>7</v>
      </c>
      <c r="K617" t="s">
        <v>18</v>
      </c>
      <c r="L617">
        <v>2</v>
      </c>
      <c r="M617">
        <v>5</v>
      </c>
      <c r="N61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1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17">
        <f t="shared" si="29"/>
        <v>-0.99714549621213988</v>
      </c>
      <c r="Q617">
        <f t="shared" si="27"/>
        <v>-0.54775320416096029</v>
      </c>
      <c r="R617">
        <f t="shared" si="28"/>
        <v>1</v>
      </c>
    </row>
    <row r="618" spans="1:18" x14ac:dyDescent="0.35">
      <c r="A618">
        <v>617</v>
      </c>
      <c r="B618">
        <v>22</v>
      </c>
      <c r="C618" t="s">
        <v>13</v>
      </c>
      <c r="D618" t="s">
        <v>20</v>
      </c>
      <c r="E618" t="s">
        <v>44</v>
      </c>
      <c r="F618">
        <v>6.8</v>
      </c>
      <c r="G618" t="s">
        <v>16</v>
      </c>
      <c r="H618" t="s">
        <v>17</v>
      </c>
      <c r="I618">
        <v>5.9</v>
      </c>
      <c r="J618">
        <v>4</v>
      </c>
      <c r="K618" t="s">
        <v>24</v>
      </c>
      <c r="L618">
        <v>5</v>
      </c>
      <c r="M618">
        <v>9</v>
      </c>
      <c r="N618" s="10" t="str">
        <f>IF(MainSource_Students_Social_Media_Addiction[[#This Row],[Avg_Daily_Usage_Hours]]&gt;5,"High",IF(MainSource_Students_Social_Media_Addiction[[#This Row],[Avg_Daily_Usage_Hours]]&gt;3,"Medium","Low"))</f>
        <v>High</v>
      </c>
      <c r="O61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18">
        <f t="shared" si="29"/>
        <v>-0.99720633791105884</v>
      </c>
      <c r="Q618">
        <f t="shared" si="27"/>
        <v>-0.54393142515346959</v>
      </c>
      <c r="R618">
        <f t="shared" si="28"/>
        <v>1</v>
      </c>
    </row>
    <row r="619" spans="1:18" x14ac:dyDescent="0.35">
      <c r="A619">
        <v>618</v>
      </c>
      <c r="B619">
        <v>19</v>
      </c>
      <c r="C619" t="s">
        <v>19</v>
      </c>
      <c r="D619" t="s">
        <v>14</v>
      </c>
      <c r="E619" t="s">
        <v>45</v>
      </c>
      <c r="F619">
        <v>5.6</v>
      </c>
      <c r="G619" t="s">
        <v>144</v>
      </c>
      <c r="H619" t="s">
        <v>17</v>
      </c>
      <c r="I619">
        <v>6.8</v>
      </c>
      <c r="J619">
        <v>6</v>
      </c>
      <c r="K619" t="s">
        <v>18</v>
      </c>
      <c r="L619">
        <v>3</v>
      </c>
      <c r="M619">
        <v>7</v>
      </c>
      <c r="N619" s="10" t="str">
        <f>IF(MainSource_Students_Social_Media_Addiction[[#This Row],[Avg_Daily_Usage_Hours]]&gt;5,"High",IF(MainSource_Students_Social_Media_Addiction[[#This Row],[Avg_Daily_Usage_Hours]]&gt;3,"Medium","Low"))</f>
        <v>High</v>
      </c>
      <c r="O61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19">
        <f t="shared" si="29"/>
        <v>-0.99720683458177739</v>
      </c>
      <c r="Q619">
        <f t="shared" si="27"/>
        <v>-0.561964669267631</v>
      </c>
      <c r="R619">
        <f t="shared" si="28"/>
        <v>0</v>
      </c>
    </row>
    <row r="620" spans="1:18" x14ac:dyDescent="0.35">
      <c r="A620">
        <v>619</v>
      </c>
      <c r="B620">
        <v>24</v>
      </c>
      <c r="C620" t="s">
        <v>13</v>
      </c>
      <c r="D620" t="s">
        <v>20</v>
      </c>
      <c r="E620" t="s">
        <v>38</v>
      </c>
      <c r="F620">
        <v>4.2</v>
      </c>
      <c r="G620" t="s">
        <v>22</v>
      </c>
      <c r="H620" t="s">
        <v>23</v>
      </c>
      <c r="I620">
        <v>7.5</v>
      </c>
      <c r="J620">
        <v>8</v>
      </c>
      <c r="K620" t="s">
        <v>24</v>
      </c>
      <c r="L620">
        <v>2</v>
      </c>
      <c r="M620">
        <v>4</v>
      </c>
      <c r="N62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2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20">
        <f t="shared" si="29"/>
        <v>-0.99751724973589873</v>
      </c>
      <c r="Q620">
        <f t="shared" si="27"/>
        <v>-0.56799346412765772</v>
      </c>
      <c r="R620">
        <f t="shared" si="28"/>
        <v>1</v>
      </c>
    </row>
    <row r="621" spans="1:18" x14ac:dyDescent="0.35">
      <c r="A621">
        <v>620</v>
      </c>
      <c r="B621">
        <v>21</v>
      </c>
      <c r="C621" t="s">
        <v>19</v>
      </c>
      <c r="D621" t="s">
        <v>14</v>
      </c>
      <c r="E621" t="s">
        <v>90</v>
      </c>
      <c r="F621">
        <v>6.3</v>
      </c>
      <c r="G621" t="s">
        <v>26</v>
      </c>
      <c r="H621" t="s">
        <v>17</v>
      </c>
      <c r="I621">
        <v>6.3</v>
      </c>
      <c r="J621">
        <v>5</v>
      </c>
      <c r="K621" t="s">
        <v>24</v>
      </c>
      <c r="L621">
        <v>4</v>
      </c>
      <c r="M621">
        <v>8</v>
      </c>
      <c r="N621" s="10" t="str">
        <f>IF(MainSource_Students_Social_Media_Addiction[[#This Row],[Avg_Daily_Usage_Hours]]&gt;5,"High",IF(MainSource_Students_Social_Media_Addiction[[#This Row],[Avg_Daily_Usage_Hours]]&gt;3,"Medium","Low"))</f>
        <v>High</v>
      </c>
      <c r="O62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21">
        <f t="shared" si="29"/>
        <v>-0.9974482098583165</v>
      </c>
      <c r="Q621">
        <f t="shared" si="27"/>
        <v>-0.56432431736816624</v>
      </c>
      <c r="R621">
        <f t="shared" si="28"/>
        <v>0</v>
      </c>
    </row>
    <row r="622" spans="1:18" x14ac:dyDescent="0.35">
      <c r="A622">
        <v>621</v>
      </c>
      <c r="B622">
        <v>23</v>
      </c>
      <c r="C622" t="s">
        <v>13</v>
      </c>
      <c r="D622" t="s">
        <v>20</v>
      </c>
      <c r="E622" t="s">
        <v>89</v>
      </c>
      <c r="F622">
        <v>4.4000000000000004</v>
      </c>
      <c r="G622" t="s">
        <v>16</v>
      </c>
      <c r="H622" t="s">
        <v>23</v>
      </c>
      <c r="I622">
        <v>7.4</v>
      </c>
      <c r="J622">
        <v>7</v>
      </c>
      <c r="K622" t="s">
        <v>18</v>
      </c>
      <c r="L622">
        <v>2</v>
      </c>
      <c r="M622">
        <v>5</v>
      </c>
      <c r="N62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2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22">
        <f t="shared" si="29"/>
        <v>-0.99747726422999705</v>
      </c>
      <c r="Q622">
        <f t="shared" si="27"/>
        <v>-0.56042528835221184</v>
      </c>
      <c r="R622">
        <f t="shared" si="28"/>
        <v>1</v>
      </c>
    </row>
    <row r="623" spans="1:18" x14ac:dyDescent="0.35">
      <c r="A623">
        <v>622</v>
      </c>
      <c r="B623">
        <v>20</v>
      </c>
      <c r="C623" t="s">
        <v>19</v>
      </c>
      <c r="D623" t="s">
        <v>14</v>
      </c>
      <c r="E623" t="s">
        <v>41</v>
      </c>
      <c r="F623">
        <v>6.5</v>
      </c>
      <c r="G623" t="s">
        <v>32</v>
      </c>
      <c r="H623" t="s">
        <v>17</v>
      </c>
      <c r="I623">
        <v>6.2</v>
      </c>
      <c r="J623">
        <v>5</v>
      </c>
      <c r="K623" t="s">
        <v>24</v>
      </c>
      <c r="L623">
        <v>4</v>
      </c>
      <c r="M623">
        <v>8</v>
      </c>
      <c r="N623" s="10" t="str">
        <f>IF(MainSource_Students_Social_Media_Addiction[[#This Row],[Avg_Daily_Usage_Hours]]&gt;5,"High",IF(MainSource_Students_Social_Media_Addiction[[#This Row],[Avg_Daily_Usage_Hours]]&gt;3,"Medium","Low"))</f>
        <v>High</v>
      </c>
      <c r="O62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23">
        <f t="shared" si="29"/>
        <v>-0.99742222544700609</v>
      </c>
      <c r="Q623">
        <f t="shared" si="27"/>
        <v>-0.55641543928953385</v>
      </c>
      <c r="R623">
        <f t="shared" si="28"/>
        <v>0</v>
      </c>
    </row>
    <row r="624" spans="1:18" x14ac:dyDescent="0.35">
      <c r="A624">
        <v>623</v>
      </c>
      <c r="B624">
        <v>22</v>
      </c>
      <c r="C624" t="s">
        <v>13</v>
      </c>
      <c r="D624" t="s">
        <v>20</v>
      </c>
      <c r="E624" t="s">
        <v>48</v>
      </c>
      <c r="F624">
        <v>4.5999999999999996</v>
      </c>
      <c r="G624" t="s">
        <v>22</v>
      </c>
      <c r="H624" t="s">
        <v>23</v>
      </c>
      <c r="I624">
        <v>7.3</v>
      </c>
      <c r="J624">
        <v>7</v>
      </c>
      <c r="K624" t="s">
        <v>18</v>
      </c>
      <c r="L624">
        <v>2</v>
      </c>
      <c r="M624">
        <v>5</v>
      </c>
      <c r="N62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2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24">
        <f t="shared" si="29"/>
        <v>-0.99749148769514984</v>
      </c>
      <c r="Q624">
        <f t="shared" si="27"/>
        <v>-0.54998561107209032</v>
      </c>
      <c r="R624">
        <f t="shared" si="28"/>
        <v>1</v>
      </c>
    </row>
    <row r="625" spans="1:18" x14ac:dyDescent="0.35">
      <c r="A625">
        <v>624</v>
      </c>
      <c r="B625">
        <v>19</v>
      </c>
      <c r="C625" t="s">
        <v>19</v>
      </c>
      <c r="D625" t="s">
        <v>14</v>
      </c>
      <c r="E625" t="s">
        <v>55</v>
      </c>
      <c r="F625">
        <v>5.8</v>
      </c>
      <c r="G625" t="s">
        <v>16</v>
      </c>
      <c r="H625" t="s">
        <v>17</v>
      </c>
      <c r="I625">
        <v>6.6</v>
      </c>
      <c r="J625">
        <v>6</v>
      </c>
      <c r="K625" t="s">
        <v>24</v>
      </c>
      <c r="L625">
        <v>3</v>
      </c>
      <c r="M625">
        <v>7</v>
      </c>
      <c r="N625" s="10" t="str">
        <f>IF(MainSource_Students_Social_Media_Addiction[[#This Row],[Avg_Daily_Usage_Hours]]&gt;5,"High",IF(MainSource_Students_Social_Media_Addiction[[#This Row],[Avg_Daily_Usage_Hours]]&gt;3,"Medium","Low"))</f>
        <v>High</v>
      </c>
      <c r="O62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25">
        <f t="shared" si="29"/>
        <v>-0.9974677731068079</v>
      </c>
      <c r="Q625">
        <f t="shared" si="27"/>
        <v>-0.54591413731583627</v>
      </c>
      <c r="R625">
        <f t="shared" si="28"/>
        <v>1</v>
      </c>
    </row>
    <row r="626" spans="1:18" x14ac:dyDescent="0.35">
      <c r="A626">
        <v>625</v>
      </c>
      <c r="B626">
        <v>24</v>
      </c>
      <c r="C626" t="s">
        <v>13</v>
      </c>
      <c r="D626" t="s">
        <v>20</v>
      </c>
      <c r="E626" t="s">
        <v>21</v>
      </c>
      <c r="F626">
        <v>7</v>
      </c>
      <c r="G626" t="s">
        <v>26</v>
      </c>
      <c r="H626" t="s">
        <v>17</v>
      </c>
      <c r="I626">
        <v>5.8</v>
      </c>
      <c r="J626">
        <v>4</v>
      </c>
      <c r="K626" t="s">
        <v>24</v>
      </c>
      <c r="L626">
        <v>5</v>
      </c>
      <c r="M626">
        <v>9</v>
      </c>
      <c r="N626" s="10" t="str">
        <f>IF(MainSource_Students_Social_Media_Addiction[[#This Row],[Avg_Daily_Usage_Hours]]&gt;5,"High",IF(MainSource_Students_Social_Media_Addiction[[#This Row],[Avg_Daily_Usage_Hours]]&gt;3,"Medium","Low"))</f>
        <v>High</v>
      </c>
      <c r="O62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26">
        <f t="shared" si="29"/>
        <v>-0.99751841807553077</v>
      </c>
      <c r="Q626">
        <f t="shared" si="27"/>
        <v>-0.54947274156361436</v>
      </c>
      <c r="R626">
        <f t="shared" si="28"/>
        <v>0</v>
      </c>
    </row>
    <row r="627" spans="1:18" x14ac:dyDescent="0.35">
      <c r="A627">
        <v>626</v>
      </c>
      <c r="B627">
        <v>21</v>
      </c>
      <c r="C627" t="s">
        <v>19</v>
      </c>
      <c r="D627" t="s">
        <v>14</v>
      </c>
      <c r="E627" t="s">
        <v>51</v>
      </c>
      <c r="F627">
        <v>4.5</v>
      </c>
      <c r="G627" t="s">
        <v>32</v>
      </c>
      <c r="H627" t="s">
        <v>23</v>
      </c>
      <c r="I627">
        <v>7.3</v>
      </c>
      <c r="J627">
        <v>7</v>
      </c>
      <c r="K627" t="s">
        <v>18</v>
      </c>
      <c r="L627">
        <v>2</v>
      </c>
      <c r="M627">
        <v>5</v>
      </c>
      <c r="N62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2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27">
        <f t="shared" si="29"/>
        <v>-0.99746594525134047</v>
      </c>
      <c r="Q627">
        <f t="shared" si="27"/>
        <v>-0.53795241561737694</v>
      </c>
      <c r="R627">
        <f t="shared" si="28"/>
        <v>1</v>
      </c>
    </row>
    <row r="628" spans="1:18" x14ac:dyDescent="0.35">
      <c r="A628">
        <v>627</v>
      </c>
      <c r="B628">
        <v>23</v>
      </c>
      <c r="C628" t="s">
        <v>13</v>
      </c>
      <c r="D628" t="s">
        <v>20</v>
      </c>
      <c r="E628" t="s">
        <v>65</v>
      </c>
      <c r="F628">
        <v>6.7</v>
      </c>
      <c r="G628" t="s">
        <v>16</v>
      </c>
      <c r="H628" t="s">
        <v>17</v>
      </c>
      <c r="I628">
        <v>6.1</v>
      </c>
      <c r="J628">
        <v>5</v>
      </c>
      <c r="K628" t="s">
        <v>24</v>
      </c>
      <c r="L628">
        <v>4</v>
      </c>
      <c r="M628">
        <v>8</v>
      </c>
      <c r="N628" s="10" t="str">
        <f>IF(MainSource_Students_Social_Media_Addiction[[#This Row],[Avg_Daily_Usage_Hours]]&gt;5,"High",IF(MainSource_Students_Social_Media_Addiction[[#This Row],[Avg_Daily_Usage_Hours]]&gt;3,"Medium","Low"))</f>
        <v>High</v>
      </c>
      <c r="O62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28">
        <f t="shared" si="29"/>
        <v>-0.99743548692237571</v>
      </c>
      <c r="Q628">
        <f t="shared" si="27"/>
        <v>-0.53344536315790836</v>
      </c>
      <c r="R628">
        <f t="shared" si="28"/>
        <v>1</v>
      </c>
    </row>
    <row r="629" spans="1:18" x14ac:dyDescent="0.35">
      <c r="A629">
        <v>628</v>
      </c>
      <c r="B629">
        <v>20</v>
      </c>
      <c r="C629" t="s">
        <v>19</v>
      </c>
      <c r="D629" t="s">
        <v>14</v>
      </c>
      <c r="E629" t="s">
        <v>25</v>
      </c>
      <c r="F629">
        <v>5.5</v>
      </c>
      <c r="G629" t="s">
        <v>22</v>
      </c>
      <c r="H629" t="s">
        <v>17</v>
      </c>
      <c r="I629">
        <v>6.8</v>
      </c>
      <c r="J629">
        <v>6</v>
      </c>
      <c r="K629" t="s">
        <v>18</v>
      </c>
      <c r="L629">
        <v>3</v>
      </c>
      <c r="M629">
        <v>7</v>
      </c>
      <c r="N629" s="10" t="str">
        <f>IF(MainSource_Students_Social_Media_Addiction[[#This Row],[Avg_Daily_Usage_Hours]]&gt;5,"High",IF(MainSource_Students_Social_Media_Addiction[[#This Row],[Avg_Daily_Usage_Hours]]&gt;3,"Medium","Low"))</f>
        <v>High</v>
      </c>
      <c r="O62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29">
        <f t="shared" si="29"/>
        <v>-0.9975722902451043</v>
      </c>
      <c r="Q629">
        <f t="shared" si="27"/>
        <v>-0.55165269289793661</v>
      </c>
      <c r="R629">
        <f t="shared" si="28"/>
        <v>1</v>
      </c>
    </row>
    <row r="630" spans="1:18" x14ac:dyDescent="0.35">
      <c r="A630">
        <v>629</v>
      </c>
      <c r="B630">
        <v>22</v>
      </c>
      <c r="C630" t="s">
        <v>13</v>
      </c>
      <c r="D630" t="s">
        <v>20</v>
      </c>
      <c r="E630" t="s">
        <v>43</v>
      </c>
      <c r="F630">
        <v>6.4</v>
      </c>
      <c r="G630" t="s">
        <v>32</v>
      </c>
      <c r="H630" t="s">
        <v>17</v>
      </c>
      <c r="I630">
        <v>6.2</v>
      </c>
      <c r="J630">
        <v>5</v>
      </c>
      <c r="K630" t="s">
        <v>24</v>
      </c>
      <c r="L630">
        <v>4</v>
      </c>
      <c r="M630">
        <v>8</v>
      </c>
      <c r="N630" s="10" t="str">
        <f>IF(MainSource_Students_Social_Media_Addiction[[#This Row],[Avg_Daily_Usage_Hours]]&gt;5,"High",IF(MainSource_Students_Social_Media_Addiction[[#This Row],[Avg_Daily_Usage_Hours]]&gt;3,"Medium","Low"))</f>
        <v>High</v>
      </c>
      <c r="O63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30">
        <f t="shared" si="29"/>
        <v>-0.99768261842970651</v>
      </c>
      <c r="Q630">
        <f t="shared" si="27"/>
        <v>-0.55237996521540766</v>
      </c>
      <c r="R630">
        <f t="shared" si="28"/>
        <v>0</v>
      </c>
    </row>
    <row r="631" spans="1:18" x14ac:dyDescent="0.35">
      <c r="A631">
        <v>630</v>
      </c>
      <c r="B631">
        <v>19</v>
      </c>
      <c r="C631" t="s">
        <v>19</v>
      </c>
      <c r="D631" t="s">
        <v>14</v>
      </c>
      <c r="E631" t="s">
        <v>40</v>
      </c>
      <c r="F631">
        <v>4.7</v>
      </c>
      <c r="G631" t="s">
        <v>16</v>
      </c>
      <c r="H631" t="s">
        <v>23</v>
      </c>
      <c r="I631">
        <v>7.2</v>
      </c>
      <c r="J631">
        <v>7</v>
      </c>
      <c r="K631" t="s">
        <v>18</v>
      </c>
      <c r="L631">
        <v>2</v>
      </c>
      <c r="M631">
        <v>5</v>
      </c>
      <c r="N63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3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31">
        <f t="shared" si="29"/>
        <v>-0.99766316968378144</v>
      </c>
      <c r="Q631">
        <f t="shared" si="27"/>
        <v>-0.54634919484219713</v>
      </c>
      <c r="R631">
        <f t="shared" si="28"/>
        <v>1</v>
      </c>
    </row>
    <row r="632" spans="1:18" x14ac:dyDescent="0.35">
      <c r="A632">
        <v>631</v>
      </c>
      <c r="B632">
        <v>24</v>
      </c>
      <c r="C632" t="s">
        <v>13</v>
      </c>
      <c r="D632" t="s">
        <v>20</v>
      </c>
      <c r="E632" t="s">
        <v>31</v>
      </c>
      <c r="F632">
        <v>5.6</v>
      </c>
      <c r="G632" t="s">
        <v>26</v>
      </c>
      <c r="H632" t="s">
        <v>17</v>
      </c>
      <c r="I632">
        <v>6.7</v>
      </c>
      <c r="J632">
        <v>6</v>
      </c>
      <c r="K632" t="s">
        <v>24</v>
      </c>
      <c r="L632">
        <v>3</v>
      </c>
      <c r="M632">
        <v>7</v>
      </c>
      <c r="N632" s="10" t="str">
        <f>IF(MainSource_Students_Social_Media_Addiction[[#This Row],[Avg_Daily_Usage_Hours]]&gt;5,"High",IF(MainSource_Students_Social_Media_Addiction[[#This Row],[Avg_Daily_Usage_Hours]]&gt;3,"Medium","Low"))</f>
        <v>High</v>
      </c>
      <c r="O63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32">
        <f t="shared" si="29"/>
        <v>-0.99763276953185587</v>
      </c>
      <c r="Q632">
        <f t="shared" si="27"/>
        <v>-0.54201170783332298</v>
      </c>
      <c r="R632">
        <f t="shared" si="28"/>
        <v>1</v>
      </c>
    </row>
    <row r="633" spans="1:18" x14ac:dyDescent="0.35">
      <c r="A633">
        <v>632</v>
      </c>
      <c r="B633">
        <v>21</v>
      </c>
      <c r="C633" t="s">
        <v>19</v>
      </c>
      <c r="D633" t="s">
        <v>14</v>
      </c>
      <c r="E633" t="s">
        <v>29</v>
      </c>
      <c r="F633">
        <v>6.2</v>
      </c>
      <c r="G633" t="s">
        <v>32</v>
      </c>
      <c r="H633" t="s">
        <v>17</v>
      </c>
      <c r="I633">
        <v>6.3</v>
      </c>
      <c r="J633">
        <v>5</v>
      </c>
      <c r="K633" t="s">
        <v>24</v>
      </c>
      <c r="L633">
        <v>4</v>
      </c>
      <c r="M633">
        <v>8</v>
      </c>
      <c r="N633" s="10" t="str">
        <f>IF(MainSource_Students_Social_Media_Addiction[[#This Row],[Avg_Daily_Usage_Hours]]&gt;5,"High",IF(MainSource_Students_Social_Media_Addiction[[#This Row],[Avg_Daily_Usage_Hours]]&gt;3,"Medium","Low"))</f>
        <v>High</v>
      </c>
      <c r="O63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33">
        <f t="shared" si="29"/>
        <v>-0.99765519826220272</v>
      </c>
      <c r="Q633">
        <f t="shared" si="27"/>
        <v>-0.54377027021166702</v>
      </c>
      <c r="R633">
        <f t="shared" si="28"/>
        <v>0</v>
      </c>
    </row>
    <row r="634" spans="1:18" x14ac:dyDescent="0.35">
      <c r="A634">
        <v>633</v>
      </c>
      <c r="B634">
        <v>23</v>
      </c>
      <c r="C634" t="s">
        <v>13</v>
      </c>
      <c r="D634" t="s">
        <v>20</v>
      </c>
      <c r="E634" t="s">
        <v>42</v>
      </c>
      <c r="F634">
        <v>4.8</v>
      </c>
      <c r="G634" t="s">
        <v>22</v>
      </c>
      <c r="H634" t="s">
        <v>23</v>
      </c>
      <c r="I634">
        <v>7.1</v>
      </c>
      <c r="J634">
        <v>7</v>
      </c>
      <c r="K634" t="s">
        <v>18</v>
      </c>
      <c r="L634">
        <v>2</v>
      </c>
      <c r="M634">
        <v>5</v>
      </c>
      <c r="N63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3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34">
        <f t="shared" si="29"/>
        <v>-0.99764359562209015</v>
      </c>
      <c r="Q634">
        <f t="shared" si="27"/>
        <v>-0.54029755313928196</v>
      </c>
      <c r="R634">
        <f t="shared" si="28"/>
        <v>1</v>
      </c>
    </row>
    <row r="635" spans="1:18" x14ac:dyDescent="0.35">
      <c r="A635">
        <v>634</v>
      </c>
      <c r="B635">
        <v>20</v>
      </c>
      <c r="C635" t="s">
        <v>19</v>
      </c>
      <c r="D635" t="s">
        <v>14</v>
      </c>
      <c r="E635" t="s">
        <v>44</v>
      </c>
      <c r="F635">
        <v>6.9</v>
      </c>
      <c r="G635" t="s">
        <v>16</v>
      </c>
      <c r="H635" t="s">
        <v>17</v>
      </c>
      <c r="I635">
        <v>5.9</v>
      </c>
      <c r="J635">
        <v>4</v>
      </c>
      <c r="K635" t="s">
        <v>24</v>
      </c>
      <c r="L635">
        <v>5</v>
      </c>
      <c r="M635">
        <v>9</v>
      </c>
      <c r="N635" s="10" t="str">
        <f>IF(MainSource_Students_Social_Media_Addiction[[#This Row],[Avg_Daily_Usage_Hours]]&gt;5,"High",IF(MainSource_Students_Social_Media_Addiction[[#This Row],[Avg_Daily_Usage_Hours]]&gt;3,"Medium","Low"))</f>
        <v>High</v>
      </c>
      <c r="O63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35">
        <f t="shared" si="29"/>
        <v>-0.99767551516630881</v>
      </c>
      <c r="Q635">
        <f t="shared" si="27"/>
        <v>-0.53606579854426084</v>
      </c>
      <c r="R635">
        <f t="shared" si="28"/>
        <v>1</v>
      </c>
    </row>
    <row r="636" spans="1:18" x14ac:dyDescent="0.35">
      <c r="A636">
        <v>635</v>
      </c>
      <c r="B636">
        <v>22</v>
      </c>
      <c r="C636" t="s">
        <v>13</v>
      </c>
      <c r="D636" t="s">
        <v>20</v>
      </c>
      <c r="E636" t="s">
        <v>45</v>
      </c>
      <c r="F636">
        <v>5.7</v>
      </c>
      <c r="G636" t="s">
        <v>144</v>
      </c>
      <c r="H636" t="s">
        <v>17</v>
      </c>
      <c r="I636">
        <v>6.7</v>
      </c>
      <c r="J636">
        <v>6</v>
      </c>
      <c r="K636" t="s">
        <v>18</v>
      </c>
      <c r="L636">
        <v>3</v>
      </c>
      <c r="M636">
        <v>7</v>
      </c>
      <c r="N636" s="10" t="str">
        <f>IF(MainSource_Students_Social_Media_Addiction[[#This Row],[Avg_Daily_Usage_Hours]]&gt;5,"High",IF(MainSource_Students_Social_Media_Addiction[[#This Row],[Avg_Daily_Usage_Hours]]&gt;3,"Medium","Low"))</f>
        <v>High</v>
      </c>
      <c r="O63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36">
        <f t="shared" si="29"/>
        <v>-0.99761468726157698</v>
      </c>
      <c r="Q636">
        <f t="shared" si="27"/>
        <v>-0.56074942409841433</v>
      </c>
      <c r="R636">
        <f t="shared" si="28"/>
        <v>0</v>
      </c>
    </row>
    <row r="637" spans="1:18" x14ac:dyDescent="0.35">
      <c r="A637">
        <v>636</v>
      </c>
      <c r="B637">
        <v>19</v>
      </c>
      <c r="C637" t="s">
        <v>19</v>
      </c>
      <c r="D637" t="s">
        <v>14</v>
      </c>
      <c r="E637" t="s">
        <v>38</v>
      </c>
      <c r="F637">
        <v>4.4000000000000004</v>
      </c>
      <c r="G637" t="s">
        <v>22</v>
      </c>
      <c r="H637" t="s">
        <v>23</v>
      </c>
      <c r="I637">
        <v>7.4</v>
      </c>
      <c r="J637">
        <v>8</v>
      </c>
      <c r="K637" t="s">
        <v>24</v>
      </c>
      <c r="L637">
        <v>2</v>
      </c>
      <c r="M637">
        <v>4</v>
      </c>
      <c r="N637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37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37">
        <f t="shared" si="29"/>
        <v>-0.99781527280291282</v>
      </c>
      <c r="Q637">
        <f t="shared" si="27"/>
        <v>-0.56604032463079734</v>
      </c>
      <c r="R637">
        <f t="shared" si="28"/>
        <v>1</v>
      </c>
    </row>
    <row r="638" spans="1:18" x14ac:dyDescent="0.35">
      <c r="A638">
        <v>637</v>
      </c>
      <c r="B638">
        <v>24</v>
      </c>
      <c r="C638" t="s">
        <v>13</v>
      </c>
      <c r="D638" t="s">
        <v>20</v>
      </c>
      <c r="E638" t="s">
        <v>90</v>
      </c>
      <c r="F638">
        <v>6.1</v>
      </c>
      <c r="G638" t="s">
        <v>26</v>
      </c>
      <c r="H638" t="s">
        <v>17</v>
      </c>
      <c r="I638">
        <v>6.4</v>
      </c>
      <c r="J638">
        <v>5</v>
      </c>
      <c r="K638" t="s">
        <v>24</v>
      </c>
      <c r="L638">
        <v>4</v>
      </c>
      <c r="M638">
        <v>8</v>
      </c>
      <c r="N638" s="10" t="str">
        <f>IF(MainSource_Students_Social_Media_Addiction[[#This Row],[Avg_Daily_Usage_Hours]]&gt;5,"High",IF(MainSource_Students_Social_Media_Addiction[[#This Row],[Avg_Daily_Usage_Hours]]&gt;3,"Medium","Low"))</f>
        <v>High</v>
      </c>
      <c r="O63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38">
        <f t="shared" si="29"/>
        <v>-0.9977597250059127</v>
      </c>
      <c r="Q638">
        <f t="shared" si="27"/>
        <v>-0.56114761140348635</v>
      </c>
      <c r="R638">
        <f t="shared" si="28"/>
        <v>0</v>
      </c>
    </row>
    <row r="639" spans="1:18" x14ac:dyDescent="0.35">
      <c r="A639">
        <v>638</v>
      </c>
      <c r="B639">
        <v>21</v>
      </c>
      <c r="C639" t="s">
        <v>19</v>
      </c>
      <c r="D639" t="s">
        <v>14</v>
      </c>
      <c r="E639" t="s">
        <v>89</v>
      </c>
      <c r="F639">
        <v>4.3</v>
      </c>
      <c r="G639" t="s">
        <v>16</v>
      </c>
      <c r="H639" t="s">
        <v>23</v>
      </c>
      <c r="I639">
        <v>7.5</v>
      </c>
      <c r="J639">
        <v>7</v>
      </c>
      <c r="K639" t="s">
        <v>18</v>
      </c>
      <c r="L639">
        <v>2</v>
      </c>
      <c r="M639">
        <v>5</v>
      </c>
      <c r="N63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3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39">
        <f t="shared" si="29"/>
        <v>-0.99777885382757714</v>
      </c>
      <c r="Q639">
        <f t="shared" si="27"/>
        <v>-0.5594038823148102</v>
      </c>
      <c r="R639">
        <f t="shared" si="28"/>
        <v>1</v>
      </c>
    </row>
    <row r="640" spans="1:18" x14ac:dyDescent="0.35">
      <c r="A640">
        <v>639</v>
      </c>
      <c r="B640">
        <v>23</v>
      </c>
      <c r="C640" t="s">
        <v>13</v>
      </c>
      <c r="D640" t="s">
        <v>20</v>
      </c>
      <c r="E640" t="s">
        <v>41</v>
      </c>
      <c r="F640">
        <v>6.4</v>
      </c>
      <c r="G640" t="s">
        <v>32</v>
      </c>
      <c r="H640" t="s">
        <v>17</v>
      </c>
      <c r="I640">
        <v>6.2</v>
      </c>
      <c r="J640">
        <v>5</v>
      </c>
      <c r="K640" t="s">
        <v>24</v>
      </c>
      <c r="L640">
        <v>4</v>
      </c>
      <c r="M640">
        <v>8</v>
      </c>
      <c r="N640" s="10" t="str">
        <f>IF(MainSource_Students_Social_Media_Addiction[[#This Row],[Avg_Daily_Usage_Hours]]&gt;5,"High",IF(MainSource_Students_Social_Media_Addiction[[#This Row],[Avg_Daily_Usage_Hours]]&gt;3,"Medium","Low"))</f>
        <v>High</v>
      </c>
      <c r="O64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40">
        <f t="shared" si="29"/>
        <v>-0.99777218942859369</v>
      </c>
      <c r="Q640">
        <f t="shared" si="27"/>
        <v>-0.5544201241291874</v>
      </c>
      <c r="R640">
        <f t="shared" si="28"/>
        <v>0</v>
      </c>
    </row>
    <row r="641" spans="1:18" x14ac:dyDescent="0.35">
      <c r="A641">
        <v>640</v>
      </c>
      <c r="B641">
        <v>20</v>
      </c>
      <c r="C641" t="s">
        <v>19</v>
      </c>
      <c r="D641" t="s">
        <v>14</v>
      </c>
      <c r="E641" t="s">
        <v>48</v>
      </c>
      <c r="F641">
        <v>4.5</v>
      </c>
      <c r="G641" t="s">
        <v>22</v>
      </c>
      <c r="H641" t="s">
        <v>23</v>
      </c>
      <c r="I641">
        <v>7.3</v>
      </c>
      <c r="J641">
        <v>7</v>
      </c>
      <c r="K641" t="s">
        <v>18</v>
      </c>
      <c r="L641">
        <v>2</v>
      </c>
      <c r="M641">
        <v>5</v>
      </c>
      <c r="N64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4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41">
        <f t="shared" si="29"/>
        <v>-0.99775375457484883</v>
      </c>
      <c r="Q641">
        <f t="shared" si="27"/>
        <v>-0.54777791187517222</v>
      </c>
      <c r="R641">
        <f t="shared" si="28"/>
        <v>1</v>
      </c>
    </row>
    <row r="642" spans="1:18" x14ac:dyDescent="0.35">
      <c r="A642">
        <v>641</v>
      </c>
      <c r="B642">
        <v>22</v>
      </c>
      <c r="C642" t="s">
        <v>13</v>
      </c>
      <c r="D642" t="s">
        <v>20</v>
      </c>
      <c r="E642" t="s">
        <v>55</v>
      </c>
      <c r="F642">
        <v>5.9</v>
      </c>
      <c r="G642" t="s">
        <v>16</v>
      </c>
      <c r="H642" t="s">
        <v>17</v>
      </c>
      <c r="I642">
        <v>6.5</v>
      </c>
      <c r="J642">
        <v>6</v>
      </c>
      <c r="K642" t="s">
        <v>24</v>
      </c>
      <c r="L642">
        <v>3</v>
      </c>
      <c r="M642">
        <v>7</v>
      </c>
      <c r="N642" s="10" t="str">
        <f>IF(MainSource_Students_Social_Media_Addiction[[#This Row],[Avg_Daily_Usage_Hours]]&gt;5,"High",IF(MainSource_Students_Social_Media_Addiction[[#This Row],[Avg_Daily_Usage_Hours]]&gt;3,"Medium","Low"))</f>
        <v>High</v>
      </c>
      <c r="O64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42">
        <f t="shared" si="29"/>
        <v>-0.99771895445994119</v>
      </c>
      <c r="Q642">
        <f t="shared" ref="Q642:Q705" si="30">CORREL(F642:F1346, R642:R1346)</f>
        <v>-0.54248107419529756</v>
      </c>
      <c r="R642">
        <f t="shared" ref="R642:R706" si="31">(IF(H643="Yes",1,0))</f>
        <v>1</v>
      </c>
    </row>
    <row r="643" spans="1:18" x14ac:dyDescent="0.35">
      <c r="A643">
        <v>642</v>
      </c>
      <c r="B643">
        <v>19</v>
      </c>
      <c r="C643" t="s">
        <v>19</v>
      </c>
      <c r="D643" t="s">
        <v>14</v>
      </c>
      <c r="E643" t="s">
        <v>21</v>
      </c>
      <c r="F643">
        <v>7.2</v>
      </c>
      <c r="G643" t="s">
        <v>26</v>
      </c>
      <c r="H643" t="s">
        <v>17</v>
      </c>
      <c r="I643">
        <v>5.7</v>
      </c>
      <c r="J643">
        <v>4</v>
      </c>
      <c r="K643" t="s">
        <v>24</v>
      </c>
      <c r="L643">
        <v>5</v>
      </c>
      <c r="M643">
        <v>9</v>
      </c>
      <c r="N643" s="10" t="str">
        <f>IF(MainSource_Students_Social_Media_Addiction[[#This Row],[Avg_Daily_Usage_Hours]]&gt;5,"High",IF(MainSource_Students_Social_Media_Addiction[[#This Row],[Avg_Daily_Usage_Hours]]&gt;3,"Medium","Low"))</f>
        <v>High</v>
      </c>
      <c r="O64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43">
        <f t="shared" ref="P643:P706" si="32">CORREL(F643:F1347, I643:I1347)</f>
        <v>-0.99772143923476386</v>
      </c>
      <c r="Q643">
        <f t="shared" si="30"/>
        <v>-0.54838705205889293</v>
      </c>
      <c r="R643">
        <f t="shared" si="31"/>
        <v>0</v>
      </c>
    </row>
    <row r="644" spans="1:18" x14ac:dyDescent="0.35">
      <c r="A644">
        <v>643</v>
      </c>
      <c r="B644">
        <v>24</v>
      </c>
      <c r="C644" t="s">
        <v>13</v>
      </c>
      <c r="D644" t="s">
        <v>20</v>
      </c>
      <c r="E644" t="s">
        <v>51</v>
      </c>
      <c r="F644">
        <v>4.5999999999999996</v>
      </c>
      <c r="G644" t="s">
        <v>32</v>
      </c>
      <c r="H644" t="s">
        <v>23</v>
      </c>
      <c r="I644">
        <v>7.2</v>
      </c>
      <c r="J644">
        <v>7</v>
      </c>
      <c r="K644" t="s">
        <v>18</v>
      </c>
      <c r="L644">
        <v>2</v>
      </c>
      <c r="M644">
        <v>5</v>
      </c>
      <c r="N64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4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44">
        <f t="shared" si="32"/>
        <v>-0.9976098906659796</v>
      </c>
      <c r="Q644">
        <f t="shared" si="30"/>
        <v>-0.53200411187859953</v>
      </c>
      <c r="R644">
        <f t="shared" si="31"/>
        <v>1</v>
      </c>
    </row>
    <row r="645" spans="1:18" x14ac:dyDescent="0.35">
      <c r="A645">
        <v>644</v>
      </c>
      <c r="B645">
        <v>21</v>
      </c>
      <c r="C645" t="s">
        <v>19</v>
      </c>
      <c r="D645" t="s">
        <v>14</v>
      </c>
      <c r="E645" t="s">
        <v>65</v>
      </c>
      <c r="F645">
        <v>6.8</v>
      </c>
      <c r="G645" t="s">
        <v>16</v>
      </c>
      <c r="H645" t="s">
        <v>17</v>
      </c>
      <c r="I645">
        <v>6</v>
      </c>
      <c r="J645">
        <v>5</v>
      </c>
      <c r="K645" t="s">
        <v>24</v>
      </c>
      <c r="L645">
        <v>4</v>
      </c>
      <c r="M645">
        <v>8</v>
      </c>
      <c r="N645" s="10" t="str">
        <f>IF(MainSource_Students_Social_Media_Addiction[[#This Row],[Avg_Daily_Usage_Hours]]&gt;5,"High",IF(MainSource_Students_Social_Media_Addiction[[#This Row],[Avg_Daily_Usage_Hours]]&gt;3,"Medium","Low"))</f>
        <v>High</v>
      </c>
      <c r="O64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45">
        <f t="shared" si="32"/>
        <v>-0.99769414891114716</v>
      </c>
      <c r="Q645">
        <f t="shared" si="30"/>
        <v>-0.52632949136337637</v>
      </c>
      <c r="R645">
        <f t="shared" si="31"/>
        <v>1</v>
      </c>
    </row>
    <row r="646" spans="1:18" x14ac:dyDescent="0.35">
      <c r="A646">
        <v>645</v>
      </c>
      <c r="B646">
        <v>23</v>
      </c>
      <c r="C646" t="s">
        <v>13</v>
      </c>
      <c r="D646" t="s">
        <v>20</v>
      </c>
      <c r="E646" t="s">
        <v>25</v>
      </c>
      <c r="F646">
        <v>5.3</v>
      </c>
      <c r="G646" t="s">
        <v>22</v>
      </c>
      <c r="H646" t="s">
        <v>17</v>
      </c>
      <c r="I646">
        <v>6.8</v>
      </c>
      <c r="J646">
        <v>6</v>
      </c>
      <c r="K646" t="s">
        <v>18</v>
      </c>
      <c r="L646">
        <v>3</v>
      </c>
      <c r="M646">
        <v>7</v>
      </c>
      <c r="N646" s="10" t="str">
        <f>IF(MainSource_Students_Social_Media_Addiction[[#This Row],[Avg_Daily_Usage_Hours]]&gt;5,"High",IF(MainSource_Students_Social_Media_Addiction[[#This Row],[Avg_Daily_Usage_Hours]]&gt;3,"Medium","Low"))</f>
        <v>High</v>
      </c>
      <c r="O64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46">
        <f t="shared" si="32"/>
        <v>-0.99772284307212822</v>
      </c>
      <c r="Q646">
        <f t="shared" si="30"/>
        <v>-0.55249032171888213</v>
      </c>
      <c r="R646">
        <f t="shared" si="31"/>
        <v>1</v>
      </c>
    </row>
    <row r="647" spans="1:18" x14ac:dyDescent="0.35">
      <c r="A647">
        <v>646</v>
      </c>
      <c r="B647">
        <v>22</v>
      </c>
      <c r="C647" t="s">
        <v>19</v>
      </c>
      <c r="D647" t="s">
        <v>20</v>
      </c>
      <c r="E647" t="s">
        <v>43</v>
      </c>
      <c r="F647">
        <v>6.3</v>
      </c>
      <c r="G647" t="s">
        <v>32</v>
      </c>
      <c r="H647" t="s">
        <v>17</v>
      </c>
      <c r="I647">
        <v>6.2</v>
      </c>
      <c r="J647">
        <v>5</v>
      </c>
      <c r="K647" t="s">
        <v>24</v>
      </c>
      <c r="L647">
        <v>4</v>
      </c>
      <c r="M647">
        <v>8</v>
      </c>
      <c r="N647" s="10" t="str">
        <f>IF(MainSource_Students_Social_Media_Addiction[[#This Row],[Avg_Daily_Usage_Hours]]&gt;5,"High",IF(MainSource_Students_Social_Media_Addiction[[#This Row],[Avg_Daily_Usage_Hours]]&gt;3,"Medium","Low"))</f>
        <v>High</v>
      </c>
      <c r="O64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47">
        <f t="shared" si="32"/>
        <v>-0.99778549204082134</v>
      </c>
      <c r="Q647">
        <f t="shared" si="30"/>
        <v>-0.55117532727824103</v>
      </c>
      <c r="R647">
        <f t="shared" si="31"/>
        <v>0</v>
      </c>
    </row>
    <row r="648" spans="1:18" x14ac:dyDescent="0.35">
      <c r="A648">
        <v>647</v>
      </c>
      <c r="B648">
        <v>20</v>
      </c>
      <c r="C648" t="s">
        <v>13</v>
      </c>
      <c r="D648" t="s">
        <v>14</v>
      </c>
      <c r="E648" t="s">
        <v>40</v>
      </c>
      <c r="F648">
        <v>4.8</v>
      </c>
      <c r="G648" t="s">
        <v>16</v>
      </c>
      <c r="H648" t="s">
        <v>23</v>
      </c>
      <c r="I648">
        <v>7.1</v>
      </c>
      <c r="J648">
        <v>7</v>
      </c>
      <c r="K648" t="s">
        <v>18</v>
      </c>
      <c r="L648">
        <v>2</v>
      </c>
      <c r="M648">
        <v>5</v>
      </c>
      <c r="N64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4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48">
        <f t="shared" si="32"/>
        <v>-0.99782197693907881</v>
      </c>
      <c r="Q648">
        <f t="shared" si="30"/>
        <v>-0.54491401766190861</v>
      </c>
      <c r="R648">
        <f t="shared" si="31"/>
        <v>1</v>
      </c>
    </row>
    <row r="649" spans="1:18" x14ac:dyDescent="0.35">
      <c r="A649">
        <v>648</v>
      </c>
      <c r="B649">
        <v>23</v>
      </c>
      <c r="C649" t="s">
        <v>19</v>
      </c>
      <c r="D649" t="s">
        <v>20</v>
      </c>
      <c r="E649" t="s">
        <v>31</v>
      </c>
      <c r="F649">
        <v>5.7</v>
      </c>
      <c r="G649" t="s">
        <v>26</v>
      </c>
      <c r="H649" t="s">
        <v>17</v>
      </c>
      <c r="I649">
        <v>6.6</v>
      </c>
      <c r="J649">
        <v>6</v>
      </c>
      <c r="K649" t="s">
        <v>24</v>
      </c>
      <c r="L649">
        <v>3</v>
      </c>
      <c r="M649">
        <v>7</v>
      </c>
      <c r="N649" s="10" t="str">
        <f>IF(MainSource_Students_Social_Media_Addiction[[#This Row],[Avg_Daily_Usage_Hours]]&gt;5,"High",IF(MainSource_Students_Social_Media_Addiction[[#This Row],[Avg_Daily_Usage_Hours]]&gt;3,"Medium","Low"))</f>
        <v>High</v>
      </c>
      <c r="O64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49">
        <f t="shared" si="32"/>
        <v>-0.99787083941240873</v>
      </c>
      <c r="Q649">
        <f t="shared" si="30"/>
        <v>-0.53968080313147282</v>
      </c>
      <c r="R649">
        <f t="shared" si="31"/>
        <v>1</v>
      </c>
    </row>
    <row r="650" spans="1:18" x14ac:dyDescent="0.35">
      <c r="A650">
        <v>649</v>
      </c>
      <c r="B650">
        <v>21</v>
      </c>
      <c r="C650" t="s">
        <v>13</v>
      </c>
      <c r="D650" t="s">
        <v>14</v>
      </c>
      <c r="E650" t="s">
        <v>29</v>
      </c>
      <c r="F650">
        <v>6.2</v>
      </c>
      <c r="G650" t="s">
        <v>22</v>
      </c>
      <c r="H650" t="s">
        <v>17</v>
      </c>
      <c r="I650">
        <v>6.3</v>
      </c>
      <c r="J650">
        <v>5</v>
      </c>
      <c r="K650" t="s">
        <v>24</v>
      </c>
      <c r="L650">
        <v>4</v>
      </c>
      <c r="M650">
        <v>8</v>
      </c>
      <c r="N650" s="10" t="str">
        <f>IF(MainSource_Students_Social_Media_Addiction[[#This Row],[Avg_Daily_Usage_Hours]]&gt;5,"High",IF(MainSource_Students_Social_Media_Addiction[[#This Row],[Avg_Daily_Usage_Hours]]&gt;3,"Medium","Low"))</f>
        <v>High</v>
      </c>
      <c r="O65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50">
        <f t="shared" si="32"/>
        <v>-0.9978728093533813</v>
      </c>
      <c r="Q650">
        <f t="shared" si="30"/>
        <v>-0.5435215809221744</v>
      </c>
      <c r="R650">
        <f t="shared" si="31"/>
        <v>0</v>
      </c>
    </row>
    <row r="651" spans="1:18" x14ac:dyDescent="0.35">
      <c r="A651">
        <v>650</v>
      </c>
      <c r="B651">
        <v>24</v>
      </c>
      <c r="C651" t="s">
        <v>19</v>
      </c>
      <c r="D651" t="s">
        <v>20</v>
      </c>
      <c r="E651" t="s">
        <v>42</v>
      </c>
      <c r="F651">
        <v>4.7</v>
      </c>
      <c r="G651" t="s">
        <v>32</v>
      </c>
      <c r="H651" t="s">
        <v>23</v>
      </c>
      <c r="I651">
        <v>7.2</v>
      </c>
      <c r="J651">
        <v>7</v>
      </c>
      <c r="K651" t="s">
        <v>18</v>
      </c>
      <c r="L651">
        <v>2</v>
      </c>
      <c r="M651">
        <v>5</v>
      </c>
      <c r="N65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5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51">
        <f t="shared" si="32"/>
        <v>-0.99785846718948101</v>
      </c>
      <c r="Q651">
        <f t="shared" si="30"/>
        <v>-0.53885266354006012</v>
      </c>
      <c r="R651">
        <f t="shared" si="31"/>
        <v>1</v>
      </c>
    </row>
    <row r="652" spans="1:18" x14ac:dyDescent="0.35">
      <c r="A652">
        <v>651</v>
      </c>
      <c r="B652">
        <v>19</v>
      </c>
      <c r="C652" t="s">
        <v>13</v>
      </c>
      <c r="D652" t="s">
        <v>14</v>
      </c>
      <c r="E652" t="s">
        <v>44</v>
      </c>
      <c r="F652">
        <v>6.8</v>
      </c>
      <c r="G652" t="s">
        <v>16</v>
      </c>
      <c r="H652" t="s">
        <v>17</v>
      </c>
      <c r="I652">
        <v>5.9</v>
      </c>
      <c r="J652">
        <v>4</v>
      </c>
      <c r="K652" t="s">
        <v>24</v>
      </c>
      <c r="L652">
        <v>5</v>
      </c>
      <c r="M652">
        <v>9</v>
      </c>
      <c r="N652" s="10" t="str">
        <f>IF(MainSource_Students_Social_Media_Addiction[[#This Row],[Avg_Daily_Usage_Hours]]&gt;5,"High",IF(MainSource_Students_Social_Media_Addiction[[#This Row],[Avg_Daily_Usage_Hours]]&gt;3,"Medium","Low"))</f>
        <v>High</v>
      </c>
      <c r="O65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52">
        <f t="shared" si="32"/>
        <v>-0.99782391043072716</v>
      </c>
      <c r="Q652">
        <f t="shared" si="30"/>
        <v>-0.53280943278820014</v>
      </c>
      <c r="R652">
        <f t="shared" si="31"/>
        <v>1</v>
      </c>
    </row>
    <row r="653" spans="1:18" x14ac:dyDescent="0.35">
      <c r="A653">
        <v>652</v>
      </c>
      <c r="B653">
        <v>22</v>
      </c>
      <c r="C653" t="s">
        <v>19</v>
      </c>
      <c r="D653" t="s">
        <v>20</v>
      </c>
      <c r="E653" t="s">
        <v>45</v>
      </c>
      <c r="F653">
        <v>5.6</v>
      </c>
      <c r="G653" t="s">
        <v>144</v>
      </c>
      <c r="H653" t="s">
        <v>17</v>
      </c>
      <c r="I653">
        <v>6.7</v>
      </c>
      <c r="J653">
        <v>6</v>
      </c>
      <c r="K653" t="s">
        <v>18</v>
      </c>
      <c r="L653">
        <v>3</v>
      </c>
      <c r="M653">
        <v>7</v>
      </c>
      <c r="N653" s="10" t="str">
        <f>IF(MainSource_Students_Social_Media_Addiction[[#This Row],[Avg_Daily_Usage_Hours]]&gt;5,"High",IF(MainSource_Students_Social_Media_Addiction[[#This Row],[Avg_Daily_Usage_Hours]]&gt;3,"Medium","Low"))</f>
        <v>High</v>
      </c>
      <c r="O65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53">
        <f t="shared" si="32"/>
        <v>-0.99781749054995017</v>
      </c>
      <c r="Q653">
        <f t="shared" si="30"/>
        <v>-0.56252354834936313</v>
      </c>
      <c r="R653">
        <f t="shared" si="31"/>
        <v>0</v>
      </c>
    </row>
    <row r="654" spans="1:18" x14ac:dyDescent="0.35">
      <c r="A654">
        <v>653</v>
      </c>
      <c r="B654">
        <v>20</v>
      </c>
      <c r="C654" t="s">
        <v>13</v>
      </c>
      <c r="D654" t="s">
        <v>14</v>
      </c>
      <c r="E654" t="s">
        <v>38</v>
      </c>
      <c r="F654">
        <v>4.3</v>
      </c>
      <c r="G654" t="s">
        <v>22</v>
      </c>
      <c r="H654" t="s">
        <v>23</v>
      </c>
      <c r="I654">
        <v>7.5</v>
      </c>
      <c r="J654">
        <v>8</v>
      </c>
      <c r="K654" t="s">
        <v>24</v>
      </c>
      <c r="L654">
        <v>2</v>
      </c>
      <c r="M654">
        <v>4</v>
      </c>
      <c r="N654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54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54">
        <f t="shared" si="32"/>
        <v>-0.99784548440334564</v>
      </c>
      <c r="Q654">
        <f t="shared" si="30"/>
        <v>-0.57202572339108115</v>
      </c>
      <c r="R654">
        <f t="shared" si="31"/>
        <v>1</v>
      </c>
    </row>
    <row r="655" spans="1:18" x14ac:dyDescent="0.35">
      <c r="A655">
        <v>654</v>
      </c>
      <c r="B655">
        <v>23</v>
      </c>
      <c r="C655" t="s">
        <v>19</v>
      </c>
      <c r="D655" t="s">
        <v>20</v>
      </c>
      <c r="E655" t="s">
        <v>90</v>
      </c>
      <c r="F655">
        <v>6.2</v>
      </c>
      <c r="G655" t="s">
        <v>26</v>
      </c>
      <c r="H655" t="s">
        <v>17</v>
      </c>
      <c r="I655">
        <v>6.3</v>
      </c>
      <c r="J655">
        <v>5</v>
      </c>
      <c r="K655" t="s">
        <v>24</v>
      </c>
      <c r="L655">
        <v>4</v>
      </c>
      <c r="M655">
        <v>8</v>
      </c>
      <c r="N655" s="10" t="str">
        <f>IF(MainSource_Students_Social_Media_Addiction[[#This Row],[Avg_Daily_Usage_Hours]]&gt;5,"High",IF(MainSource_Students_Social_Media_Addiction[[#This Row],[Avg_Daily_Usage_Hours]]&gt;3,"Medium","Low"))</f>
        <v>High</v>
      </c>
      <c r="O655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55">
        <f t="shared" si="32"/>
        <v>-0.9978277253934994</v>
      </c>
      <c r="Q655">
        <f t="shared" si="30"/>
        <v>-0.56570501988972366</v>
      </c>
      <c r="R655">
        <f t="shared" si="31"/>
        <v>0</v>
      </c>
    </row>
    <row r="656" spans="1:18" x14ac:dyDescent="0.35">
      <c r="A656">
        <v>655</v>
      </c>
      <c r="B656">
        <v>21</v>
      </c>
      <c r="C656" t="s">
        <v>13</v>
      </c>
      <c r="D656" t="s">
        <v>14</v>
      </c>
      <c r="E656" t="s">
        <v>89</v>
      </c>
      <c r="F656">
        <v>4.4000000000000004</v>
      </c>
      <c r="G656" t="s">
        <v>16</v>
      </c>
      <c r="H656" t="s">
        <v>23</v>
      </c>
      <c r="I656">
        <v>7.4</v>
      </c>
      <c r="J656">
        <v>7</v>
      </c>
      <c r="K656" t="s">
        <v>18</v>
      </c>
      <c r="L656">
        <v>2</v>
      </c>
      <c r="M656">
        <v>5</v>
      </c>
      <c r="N656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56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56">
        <f t="shared" si="32"/>
        <v>-0.99781273473249044</v>
      </c>
      <c r="Q656">
        <f t="shared" si="30"/>
        <v>-0.56124341882662954</v>
      </c>
      <c r="R656">
        <f t="shared" si="31"/>
        <v>1</v>
      </c>
    </row>
    <row r="657" spans="1:18" x14ac:dyDescent="0.35">
      <c r="A657">
        <v>656</v>
      </c>
      <c r="B657">
        <v>24</v>
      </c>
      <c r="C657" t="s">
        <v>19</v>
      </c>
      <c r="D657" t="s">
        <v>20</v>
      </c>
      <c r="E657" t="s">
        <v>41</v>
      </c>
      <c r="F657">
        <v>6.5</v>
      </c>
      <c r="G657" t="s">
        <v>32</v>
      </c>
      <c r="H657" t="s">
        <v>17</v>
      </c>
      <c r="I657">
        <v>6.1</v>
      </c>
      <c r="J657">
        <v>5</v>
      </c>
      <c r="K657" t="s">
        <v>24</v>
      </c>
      <c r="L657">
        <v>4</v>
      </c>
      <c r="M657">
        <v>8</v>
      </c>
      <c r="N657" s="10" t="str">
        <f>IF(MainSource_Students_Social_Media_Addiction[[#This Row],[Avg_Daily_Usage_Hours]]&gt;5,"High",IF(MainSource_Students_Social_Media_Addiction[[#This Row],[Avg_Daily_Usage_Hours]]&gt;3,"Medium","Low"))</f>
        <v>High</v>
      </c>
      <c r="O65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57">
        <f t="shared" si="32"/>
        <v>-0.99773224174519681</v>
      </c>
      <c r="Q657">
        <f t="shared" si="30"/>
        <v>-0.55447966552837002</v>
      </c>
      <c r="R657">
        <f t="shared" si="31"/>
        <v>0</v>
      </c>
    </row>
    <row r="658" spans="1:18" x14ac:dyDescent="0.35">
      <c r="A658">
        <v>657</v>
      </c>
      <c r="B658">
        <v>19</v>
      </c>
      <c r="C658" t="s">
        <v>13</v>
      </c>
      <c r="D658" t="s">
        <v>14</v>
      </c>
      <c r="E658" t="s">
        <v>48</v>
      </c>
      <c r="F658">
        <v>4.5999999999999996</v>
      </c>
      <c r="G658" t="s">
        <v>22</v>
      </c>
      <c r="H658" t="s">
        <v>23</v>
      </c>
      <c r="I658">
        <v>7.3</v>
      </c>
      <c r="J658">
        <v>7</v>
      </c>
      <c r="K658" t="s">
        <v>18</v>
      </c>
      <c r="L658">
        <v>2</v>
      </c>
      <c r="M658">
        <v>5</v>
      </c>
      <c r="N65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5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58">
        <f t="shared" si="32"/>
        <v>-0.99771686586117347</v>
      </c>
      <c r="Q658">
        <f t="shared" si="30"/>
        <v>-0.5435184045062772</v>
      </c>
      <c r="R658">
        <f t="shared" si="31"/>
        <v>1</v>
      </c>
    </row>
    <row r="659" spans="1:18" x14ac:dyDescent="0.35">
      <c r="A659">
        <v>658</v>
      </c>
      <c r="B659">
        <v>22</v>
      </c>
      <c r="C659" t="s">
        <v>19</v>
      </c>
      <c r="D659" t="s">
        <v>20</v>
      </c>
      <c r="E659" t="s">
        <v>55</v>
      </c>
      <c r="F659">
        <v>5.8</v>
      </c>
      <c r="G659" t="s">
        <v>16</v>
      </c>
      <c r="H659" t="s">
        <v>17</v>
      </c>
      <c r="I659">
        <v>6.6</v>
      </c>
      <c r="J659">
        <v>6</v>
      </c>
      <c r="K659" t="s">
        <v>24</v>
      </c>
      <c r="L659">
        <v>3</v>
      </c>
      <c r="M659">
        <v>7</v>
      </c>
      <c r="N659" s="10" t="str">
        <f>IF(MainSource_Students_Social_Media_Addiction[[#This Row],[Avg_Daily_Usage_Hours]]&gt;5,"High",IF(MainSource_Students_Social_Media_Addiction[[#This Row],[Avg_Daily_Usage_Hours]]&gt;3,"Medium","Low"))</f>
        <v>High</v>
      </c>
      <c r="O65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59">
        <f t="shared" si="32"/>
        <v>-0.99768530900304386</v>
      </c>
      <c r="Q659">
        <f t="shared" si="30"/>
        <v>-0.53643727786374762</v>
      </c>
      <c r="R659">
        <f t="shared" si="31"/>
        <v>1</v>
      </c>
    </row>
    <row r="660" spans="1:18" x14ac:dyDescent="0.35">
      <c r="A660">
        <v>659</v>
      </c>
      <c r="B660">
        <v>20</v>
      </c>
      <c r="C660" t="s">
        <v>13</v>
      </c>
      <c r="D660" t="s">
        <v>14</v>
      </c>
      <c r="E660" t="s">
        <v>21</v>
      </c>
      <c r="F660">
        <v>7.1</v>
      </c>
      <c r="G660" t="s">
        <v>26</v>
      </c>
      <c r="H660" t="s">
        <v>17</v>
      </c>
      <c r="I660">
        <v>5.8</v>
      </c>
      <c r="J660">
        <v>4</v>
      </c>
      <c r="K660" t="s">
        <v>24</v>
      </c>
      <c r="L660">
        <v>5</v>
      </c>
      <c r="M660">
        <v>9</v>
      </c>
      <c r="N660" s="10" t="str">
        <f>IF(MainSource_Students_Social_Media_Addiction[[#This Row],[Avg_Daily_Usage_Hours]]&gt;5,"High",IF(MainSource_Students_Social_Media_Addiction[[#This Row],[Avg_Daily_Usage_Hours]]&gt;3,"Medium","Low"))</f>
        <v>High</v>
      </c>
      <c r="O66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60">
        <f t="shared" si="32"/>
        <v>-0.99778133351226872</v>
      </c>
      <c r="Q660">
        <f t="shared" si="30"/>
        <v>-0.5423732871745377</v>
      </c>
      <c r="R660">
        <f t="shared" si="31"/>
        <v>0</v>
      </c>
    </row>
    <row r="661" spans="1:18" x14ac:dyDescent="0.35">
      <c r="A661">
        <v>660</v>
      </c>
      <c r="B661">
        <v>23</v>
      </c>
      <c r="C661" t="s">
        <v>19</v>
      </c>
      <c r="D661" t="s">
        <v>20</v>
      </c>
      <c r="E661" t="s">
        <v>51</v>
      </c>
      <c r="F661">
        <v>4.5</v>
      </c>
      <c r="G661" t="s">
        <v>32</v>
      </c>
      <c r="H661" t="s">
        <v>23</v>
      </c>
      <c r="I661">
        <v>7.3</v>
      </c>
      <c r="J661">
        <v>7</v>
      </c>
      <c r="K661" t="s">
        <v>18</v>
      </c>
      <c r="L661">
        <v>2</v>
      </c>
      <c r="M661">
        <v>5</v>
      </c>
      <c r="N66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6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61">
        <f t="shared" si="32"/>
        <v>-0.9976940938567721</v>
      </c>
      <c r="Q661">
        <f t="shared" si="30"/>
        <v>-0.52059827468997422</v>
      </c>
      <c r="R661">
        <f t="shared" si="31"/>
        <v>1</v>
      </c>
    </row>
    <row r="662" spans="1:18" x14ac:dyDescent="0.35">
      <c r="A662">
        <v>661</v>
      </c>
      <c r="B662">
        <v>21</v>
      </c>
      <c r="C662" t="s">
        <v>13</v>
      </c>
      <c r="D662" t="s">
        <v>14</v>
      </c>
      <c r="E662" t="s">
        <v>65</v>
      </c>
      <c r="F662">
        <v>6.7</v>
      </c>
      <c r="G662" t="s">
        <v>16</v>
      </c>
      <c r="H662" t="s">
        <v>17</v>
      </c>
      <c r="I662">
        <v>6</v>
      </c>
      <c r="J662">
        <v>5</v>
      </c>
      <c r="K662" t="s">
        <v>24</v>
      </c>
      <c r="L662">
        <v>4</v>
      </c>
      <c r="M662">
        <v>8</v>
      </c>
      <c r="N662" s="10" t="str">
        <f>IF(MainSource_Students_Social_Media_Addiction[[#This Row],[Avg_Daily_Usage_Hours]]&gt;5,"High",IF(MainSource_Students_Social_Media_Addiction[[#This Row],[Avg_Daily_Usage_Hours]]&gt;3,"Medium","Low"))</f>
        <v>High</v>
      </c>
      <c r="O66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62">
        <f t="shared" si="32"/>
        <v>-0.99764451422971212</v>
      </c>
      <c r="Q662">
        <f t="shared" si="30"/>
        <v>-0.51225930602148795</v>
      </c>
      <c r="R662">
        <f t="shared" si="31"/>
        <v>1</v>
      </c>
    </row>
    <row r="663" spans="1:18" x14ac:dyDescent="0.35">
      <c r="A663">
        <v>662</v>
      </c>
      <c r="B663">
        <v>24</v>
      </c>
      <c r="C663" t="s">
        <v>19</v>
      </c>
      <c r="D663" t="s">
        <v>20</v>
      </c>
      <c r="E663" t="s">
        <v>25</v>
      </c>
      <c r="F663">
        <v>5.4</v>
      </c>
      <c r="G663" t="s">
        <v>22</v>
      </c>
      <c r="H663" t="s">
        <v>17</v>
      </c>
      <c r="I663">
        <v>6.8</v>
      </c>
      <c r="J663">
        <v>6</v>
      </c>
      <c r="K663" t="s">
        <v>18</v>
      </c>
      <c r="L663">
        <v>3</v>
      </c>
      <c r="M663">
        <v>7</v>
      </c>
      <c r="N663" s="10" t="str">
        <f>IF(MainSource_Students_Social_Media_Addiction[[#This Row],[Avg_Daily_Usage_Hours]]&gt;5,"High",IF(MainSource_Students_Social_Media_Addiction[[#This Row],[Avg_Daily_Usage_Hours]]&gt;3,"Medium","Low"))</f>
        <v>High</v>
      </c>
      <c r="O66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63">
        <f t="shared" si="32"/>
        <v>-0.9975656987575251</v>
      </c>
      <c r="Q663">
        <f t="shared" si="30"/>
        <v>-0.54488649421389335</v>
      </c>
      <c r="R663">
        <f t="shared" si="31"/>
        <v>1</v>
      </c>
    </row>
    <row r="664" spans="1:18" x14ac:dyDescent="0.35">
      <c r="A664">
        <v>663</v>
      </c>
      <c r="B664">
        <v>19</v>
      </c>
      <c r="C664" t="s">
        <v>13</v>
      </c>
      <c r="D664" t="s">
        <v>14</v>
      </c>
      <c r="E664" t="s">
        <v>43</v>
      </c>
      <c r="F664">
        <v>6.4</v>
      </c>
      <c r="G664" t="s">
        <v>26</v>
      </c>
      <c r="H664" t="s">
        <v>17</v>
      </c>
      <c r="I664">
        <v>6.2</v>
      </c>
      <c r="J664">
        <v>5</v>
      </c>
      <c r="K664" t="s">
        <v>24</v>
      </c>
      <c r="L664">
        <v>4</v>
      </c>
      <c r="M664">
        <v>8</v>
      </c>
      <c r="N664" s="10" t="str">
        <f>IF(MainSource_Students_Social_Media_Addiction[[#This Row],[Avg_Daily_Usage_Hours]]&gt;5,"High",IF(MainSource_Students_Social_Media_Addiction[[#This Row],[Avg_Daily_Usage_Hours]]&gt;3,"Medium","Low"))</f>
        <v>High</v>
      </c>
      <c r="O66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64">
        <f t="shared" si="32"/>
        <v>-0.99756797075537085</v>
      </c>
      <c r="Q664">
        <f t="shared" si="30"/>
        <v>-0.54453070614092725</v>
      </c>
      <c r="R664">
        <f t="shared" si="31"/>
        <v>0</v>
      </c>
    </row>
    <row r="665" spans="1:18" x14ac:dyDescent="0.35">
      <c r="A665">
        <v>664</v>
      </c>
      <c r="B665">
        <v>22</v>
      </c>
      <c r="C665" t="s">
        <v>19</v>
      </c>
      <c r="D665" t="s">
        <v>20</v>
      </c>
      <c r="E665" t="s">
        <v>40</v>
      </c>
      <c r="F665">
        <v>4.7</v>
      </c>
      <c r="G665" t="s">
        <v>32</v>
      </c>
      <c r="H665" t="s">
        <v>23</v>
      </c>
      <c r="I665">
        <v>7.2</v>
      </c>
      <c r="J665">
        <v>7</v>
      </c>
      <c r="K665" t="s">
        <v>18</v>
      </c>
      <c r="L665">
        <v>2</v>
      </c>
      <c r="M665">
        <v>5</v>
      </c>
      <c r="N66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6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65">
        <f t="shared" si="32"/>
        <v>-0.99753153678932172</v>
      </c>
      <c r="Q665">
        <f t="shared" si="30"/>
        <v>-0.53303400516982202</v>
      </c>
      <c r="R665">
        <f t="shared" si="31"/>
        <v>1</v>
      </c>
    </row>
    <row r="666" spans="1:18" x14ac:dyDescent="0.35">
      <c r="A666">
        <v>665</v>
      </c>
      <c r="B666">
        <v>20</v>
      </c>
      <c r="C666" t="s">
        <v>13</v>
      </c>
      <c r="D666" t="s">
        <v>14</v>
      </c>
      <c r="E666" t="s">
        <v>31</v>
      </c>
      <c r="F666">
        <v>5.6</v>
      </c>
      <c r="G666" t="s">
        <v>16</v>
      </c>
      <c r="H666" t="s">
        <v>17</v>
      </c>
      <c r="I666">
        <v>6.7</v>
      </c>
      <c r="J666">
        <v>6</v>
      </c>
      <c r="K666" t="s">
        <v>24</v>
      </c>
      <c r="L666">
        <v>3</v>
      </c>
      <c r="M666">
        <v>7</v>
      </c>
      <c r="N666" s="10" t="str">
        <f>IF(MainSource_Students_Social_Media_Addiction[[#This Row],[Avg_Daily_Usage_Hours]]&gt;5,"High",IF(MainSource_Students_Social_Media_Addiction[[#This Row],[Avg_Daily_Usage_Hours]]&gt;3,"Medium","Low"))</f>
        <v>High</v>
      </c>
      <c r="O66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66">
        <f t="shared" si="32"/>
        <v>-0.99747145751948241</v>
      </c>
      <c r="Q666">
        <f t="shared" si="30"/>
        <v>-0.52472017165198548</v>
      </c>
      <c r="R666">
        <f t="shared" si="31"/>
        <v>1</v>
      </c>
    </row>
    <row r="667" spans="1:18" x14ac:dyDescent="0.35">
      <c r="A667">
        <v>666</v>
      </c>
      <c r="B667">
        <v>23</v>
      </c>
      <c r="C667" t="s">
        <v>19</v>
      </c>
      <c r="D667" t="s">
        <v>20</v>
      </c>
      <c r="E667" t="s">
        <v>29</v>
      </c>
      <c r="F667">
        <v>6.3</v>
      </c>
      <c r="G667" t="s">
        <v>22</v>
      </c>
      <c r="H667" t="s">
        <v>17</v>
      </c>
      <c r="I667">
        <v>6.2</v>
      </c>
      <c r="J667">
        <v>5</v>
      </c>
      <c r="K667" t="s">
        <v>24</v>
      </c>
      <c r="L667">
        <v>4</v>
      </c>
      <c r="M667">
        <v>8</v>
      </c>
      <c r="N667" s="10" t="str">
        <f>IF(MainSource_Students_Social_Media_Addiction[[#This Row],[Avg_Daily_Usage_Hours]]&gt;5,"High",IF(MainSource_Students_Social_Media_Addiction[[#This Row],[Avg_Daily_Usage_Hours]]&gt;3,"Medium","Low"))</f>
        <v>High</v>
      </c>
      <c r="O66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67">
        <f t="shared" si="32"/>
        <v>-0.99751792685921936</v>
      </c>
      <c r="Q667">
        <f t="shared" si="30"/>
        <v>-0.52797351024784656</v>
      </c>
      <c r="R667">
        <f t="shared" si="31"/>
        <v>0</v>
      </c>
    </row>
    <row r="668" spans="1:18" x14ac:dyDescent="0.35">
      <c r="A668">
        <v>667</v>
      </c>
      <c r="B668">
        <v>21</v>
      </c>
      <c r="C668" t="s">
        <v>13</v>
      </c>
      <c r="D668" t="s">
        <v>14</v>
      </c>
      <c r="E668" t="s">
        <v>42</v>
      </c>
      <c r="F668">
        <v>4.8</v>
      </c>
      <c r="G668" t="s">
        <v>26</v>
      </c>
      <c r="H668" t="s">
        <v>23</v>
      </c>
      <c r="I668">
        <v>7.1</v>
      </c>
      <c r="J668">
        <v>7</v>
      </c>
      <c r="K668" t="s">
        <v>18</v>
      </c>
      <c r="L668">
        <v>2</v>
      </c>
      <c r="M668">
        <v>5</v>
      </c>
      <c r="N66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6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68">
        <f t="shared" si="32"/>
        <v>-0.99757166840930289</v>
      </c>
      <c r="Q668">
        <f t="shared" si="30"/>
        <v>-0.51804302882368058</v>
      </c>
      <c r="R668">
        <f t="shared" si="31"/>
        <v>1</v>
      </c>
    </row>
    <row r="669" spans="1:18" x14ac:dyDescent="0.35">
      <c r="A669">
        <v>668</v>
      </c>
      <c r="B669">
        <v>24</v>
      </c>
      <c r="C669" t="s">
        <v>19</v>
      </c>
      <c r="D669" t="s">
        <v>20</v>
      </c>
      <c r="E669" t="s">
        <v>44</v>
      </c>
      <c r="F669">
        <v>6.9</v>
      </c>
      <c r="G669" t="s">
        <v>16</v>
      </c>
      <c r="H669" t="s">
        <v>17</v>
      </c>
      <c r="I669">
        <v>5.9</v>
      </c>
      <c r="J669">
        <v>4</v>
      </c>
      <c r="K669" t="s">
        <v>24</v>
      </c>
      <c r="L669">
        <v>5</v>
      </c>
      <c r="M669">
        <v>9</v>
      </c>
      <c r="N669" s="10" t="str">
        <f>IF(MainSource_Students_Social_Media_Addiction[[#This Row],[Avg_Daily_Usage_Hours]]&gt;5,"High",IF(MainSource_Students_Social_Media_Addiction[[#This Row],[Avg_Daily_Usage_Hours]]&gt;3,"Medium","Low"))</f>
        <v>High</v>
      </c>
      <c r="O66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69">
        <f t="shared" si="32"/>
        <v>-0.99763100082295619</v>
      </c>
      <c r="Q669">
        <f t="shared" si="30"/>
        <v>-0.50953150280688453</v>
      </c>
      <c r="R669">
        <f t="shared" si="31"/>
        <v>1</v>
      </c>
    </row>
    <row r="670" spans="1:18" x14ac:dyDescent="0.35">
      <c r="A670">
        <v>669</v>
      </c>
      <c r="B670">
        <v>19</v>
      </c>
      <c r="C670" t="s">
        <v>13</v>
      </c>
      <c r="D670" t="s">
        <v>14</v>
      </c>
      <c r="E670" t="s">
        <v>45</v>
      </c>
      <c r="F670">
        <v>5.7</v>
      </c>
      <c r="G670" t="s">
        <v>144</v>
      </c>
      <c r="H670" t="s">
        <v>17</v>
      </c>
      <c r="I670">
        <v>6.7</v>
      </c>
      <c r="J670">
        <v>6</v>
      </c>
      <c r="K670" t="s">
        <v>18</v>
      </c>
      <c r="L670">
        <v>3</v>
      </c>
      <c r="M670">
        <v>7</v>
      </c>
      <c r="N670" s="10" t="str">
        <f>IF(MainSource_Students_Social_Media_Addiction[[#This Row],[Avg_Daily_Usage_Hours]]&gt;5,"High",IF(MainSource_Students_Social_Media_Addiction[[#This Row],[Avg_Daily_Usage_Hours]]&gt;3,"Medium","Low"))</f>
        <v>High</v>
      </c>
      <c r="O67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70">
        <f t="shared" si="32"/>
        <v>-0.99750923779255607</v>
      </c>
      <c r="Q670">
        <f t="shared" si="30"/>
        <v>-0.55772842743151207</v>
      </c>
      <c r="R670">
        <f t="shared" si="31"/>
        <v>0</v>
      </c>
    </row>
    <row r="671" spans="1:18" x14ac:dyDescent="0.35">
      <c r="A671">
        <v>670</v>
      </c>
      <c r="B671">
        <v>22</v>
      </c>
      <c r="C671" t="s">
        <v>19</v>
      </c>
      <c r="D671" t="s">
        <v>20</v>
      </c>
      <c r="E671" t="s">
        <v>38</v>
      </c>
      <c r="F671">
        <v>4.4000000000000004</v>
      </c>
      <c r="G671" t="s">
        <v>22</v>
      </c>
      <c r="H671" t="s">
        <v>23</v>
      </c>
      <c r="I671">
        <v>7.4</v>
      </c>
      <c r="J671">
        <v>8</v>
      </c>
      <c r="K671" t="s">
        <v>24</v>
      </c>
      <c r="L671">
        <v>2</v>
      </c>
      <c r="M671">
        <v>4</v>
      </c>
      <c r="N671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71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71">
        <f t="shared" si="32"/>
        <v>-0.99791154275104677</v>
      </c>
      <c r="Q671">
        <f t="shared" si="30"/>
        <v>-0.56682009460456029</v>
      </c>
      <c r="R671">
        <f t="shared" si="31"/>
        <v>1</v>
      </c>
    </row>
    <row r="672" spans="1:18" x14ac:dyDescent="0.35">
      <c r="A672">
        <v>671</v>
      </c>
      <c r="B672">
        <v>20</v>
      </c>
      <c r="C672" t="s">
        <v>13</v>
      </c>
      <c r="D672" t="s">
        <v>14</v>
      </c>
      <c r="E672" t="s">
        <v>90</v>
      </c>
      <c r="F672">
        <v>6.1</v>
      </c>
      <c r="G672" t="s">
        <v>32</v>
      </c>
      <c r="H672" t="s">
        <v>17</v>
      </c>
      <c r="I672">
        <v>6.4</v>
      </c>
      <c r="J672">
        <v>5</v>
      </c>
      <c r="K672" t="s">
        <v>24</v>
      </c>
      <c r="L672">
        <v>4</v>
      </c>
      <c r="M672">
        <v>8</v>
      </c>
      <c r="N672" s="10" t="str">
        <f>IF(MainSource_Students_Social_Media_Addiction[[#This Row],[Avg_Daily_Usage_Hours]]&gt;5,"High",IF(MainSource_Students_Social_Media_Addiction[[#This Row],[Avg_Daily_Usage_Hours]]&gt;3,"Medium","Low"))</f>
        <v>High</v>
      </c>
      <c r="O672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72">
        <f t="shared" si="32"/>
        <v>-0.99780719969183784</v>
      </c>
      <c r="Q672">
        <f t="shared" si="30"/>
        <v>-0.55690659581326252</v>
      </c>
      <c r="R672">
        <f t="shared" si="31"/>
        <v>0</v>
      </c>
    </row>
    <row r="673" spans="1:18" x14ac:dyDescent="0.35">
      <c r="A673">
        <v>672</v>
      </c>
      <c r="B673">
        <v>23</v>
      </c>
      <c r="C673" t="s">
        <v>19</v>
      </c>
      <c r="D673" t="s">
        <v>20</v>
      </c>
      <c r="E673" t="s">
        <v>89</v>
      </c>
      <c r="F673">
        <v>4.3</v>
      </c>
      <c r="G673" t="s">
        <v>16</v>
      </c>
      <c r="H673" t="s">
        <v>23</v>
      </c>
      <c r="I673">
        <v>7.5</v>
      </c>
      <c r="J673">
        <v>7</v>
      </c>
      <c r="K673" t="s">
        <v>18</v>
      </c>
      <c r="L673">
        <v>2</v>
      </c>
      <c r="M673">
        <v>5</v>
      </c>
      <c r="N673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73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73">
        <f t="shared" si="32"/>
        <v>-0.99785455909308696</v>
      </c>
      <c r="Q673">
        <f t="shared" si="30"/>
        <v>-0.55289056521726965</v>
      </c>
      <c r="R673">
        <f t="shared" si="31"/>
        <v>1</v>
      </c>
    </row>
    <row r="674" spans="1:18" x14ac:dyDescent="0.35">
      <c r="A674">
        <v>673</v>
      </c>
      <c r="B674">
        <v>21</v>
      </c>
      <c r="C674" t="s">
        <v>13</v>
      </c>
      <c r="D674" t="s">
        <v>14</v>
      </c>
      <c r="E674" t="s">
        <v>41</v>
      </c>
      <c r="F674">
        <v>6.4</v>
      </c>
      <c r="G674" t="s">
        <v>26</v>
      </c>
      <c r="H674" t="s">
        <v>17</v>
      </c>
      <c r="I674">
        <v>6.2</v>
      </c>
      <c r="J674">
        <v>5</v>
      </c>
      <c r="K674" t="s">
        <v>24</v>
      </c>
      <c r="L674">
        <v>4</v>
      </c>
      <c r="M674">
        <v>8</v>
      </c>
      <c r="N674" s="10" t="str">
        <f>IF(MainSource_Students_Social_Media_Addiction[[#This Row],[Avg_Daily_Usage_Hours]]&gt;5,"High",IF(MainSource_Students_Social_Media_Addiction[[#This Row],[Avg_Daily_Usage_Hours]]&gt;3,"Medium","Low"))</f>
        <v>High</v>
      </c>
      <c r="O67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74">
        <f t="shared" si="32"/>
        <v>-0.99785825718985111</v>
      </c>
      <c r="Q674">
        <f t="shared" si="30"/>
        <v>-0.54236441974493976</v>
      </c>
      <c r="R674">
        <f t="shared" si="31"/>
        <v>0</v>
      </c>
    </row>
    <row r="675" spans="1:18" x14ac:dyDescent="0.35">
      <c r="A675">
        <v>674</v>
      </c>
      <c r="B675">
        <v>24</v>
      </c>
      <c r="C675" t="s">
        <v>19</v>
      </c>
      <c r="D675" t="s">
        <v>20</v>
      </c>
      <c r="E675" t="s">
        <v>48</v>
      </c>
      <c r="F675">
        <v>4.5</v>
      </c>
      <c r="G675" t="s">
        <v>22</v>
      </c>
      <c r="H675" t="s">
        <v>23</v>
      </c>
      <c r="I675">
        <v>7.3</v>
      </c>
      <c r="J675">
        <v>7</v>
      </c>
      <c r="K675" t="s">
        <v>18</v>
      </c>
      <c r="L675">
        <v>2</v>
      </c>
      <c r="M675">
        <v>5</v>
      </c>
      <c r="N67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7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75">
        <f t="shared" si="32"/>
        <v>-0.99782755814617974</v>
      </c>
      <c r="Q675">
        <f t="shared" si="30"/>
        <v>-0.52798462445783245</v>
      </c>
      <c r="R675">
        <f t="shared" si="31"/>
        <v>1</v>
      </c>
    </row>
    <row r="676" spans="1:18" x14ac:dyDescent="0.35">
      <c r="A676">
        <v>675</v>
      </c>
      <c r="B676">
        <v>19</v>
      </c>
      <c r="C676" t="s">
        <v>13</v>
      </c>
      <c r="D676" t="s">
        <v>14</v>
      </c>
      <c r="E676" t="s">
        <v>55</v>
      </c>
      <c r="F676">
        <v>5.9</v>
      </c>
      <c r="G676" t="s">
        <v>16</v>
      </c>
      <c r="H676" t="s">
        <v>17</v>
      </c>
      <c r="I676">
        <v>6.5</v>
      </c>
      <c r="J676">
        <v>6</v>
      </c>
      <c r="K676" t="s">
        <v>24</v>
      </c>
      <c r="L676">
        <v>3</v>
      </c>
      <c r="M676">
        <v>7</v>
      </c>
      <c r="N676" s="10" t="str">
        <f>IF(MainSource_Students_Social_Media_Addiction[[#This Row],[Avg_Daily_Usage_Hours]]&gt;5,"High",IF(MainSource_Students_Social_Media_Addiction[[#This Row],[Avg_Daily_Usage_Hours]]&gt;3,"Medium","Low"))</f>
        <v>High</v>
      </c>
      <c r="O67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76">
        <f t="shared" si="32"/>
        <v>-0.99774401141157087</v>
      </c>
      <c r="Q676">
        <f t="shared" si="30"/>
        <v>-0.51620968743743667</v>
      </c>
      <c r="R676">
        <f t="shared" si="31"/>
        <v>1</v>
      </c>
    </row>
    <row r="677" spans="1:18" x14ac:dyDescent="0.35">
      <c r="A677">
        <v>676</v>
      </c>
      <c r="B677">
        <v>22</v>
      </c>
      <c r="C677" t="s">
        <v>19</v>
      </c>
      <c r="D677" t="s">
        <v>20</v>
      </c>
      <c r="E677" t="s">
        <v>21</v>
      </c>
      <c r="F677">
        <v>7.2</v>
      </c>
      <c r="G677" t="s">
        <v>32</v>
      </c>
      <c r="H677" t="s">
        <v>17</v>
      </c>
      <c r="I677">
        <v>5.7</v>
      </c>
      <c r="J677">
        <v>4</v>
      </c>
      <c r="K677" t="s">
        <v>24</v>
      </c>
      <c r="L677">
        <v>5</v>
      </c>
      <c r="M677">
        <v>9</v>
      </c>
      <c r="N677" s="10" t="str">
        <f>IF(MainSource_Students_Social_Media_Addiction[[#This Row],[Avg_Daily_Usage_Hours]]&gt;5,"High",IF(MainSource_Students_Social_Media_Addiction[[#This Row],[Avg_Daily_Usage_Hours]]&gt;3,"Medium","Low"))</f>
        <v>High</v>
      </c>
      <c r="O67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77">
        <f t="shared" si="32"/>
        <v>-0.99775659165826314</v>
      </c>
      <c r="Q677">
        <f t="shared" si="30"/>
        <v>-0.52818674548294986</v>
      </c>
      <c r="R677">
        <f t="shared" si="31"/>
        <v>0</v>
      </c>
    </row>
    <row r="678" spans="1:18" x14ac:dyDescent="0.35">
      <c r="A678">
        <v>677</v>
      </c>
      <c r="B678">
        <v>20</v>
      </c>
      <c r="C678" t="s">
        <v>13</v>
      </c>
      <c r="D678" t="s">
        <v>14</v>
      </c>
      <c r="E678" t="s">
        <v>51</v>
      </c>
      <c r="F678">
        <v>4.5999999999999996</v>
      </c>
      <c r="G678" t="s">
        <v>26</v>
      </c>
      <c r="H678" t="s">
        <v>23</v>
      </c>
      <c r="I678">
        <v>7.2</v>
      </c>
      <c r="J678">
        <v>7</v>
      </c>
      <c r="K678" t="s">
        <v>18</v>
      </c>
      <c r="L678">
        <v>2</v>
      </c>
      <c r="M678">
        <v>5</v>
      </c>
      <c r="N67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7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78">
        <f t="shared" si="32"/>
        <v>-0.99750177955745667</v>
      </c>
      <c r="Q678">
        <f t="shared" si="30"/>
        <v>-0.4899523187367637</v>
      </c>
      <c r="R678">
        <f t="shared" si="31"/>
        <v>1</v>
      </c>
    </row>
    <row r="679" spans="1:18" x14ac:dyDescent="0.35">
      <c r="A679">
        <v>678</v>
      </c>
      <c r="B679">
        <v>23</v>
      </c>
      <c r="C679" t="s">
        <v>19</v>
      </c>
      <c r="D679" t="s">
        <v>20</v>
      </c>
      <c r="E679" t="s">
        <v>65</v>
      </c>
      <c r="F679">
        <v>6.8</v>
      </c>
      <c r="G679" t="s">
        <v>16</v>
      </c>
      <c r="H679" t="s">
        <v>17</v>
      </c>
      <c r="I679">
        <v>6</v>
      </c>
      <c r="J679">
        <v>5</v>
      </c>
      <c r="K679" t="s">
        <v>24</v>
      </c>
      <c r="L679">
        <v>4</v>
      </c>
      <c r="M679">
        <v>8</v>
      </c>
      <c r="N679" s="10" t="str">
        <f>IF(MainSource_Students_Social_Media_Addiction[[#This Row],[Avg_Daily_Usage_Hours]]&gt;5,"High",IF(MainSource_Students_Social_Media_Addiction[[#This Row],[Avg_Daily_Usage_Hours]]&gt;3,"Medium","Low"))</f>
        <v>High</v>
      </c>
      <c r="O67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79">
        <f t="shared" si="32"/>
        <v>-0.99768290723704411</v>
      </c>
      <c r="Q679">
        <f t="shared" si="30"/>
        <v>-0.47581861931953462</v>
      </c>
      <c r="R679">
        <f t="shared" si="31"/>
        <v>1</v>
      </c>
    </row>
    <row r="680" spans="1:18" x14ac:dyDescent="0.35">
      <c r="A680">
        <v>679</v>
      </c>
      <c r="B680">
        <v>21</v>
      </c>
      <c r="C680" t="s">
        <v>13</v>
      </c>
      <c r="D680" t="s">
        <v>14</v>
      </c>
      <c r="E680" t="s">
        <v>25</v>
      </c>
      <c r="F680">
        <v>5.3</v>
      </c>
      <c r="G680" t="s">
        <v>22</v>
      </c>
      <c r="H680" t="s">
        <v>17</v>
      </c>
      <c r="I680">
        <v>6.8</v>
      </c>
      <c r="J680">
        <v>6</v>
      </c>
      <c r="K680" t="s">
        <v>18</v>
      </c>
      <c r="L680">
        <v>3</v>
      </c>
      <c r="M680">
        <v>7</v>
      </c>
      <c r="N680" s="10" t="str">
        <f>IF(MainSource_Students_Social_Media_Addiction[[#This Row],[Avg_Daily_Usage_Hours]]&gt;5,"High",IF(MainSource_Students_Social_Media_Addiction[[#This Row],[Avg_Daily_Usage_Hours]]&gt;3,"Medium","Low"))</f>
        <v>High</v>
      </c>
      <c r="O68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80">
        <f t="shared" si="32"/>
        <v>-0.99781017410095141</v>
      </c>
      <c r="Q680">
        <f t="shared" si="30"/>
        <v>-0.53688977334145649</v>
      </c>
      <c r="R680">
        <f t="shared" si="31"/>
        <v>1</v>
      </c>
    </row>
    <row r="681" spans="1:18" x14ac:dyDescent="0.35">
      <c r="A681">
        <v>680</v>
      </c>
      <c r="B681">
        <v>24</v>
      </c>
      <c r="C681" t="s">
        <v>19</v>
      </c>
      <c r="D681" t="s">
        <v>20</v>
      </c>
      <c r="E681" t="s">
        <v>43</v>
      </c>
      <c r="F681">
        <v>6.2</v>
      </c>
      <c r="G681" t="s">
        <v>32</v>
      </c>
      <c r="H681" t="s">
        <v>17</v>
      </c>
      <c r="I681">
        <v>6.3</v>
      </c>
      <c r="J681">
        <v>5</v>
      </c>
      <c r="K681" t="s">
        <v>24</v>
      </c>
      <c r="L681">
        <v>4</v>
      </c>
      <c r="M681">
        <v>8</v>
      </c>
      <c r="N681" s="10" t="str">
        <f>IF(MainSource_Students_Social_Media_Addiction[[#This Row],[Avg_Daily_Usage_Hours]]&gt;5,"High",IF(MainSource_Students_Social_Media_Addiction[[#This Row],[Avg_Daily_Usage_Hours]]&gt;3,"Medium","Low"))</f>
        <v>High</v>
      </c>
      <c r="O68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81">
        <f t="shared" si="32"/>
        <v>-0.99795316813225643</v>
      </c>
      <c r="Q681">
        <f t="shared" si="30"/>
        <v>-0.53374962762273226</v>
      </c>
      <c r="R681">
        <f t="shared" si="31"/>
        <v>0</v>
      </c>
    </row>
    <row r="682" spans="1:18" x14ac:dyDescent="0.35">
      <c r="A682">
        <v>681</v>
      </c>
      <c r="B682">
        <v>19</v>
      </c>
      <c r="C682" t="s">
        <v>13</v>
      </c>
      <c r="D682" t="s">
        <v>14</v>
      </c>
      <c r="E682" t="s">
        <v>40</v>
      </c>
      <c r="F682">
        <v>4.7</v>
      </c>
      <c r="G682" t="s">
        <v>16</v>
      </c>
      <c r="H682" t="s">
        <v>23</v>
      </c>
      <c r="I682">
        <v>7.2</v>
      </c>
      <c r="J682">
        <v>7</v>
      </c>
      <c r="K682" t="s">
        <v>18</v>
      </c>
      <c r="L682">
        <v>2</v>
      </c>
      <c r="M682">
        <v>5</v>
      </c>
      <c r="N68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8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82">
        <f t="shared" si="32"/>
        <v>-0.99791384344117062</v>
      </c>
      <c r="Q682">
        <f t="shared" si="30"/>
        <v>-0.52071284776360216</v>
      </c>
      <c r="R682">
        <f t="shared" si="31"/>
        <v>1</v>
      </c>
    </row>
    <row r="683" spans="1:18" x14ac:dyDescent="0.35">
      <c r="A683">
        <v>682</v>
      </c>
      <c r="B683">
        <v>22</v>
      </c>
      <c r="C683" t="s">
        <v>19</v>
      </c>
      <c r="D683" t="s">
        <v>20</v>
      </c>
      <c r="E683" t="s">
        <v>31</v>
      </c>
      <c r="F683">
        <v>5.8</v>
      </c>
      <c r="G683" t="s">
        <v>26</v>
      </c>
      <c r="H683" t="s">
        <v>17</v>
      </c>
      <c r="I683">
        <v>6.6</v>
      </c>
      <c r="J683">
        <v>6</v>
      </c>
      <c r="K683" t="s">
        <v>24</v>
      </c>
      <c r="L683">
        <v>3</v>
      </c>
      <c r="M683">
        <v>7</v>
      </c>
      <c r="N683" s="10" t="str">
        <f>IF(MainSource_Students_Social_Media_Addiction[[#This Row],[Avg_Daily_Usage_Hours]]&gt;5,"High",IF(MainSource_Students_Social_Media_Addiction[[#This Row],[Avg_Daily_Usage_Hours]]&gt;3,"Medium","Low"))</f>
        <v>High</v>
      </c>
      <c r="O68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83">
        <f t="shared" si="32"/>
        <v>-0.99783261014716873</v>
      </c>
      <c r="Q683">
        <f t="shared" si="30"/>
        <v>-0.50569379006923987</v>
      </c>
      <c r="R683">
        <f t="shared" si="31"/>
        <v>1</v>
      </c>
    </row>
    <row r="684" spans="1:18" x14ac:dyDescent="0.35">
      <c r="A684">
        <v>683</v>
      </c>
      <c r="B684">
        <v>20</v>
      </c>
      <c r="C684" t="s">
        <v>13</v>
      </c>
      <c r="D684" t="s">
        <v>14</v>
      </c>
      <c r="E684" t="s">
        <v>29</v>
      </c>
      <c r="F684">
        <v>6.1</v>
      </c>
      <c r="G684" t="s">
        <v>22</v>
      </c>
      <c r="H684" t="s">
        <v>17</v>
      </c>
      <c r="I684">
        <v>6.4</v>
      </c>
      <c r="J684">
        <v>5</v>
      </c>
      <c r="K684" t="s">
        <v>24</v>
      </c>
      <c r="L684">
        <v>4</v>
      </c>
      <c r="M684">
        <v>8</v>
      </c>
      <c r="N684" s="10" t="str">
        <f>IF(MainSource_Students_Social_Media_Addiction[[#This Row],[Avg_Daily_Usage_Hours]]&gt;5,"High",IF(MainSource_Students_Social_Media_Addiction[[#This Row],[Avg_Daily_Usage_Hours]]&gt;3,"Medium","Low"))</f>
        <v>High</v>
      </c>
      <c r="O68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84">
        <f t="shared" si="32"/>
        <v>-0.99808221739879466</v>
      </c>
      <c r="Q684">
        <f t="shared" si="30"/>
        <v>-0.51980002749997467</v>
      </c>
      <c r="R684">
        <f t="shared" si="31"/>
        <v>0</v>
      </c>
    </row>
    <row r="685" spans="1:18" x14ac:dyDescent="0.35">
      <c r="A685">
        <v>684</v>
      </c>
      <c r="B685">
        <v>23</v>
      </c>
      <c r="C685" t="s">
        <v>19</v>
      </c>
      <c r="D685" t="s">
        <v>20</v>
      </c>
      <c r="E685" t="s">
        <v>42</v>
      </c>
      <c r="F685">
        <v>4.8</v>
      </c>
      <c r="G685" t="s">
        <v>32</v>
      </c>
      <c r="H685" t="s">
        <v>23</v>
      </c>
      <c r="I685">
        <v>7.1</v>
      </c>
      <c r="J685">
        <v>7</v>
      </c>
      <c r="K685" t="s">
        <v>18</v>
      </c>
      <c r="L685">
        <v>2</v>
      </c>
      <c r="M685">
        <v>5</v>
      </c>
      <c r="N68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8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85">
        <f t="shared" si="32"/>
        <v>-0.99820102995694204</v>
      </c>
      <c r="Q685">
        <f t="shared" si="30"/>
        <v>-0.51050584483422012</v>
      </c>
      <c r="R685">
        <f t="shared" si="31"/>
        <v>1</v>
      </c>
    </row>
    <row r="686" spans="1:18" x14ac:dyDescent="0.35">
      <c r="A686">
        <v>685</v>
      </c>
      <c r="B686">
        <v>21</v>
      </c>
      <c r="C686" t="s">
        <v>13</v>
      </c>
      <c r="D686" t="s">
        <v>14</v>
      </c>
      <c r="E686" t="s">
        <v>44</v>
      </c>
      <c r="F686">
        <v>6.7</v>
      </c>
      <c r="G686" t="s">
        <v>16</v>
      </c>
      <c r="H686" t="s">
        <v>17</v>
      </c>
      <c r="I686">
        <v>6</v>
      </c>
      <c r="J686">
        <v>4</v>
      </c>
      <c r="K686" t="s">
        <v>24</v>
      </c>
      <c r="L686">
        <v>5</v>
      </c>
      <c r="M686">
        <v>9</v>
      </c>
      <c r="N686" s="10" t="str">
        <f>IF(MainSource_Students_Social_Media_Addiction[[#This Row],[Avg_Daily_Usage_Hours]]&gt;5,"High",IF(MainSource_Students_Social_Media_Addiction[[#This Row],[Avg_Daily_Usage_Hours]]&gt;3,"Medium","Low"))</f>
        <v>High</v>
      </c>
      <c r="O68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86">
        <f t="shared" si="32"/>
        <v>-0.99834507620728363</v>
      </c>
      <c r="Q686">
        <f t="shared" si="30"/>
        <v>-0.49455246124152935</v>
      </c>
      <c r="R686">
        <f t="shared" si="31"/>
        <v>1</v>
      </c>
    </row>
    <row r="687" spans="1:18" x14ac:dyDescent="0.35">
      <c r="A687">
        <v>686</v>
      </c>
      <c r="B687">
        <v>24</v>
      </c>
      <c r="C687" t="s">
        <v>19</v>
      </c>
      <c r="D687" t="s">
        <v>20</v>
      </c>
      <c r="E687" t="s">
        <v>45</v>
      </c>
      <c r="F687">
        <v>5.5</v>
      </c>
      <c r="G687" t="s">
        <v>144</v>
      </c>
      <c r="H687" t="s">
        <v>17</v>
      </c>
      <c r="I687">
        <v>6.8</v>
      </c>
      <c r="J687">
        <v>6</v>
      </c>
      <c r="K687" t="s">
        <v>18</v>
      </c>
      <c r="L687">
        <v>3</v>
      </c>
      <c r="M687">
        <v>7</v>
      </c>
      <c r="N687" s="10" t="str">
        <f>IF(MainSource_Students_Social_Media_Addiction[[#This Row],[Avg_Daily_Usage_Hours]]&gt;5,"High",IF(MainSource_Students_Social_Media_Addiction[[#This Row],[Avg_Daily_Usage_Hours]]&gt;3,"Medium","Low"))</f>
        <v>High</v>
      </c>
      <c r="O68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87">
        <f t="shared" si="32"/>
        <v>-0.99823301848959645</v>
      </c>
      <c r="Q687">
        <f t="shared" si="30"/>
        <v>-0.57005620016808156</v>
      </c>
      <c r="R687">
        <f t="shared" si="31"/>
        <v>0</v>
      </c>
    </row>
    <row r="688" spans="1:18" x14ac:dyDescent="0.35">
      <c r="A688">
        <v>687</v>
      </c>
      <c r="B688">
        <v>19</v>
      </c>
      <c r="C688" t="s">
        <v>13</v>
      </c>
      <c r="D688" t="s">
        <v>14</v>
      </c>
      <c r="E688" t="s">
        <v>38</v>
      </c>
      <c r="F688">
        <v>4.2</v>
      </c>
      <c r="G688" t="s">
        <v>22</v>
      </c>
      <c r="H688" t="s">
        <v>23</v>
      </c>
      <c r="I688">
        <v>7.5</v>
      </c>
      <c r="J688">
        <v>8</v>
      </c>
      <c r="K688" t="s">
        <v>24</v>
      </c>
      <c r="L688">
        <v>2</v>
      </c>
      <c r="M688">
        <v>4</v>
      </c>
      <c r="N688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88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88">
        <f t="shared" si="32"/>
        <v>-0.99874255068203754</v>
      </c>
      <c r="Q688">
        <f t="shared" si="30"/>
        <v>-0.60016393270658241</v>
      </c>
      <c r="R688">
        <f t="shared" si="31"/>
        <v>1</v>
      </c>
    </row>
    <row r="689" spans="1:18" x14ac:dyDescent="0.35">
      <c r="A689">
        <v>688</v>
      </c>
      <c r="B689">
        <v>22</v>
      </c>
      <c r="C689" t="s">
        <v>19</v>
      </c>
      <c r="D689" t="s">
        <v>20</v>
      </c>
      <c r="E689" t="s">
        <v>90</v>
      </c>
      <c r="F689">
        <v>6.3</v>
      </c>
      <c r="G689" t="s">
        <v>26</v>
      </c>
      <c r="H689" t="s">
        <v>17</v>
      </c>
      <c r="I689">
        <v>6.2</v>
      </c>
      <c r="J689">
        <v>5</v>
      </c>
      <c r="K689" t="s">
        <v>24</v>
      </c>
      <c r="L689">
        <v>4</v>
      </c>
      <c r="M689">
        <v>8</v>
      </c>
      <c r="N689" s="10" t="str">
        <f>IF(MainSource_Students_Social_Media_Addiction[[#This Row],[Avg_Daily_Usage_Hours]]&gt;5,"High",IF(MainSource_Students_Social_Media_Addiction[[#This Row],[Avg_Daily_Usage_Hours]]&gt;3,"Medium","Low"))</f>
        <v>High</v>
      </c>
      <c r="O689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89">
        <f t="shared" si="32"/>
        <v>-0.99859424230795268</v>
      </c>
      <c r="Q689">
        <f t="shared" si="30"/>
        <v>-0.58327988989809842</v>
      </c>
      <c r="R689">
        <f t="shared" si="31"/>
        <v>0</v>
      </c>
    </row>
    <row r="690" spans="1:18" x14ac:dyDescent="0.35">
      <c r="A690">
        <v>689</v>
      </c>
      <c r="B690">
        <v>20</v>
      </c>
      <c r="C690" t="s">
        <v>13</v>
      </c>
      <c r="D690" t="s">
        <v>14</v>
      </c>
      <c r="E690" t="s">
        <v>89</v>
      </c>
      <c r="F690">
        <v>4.4000000000000004</v>
      </c>
      <c r="G690" t="s">
        <v>16</v>
      </c>
      <c r="H690" t="s">
        <v>23</v>
      </c>
      <c r="I690">
        <v>7.4</v>
      </c>
      <c r="J690">
        <v>7</v>
      </c>
      <c r="K690" t="s">
        <v>18</v>
      </c>
      <c r="L690">
        <v>2</v>
      </c>
      <c r="M690">
        <v>5</v>
      </c>
      <c r="N690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90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90">
        <f t="shared" si="32"/>
        <v>-0.99864038153528412</v>
      </c>
      <c r="Q690">
        <f t="shared" si="30"/>
        <v>-0.56461711413753701</v>
      </c>
      <c r="R690">
        <f t="shared" si="31"/>
        <v>1</v>
      </c>
    </row>
    <row r="691" spans="1:18" x14ac:dyDescent="0.35">
      <c r="A691">
        <v>690</v>
      </c>
      <c r="B691">
        <v>23</v>
      </c>
      <c r="C691" t="s">
        <v>19</v>
      </c>
      <c r="D691" t="s">
        <v>20</v>
      </c>
      <c r="E691" t="s">
        <v>41</v>
      </c>
      <c r="F691">
        <v>6.5</v>
      </c>
      <c r="G691" t="s">
        <v>32</v>
      </c>
      <c r="H691" t="s">
        <v>17</v>
      </c>
      <c r="I691">
        <v>6.1</v>
      </c>
      <c r="J691">
        <v>5</v>
      </c>
      <c r="K691" t="s">
        <v>24</v>
      </c>
      <c r="L691">
        <v>4</v>
      </c>
      <c r="M691">
        <v>8</v>
      </c>
      <c r="N691" s="10" t="str">
        <f>IF(MainSource_Students_Social_Media_Addiction[[#This Row],[Avg_Daily_Usage_Hours]]&gt;5,"High",IF(MainSource_Students_Social_Media_Addiction[[#This Row],[Avg_Daily_Usage_Hours]]&gt;3,"Medium","Low"))</f>
        <v>High</v>
      </c>
      <c r="O69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91">
        <f t="shared" si="32"/>
        <v>-0.99845618498530131</v>
      </c>
      <c r="Q691">
        <f t="shared" si="30"/>
        <v>-0.54302904717435263</v>
      </c>
      <c r="R691">
        <f t="shared" si="31"/>
        <v>0</v>
      </c>
    </row>
    <row r="692" spans="1:18" x14ac:dyDescent="0.35">
      <c r="A692">
        <v>691</v>
      </c>
      <c r="B692">
        <v>21</v>
      </c>
      <c r="C692" t="s">
        <v>13</v>
      </c>
      <c r="D692" t="s">
        <v>14</v>
      </c>
      <c r="E692" t="s">
        <v>48</v>
      </c>
      <c r="F692">
        <v>4.5999999999999996</v>
      </c>
      <c r="G692" t="s">
        <v>22</v>
      </c>
      <c r="H692" t="s">
        <v>23</v>
      </c>
      <c r="I692">
        <v>7.3</v>
      </c>
      <c r="J692">
        <v>7</v>
      </c>
      <c r="K692" t="s">
        <v>18</v>
      </c>
      <c r="L692">
        <v>2</v>
      </c>
      <c r="M692">
        <v>5</v>
      </c>
      <c r="N69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9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92">
        <f t="shared" si="32"/>
        <v>-0.998371864503933</v>
      </c>
      <c r="Q692">
        <f t="shared" si="30"/>
        <v>-0.50558609441366165</v>
      </c>
      <c r="R692">
        <f t="shared" si="31"/>
        <v>1</v>
      </c>
    </row>
    <row r="693" spans="1:18" x14ac:dyDescent="0.35">
      <c r="A693">
        <v>692</v>
      </c>
      <c r="B693">
        <v>24</v>
      </c>
      <c r="C693" t="s">
        <v>19</v>
      </c>
      <c r="D693" t="s">
        <v>20</v>
      </c>
      <c r="E693" t="s">
        <v>55</v>
      </c>
      <c r="F693">
        <v>5.9</v>
      </c>
      <c r="G693" t="s">
        <v>16</v>
      </c>
      <c r="H693" t="s">
        <v>17</v>
      </c>
      <c r="I693">
        <v>6.5</v>
      </c>
      <c r="J693">
        <v>6</v>
      </c>
      <c r="K693" t="s">
        <v>24</v>
      </c>
      <c r="L693">
        <v>3</v>
      </c>
      <c r="M693">
        <v>7</v>
      </c>
      <c r="N693" s="10" t="str">
        <f>IF(MainSource_Students_Social_Media_Addiction[[#This Row],[Avg_Daily_Usage_Hours]]&gt;5,"High",IF(MainSource_Students_Social_Media_Addiction[[#This Row],[Avg_Daily_Usage_Hours]]&gt;3,"Medium","Low"))</f>
        <v>High</v>
      </c>
      <c r="O69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93">
        <f t="shared" si="32"/>
        <v>-0.99828114755588793</v>
      </c>
      <c r="Q693">
        <f t="shared" si="30"/>
        <v>-0.47824889858288594</v>
      </c>
      <c r="R693">
        <f t="shared" si="31"/>
        <v>1</v>
      </c>
    </row>
    <row r="694" spans="1:18" x14ac:dyDescent="0.35">
      <c r="A694">
        <v>693</v>
      </c>
      <c r="B694">
        <v>19</v>
      </c>
      <c r="C694" t="s">
        <v>13</v>
      </c>
      <c r="D694" t="s">
        <v>14</v>
      </c>
      <c r="E694" t="s">
        <v>21</v>
      </c>
      <c r="F694">
        <v>7</v>
      </c>
      <c r="G694" t="s">
        <v>26</v>
      </c>
      <c r="H694" t="s">
        <v>17</v>
      </c>
      <c r="I694">
        <v>5.8</v>
      </c>
      <c r="J694">
        <v>4</v>
      </c>
      <c r="K694" t="s">
        <v>24</v>
      </c>
      <c r="L694">
        <v>5</v>
      </c>
      <c r="M694">
        <v>9</v>
      </c>
      <c r="N694" s="10" t="str">
        <f>IF(MainSource_Students_Social_Media_Addiction[[#This Row],[Avg_Daily_Usage_Hours]]&gt;5,"High",IF(MainSource_Students_Social_Media_Addiction[[#This Row],[Avg_Daily_Usage_Hours]]&gt;3,"Medium","Low"))</f>
        <v>High</v>
      </c>
      <c r="O69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94">
        <f t="shared" si="32"/>
        <v>-0.99835474323154449</v>
      </c>
      <c r="Q694">
        <f t="shared" si="30"/>
        <v>-0.50214947273923938</v>
      </c>
      <c r="R694">
        <f t="shared" si="31"/>
        <v>0</v>
      </c>
    </row>
    <row r="695" spans="1:18" x14ac:dyDescent="0.35">
      <c r="A695">
        <v>694</v>
      </c>
      <c r="B695">
        <v>22</v>
      </c>
      <c r="C695" t="s">
        <v>19</v>
      </c>
      <c r="D695" t="s">
        <v>20</v>
      </c>
      <c r="E695" t="s">
        <v>51</v>
      </c>
      <c r="F695">
        <v>4.5</v>
      </c>
      <c r="G695" t="s">
        <v>32</v>
      </c>
      <c r="H695" t="s">
        <v>23</v>
      </c>
      <c r="I695">
        <v>7.3</v>
      </c>
      <c r="J695">
        <v>7</v>
      </c>
      <c r="K695" t="s">
        <v>18</v>
      </c>
      <c r="L695">
        <v>2</v>
      </c>
      <c r="M695">
        <v>5</v>
      </c>
      <c r="N69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9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95">
        <f t="shared" si="32"/>
        <v>-0.99798609188017817</v>
      </c>
      <c r="Q695">
        <f t="shared" si="30"/>
        <v>-0.41084882633973552</v>
      </c>
      <c r="R695">
        <f t="shared" si="31"/>
        <v>1</v>
      </c>
    </row>
    <row r="696" spans="1:18" x14ac:dyDescent="0.35">
      <c r="A696">
        <v>695</v>
      </c>
      <c r="B696">
        <v>20</v>
      </c>
      <c r="C696" t="s">
        <v>13</v>
      </c>
      <c r="D696" t="s">
        <v>14</v>
      </c>
      <c r="E696" t="s">
        <v>65</v>
      </c>
      <c r="F696">
        <v>6.6</v>
      </c>
      <c r="G696" t="s">
        <v>16</v>
      </c>
      <c r="H696" t="s">
        <v>17</v>
      </c>
      <c r="I696">
        <v>6.1</v>
      </c>
      <c r="J696">
        <v>5</v>
      </c>
      <c r="K696" t="s">
        <v>24</v>
      </c>
      <c r="L696">
        <v>4</v>
      </c>
      <c r="M696">
        <v>8</v>
      </c>
      <c r="N696" s="10" t="str">
        <f>IF(MainSource_Students_Social_Media_Addiction[[#This Row],[Avg_Daily_Usage_Hours]]&gt;5,"High",IF(MainSource_Students_Social_Media_Addiction[[#This Row],[Avg_Daily_Usage_Hours]]&gt;3,"Medium","Low"))</f>
        <v>High</v>
      </c>
      <c r="O69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96">
        <f t="shared" si="32"/>
        <v>-0.99780616972113878</v>
      </c>
      <c r="Q696">
        <f t="shared" si="30"/>
        <v>-0.36322119641707656</v>
      </c>
      <c r="R696">
        <f t="shared" si="31"/>
        <v>1</v>
      </c>
    </row>
    <row r="697" spans="1:18" x14ac:dyDescent="0.35">
      <c r="A697">
        <v>696</v>
      </c>
      <c r="B697">
        <v>23</v>
      </c>
      <c r="C697" t="s">
        <v>19</v>
      </c>
      <c r="D697" t="s">
        <v>20</v>
      </c>
      <c r="E697" t="s">
        <v>25</v>
      </c>
      <c r="F697">
        <v>5.5</v>
      </c>
      <c r="G697" t="s">
        <v>22</v>
      </c>
      <c r="H697" t="s">
        <v>17</v>
      </c>
      <c r="I697">
        <v>6.7</v>
      </c>
      <c r="J697">
        <v>6</v>
      </c>
      <c r="K697" t="s">
        <v>18</v>
      </c>
      <c r="L697">
        <v>3</v>
      </c>
      <c r="M697">
        <v>7</v>
      </c>
      <c r="N697" s="10" t="str">
        <f>IF(MainSource_Students_Social_Media_Addiction[[#This Row],[Avg_Daily_Usage_Hours]]&gt;5,"High",IF(MainSource_Students_Social_Media_Addiction[[#This Row],[Avg_Daily_Usage_Hours]]&gt;3,"Medium","Low"))</f>
        <v>High</v>
      </c>
      <c r="O697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97">
        <f t="shared" si="32"/>
        <v>-0.99826629523998234</v>
      </c>
      <c r="Q697">
        <f t="shared" si="30"/>
        <v>-0.49814598594052623</v>
      </c>
      <c r="R697">
        <f t="shared" si="31"/>
        <v>1</v>
      </c>
    </row>
    <row r="698" spans="1:18" x14ac:dyDescent="0.35">
      <c r="A698">
        <v>697</v>
      </c>
      <c r="B698">
        <v>21</v>
      </c>
      <c r="C698" t="s">
        <v>13</v>
      </c>
      <c r="D698" t="s">
        <v>14</v>
      </c>
      <c r="E698" t="s">
        <v>43</v>
      </c>
      <c r="F698">
        <v>6.3</v>
      </c>
      <c r="G698" t="s">
        <v>26</v>
      </c>
      <c r="H698" t="s">
        <v>17</v>
      </c>
      <c r="I698">
        <v>6.2</v>
      </c>
      <c r="J698">
        <v>5</v>
      </c>
      <c r="K698" t="s">
        <v>24</v>
      </c>
      <c r="L698">
        <v>4</v>
      </c>
      <c r="M698">
        <v>8</v>
      </c>
      <c r="N698" s="10" t="str">
        <f>IF(MainSource_Students_Social_Media_Addiction[[#This Row],[Avg_Daily_Usage_Hours]]&gt;5,"High",IF(MainSource_Students_Social_Media_Addiction[[#This Row],[Avg_Daily_Usage_Hours]]&gt;3,"Medium","Low"))</f>
        <v>High</v>
      </c>
      <c r="O698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698">
        <f t="shared" si="32"/>
        <v>-0.99834713440071077</v>
      </c>
      <c r="Q698">
        <f t="shared" si="30"/>
        <v>-0.50466573095465872</v>
      </c>
      <c r="R698">
        <f t="shared" si="31"/>
        <v>0</v>
      </c>
    </row>
    <row r="699" spans="1:18" x14ac:dyDescent="0.35">
      <c r="A699">
        <v>698</v>
      </c>
      <c r="B699">
        <v>24</v>
      </c>
      <c r="C699" t="s">
        <v>19</v>
      </c>
      <c r="D699" t="s">
        <v>20</v>
      </c>
      <c r="E699" t="s">
        <v>40</v>
      </c>
      <c r="F699">
        <v>4.8</v>
      </c>
      <c r="G699" t="s">
        <v>32</v>
      </c>
      <c r="H699" t="s">
        <v>23</v>
      </c>
      <c r="I699">
        <v>7.1</v>
      </c>
      <c r="J699">
        <v>7</v>
      </c>
      <c r="K699" t="s">
        <v>18</v>
      </c>
      <c r="L699">
        <v>2</v>
      </c>
      <c r="M699">
        <v>5</v>
      </c>
      <c r="N699" s="10" t="str">
        <f>IF(MainSource_Students_Social_Media_Addiction[[#This Row],[Avg_Daily_Usage_Hours]]&gt;5,"High",IF(MainSource_Students_Social_Media_Addiction[[#This Row],[Avg_Daily_Usage_Hours]]&gt;3,"Medium","Low"))</f>
        <v>Medium</v>
      </c>
      <c r="O699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699">
        <f t="shared" si="32"/>
        <v>-0.99833516341952644</v>
      </c>
      <c r="Q699">
        <f t="shared" si="30"/>
        <v>-0.44102865571279948</v>
      </c>
      <c r="R699">
        <f t="shared" si="31"/>
        <v>1</v>
      </c>
    </row>
    <row r="700" spans="1:18" x14ac:dyDescent="0.35">
      <c r="A700">
        <v>699</v>
      </c>
      <c r="B700">
        <v>19</v>
      </c>
      <c r="C700" t="s">
        <v>13</v>
      </c>
      <c r="D700" t="s">
        <v>14</v>
      </c>
      <c r="E700" t="s">
        <v>31</v>
      </c>
      <c r="F700">
        <v>5.7</v>
      </c>
      <c r="G700" t="s">
        <v>16</v>
      </c>
      <c r="H700" t="s">
        <v>17</v>
      </c>
      <c r="I700">
        <v>6.6</v>
      </c>
      <c r="J700">
        <v>6</v>
      </c>
      <c r="K700" t="s">
        <v>24</v>
      </c>
      <c r="L700">
        <v>3</v>
      </c>
      <c r="M700">
        <v>7</v>
      </c>
      <c r="N700" s="10" t="str">
        <f>IF(MainSource_Students_Social_Media_Addiction[[#This Row],[Avg_Daily_Usage_Hours]]&gt;5,"High",IF(MainSource_Students_Social_Media_Addiction[[#This Row],[Avg_Daily_Usage_Hours]]&gt;3,"Medium","Low"))</f>
        <v>High</v>
      </c>
      <c r="O700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00">
        <f t="shared" si="32"/>
        <v>-0.99925503455705744</v>
      </c>
      <c r="Q700">
        <f t="shared" si="30"/>
        <v>-0.37919433481828579</v>
      </c>
      <c r="R700">
        <f t="shared" si="31"/>
        <v>1</v>
      </c>
    </row>
    <row r="701" spans="1:18" x14ac:dyDescent="0.35">
      <c r="A701">
        <v>700</v>
      </c>
      <c r="B701">
        <v>22</v>
      </c>
      <c r="C701" t="s">
        <v>19</v>
      </c>
      <c r="D701" t="s">
        <v>20</v>
      </c>
      <c r="E701" t="s">
        <v>29</v>
      </c>
      <c r="F701">
        <v>6.2</v>
      </c>
      <c r="G701" t="s">
        <v>22</v>
      </c>
      <c r="H701" t="s">
        <v>17</v>
      </c>
      <c r="I701">
        <v>6.3</v>
      </c>
      <c r="J701">
        <v>5</v>
      </c>
      <c r="K701" t="s">
        <v>24</v>
      </c>
      <c r="L701">
        <v>4</v>
      </c>
      <c r="M701">
        <v>8</v>
      </c>
      <c r="N701" s="10" t="str">
        <f>IF(MainSource_Students_Social_Media_Addiction[[#This Row],[Avg_Daily_Usage_Hours]]&gt;5,"High",IF(MainSource_Students_Social_Media_Addiction[[#This Row],[Avg_Daily_Usage_Hours]]&gt;3,"Medium","Low"))</f>
        <v>High</v>
      </c>
      <c r="O701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01">
        <f t="shared" si="32"/>
        <v>-0.99926973796506835</v>
      </c>
      <c r="Q701">
        <f t="shared" si="30"/>
        <v>-0.41635614025745554</v>
      </c>
      <c r="R701">
        <f t="shared" si="31"/>
        <v>0</v>
      </c>
    </row>
    <row r="702" spans="1:18" x14ac:dyDescent="0.35">
      <c r="A702">
        <v>701</v>
      </c>
      <c r="B702">
        <v>20</v>
      </c>
      <c r="C702" t="s">
        <v>13</v>
      </c>
      <c r="D702" t="s">
        <v>14</v>
      </c>
      <c r="E702" t="s">
        <v>42</v>
      </c>
      <c r="F702">
        <v>4.7</v>
      </c>
      <c r="G702" t="s">
        <v>26</v>
      </c>
      <c r="H702" t="s">
        <v>23</v>
      </c>
      <c r="I702">
        <v>7.2</v>
      </c>
      <c r="J702">
        <v>7</v>
      </c>
      <c r="K702" t="s">
        <v>18</v>
      </c>
      <c r="L702">
        <v>2</v>
      </c>
      <c r="M702">
        <v>5</v>
      </c>
      <c r="N702" s="10" t="str">
        <f>IF(MainSource_Students_Social_Media_Addiction[[#This Row],[Avg_Daily_Usage_Hours]]&gt;5,"High",IF(MainSource_Students_Social_Media_Addiction[[#This Row],[Avg_Daily_Usage_Hours]]&gt;3,"Medium","Low"))</f>
        <v>Medium</v>
      </c>
      <c r="O702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702">
        <f t="shared" si="32"/>
        <v>-0.99921822579766173</v>
      </c>
      <c r="Q702">
        <f t="shared" si="30"/>
        <v>-0.33582325277912778</v>
      </c>
      <c r="R702">
        <f t="shared" si="31"/>
        <v>1</v>
      </c>
    </row>
    <row r="703" spans="1:18" x14ac:dyDescent="0.35">
      <c r="A703">
        <v>702</v>
      </c>
      <c r="B703">
        <v>23</v>
      </c>
      <c r="C703" t="s">
        <v>19</v>
      </c>
      <c r="D703" t="s">
        <v>20</v>
      </c>
      <c r="E703" t="s">
        <v>44</v>
      </c>
      <c r="F703">
        <v>6.8</v>
      </c>
      <c r="G703" t="s">
        <v>16</v>
      </c>
      <c r="H703" t="s">
        <v>17</v>
      </c>
      <c r="I703">
        <v>5.9</v>
      </c>
      <c r="J703">
        <v>4</v>
      </c>
      <c r="K703" t="s">
        <v>24</v>
      </c>
      <c r="L703">
        <v>5</v>
      </c>
      <c r="M703">
        <v>9</v>
      </c>
      <c r="N703" s="10" t="str">
        <f>IF(MainSource_Students_Social_Media_Addiction[[#This Row],[Avg_Daily_Usage_Hours]]&gt;5,"High",IF(MainSource_Students_Social_Media_Addiction[[#This Row],[Avg_Daily_Usage_Hours]]&gt;3,"Medium","Low"))</f>
        <v>High</v>
      </c>
      <c r="O703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03">
        <f t="shared" si="32"/>
        <v>-0.99974989057321562</v>
      </c>
      <c r="Q703">
        <f t="shared" si="30"/>
        <v>-0.18905114525312233</v>
      </c>
      <c r="R703">
        <f t="shared" si="31"/>
        <v>1</v>
      </c>
    </row>
    <row r="704" spans="1:18" x14ac:dyDescent="0.35">
      <c r="A704">
        <v>703</v>
      </c>
      <c r="B704">
        <v>21</v>
      </c>
      <c r="C704" t="s">
        <v>13</v>
      </c>
      <c r="D704" t="s">
        <v>14</v>
      </c>
      <c r="E704" t="s">
        <v>45</v>
      </c>
      <c r="F704">
        <v>5.6</v>
      </c>
      <c r="G704" t="s">
        <v>144</v>
      </c>
      <c r="H704" t="s">
        <v>17</v>
      </c>
      <c r="I704">
        <v>6.7</v>
      </c>
      <c r="J704">
        <v>6</v>
      </c>
      <c r="K704" t="s">
        <v>18</v>
      </c>
      <c r="L704">
        <v>3</v>
      </c>
      <c r="M704">
        <v>7</v>
      </c>
      <c r="N704" s="10" t="str">
        <f>IF(MainSource_Students_Social_Media_Addiction[[#This Row],[Avg_Daily_Usage_Hours]]&gt;5,"High",IF(MainSource_Students_Social_Media_Addiction[[#This Row],[Avg_Daily_Usage_Hours]]&gt;3,"Medium","Low"))</f>
        <v>High</v>
      </c>
      <c r="O704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04">
        <f t="shared" si="32"/>
        <v>-0.9998106837455033</v>
      </c>
      <c r="Q704">
        <f t="shared" si="30"/>
        <v>-0.9511012772444225</v>
      </c>
      <c r="R704">
        <f t="shared" si="31"/>
        <v>0</v>
      </c>
    </row>
    <row r="705" spans="1:18" x14ac:dyDescent="0.35">
      <c r="A705">
        <v>704</v>
      </c>
      <c r="B705">
        <v>24</v>
      </c>
      <c r="C705" t="s">
        <v>19</v>
      </c>
      <c r="D705" t="s">
        <v>20</v>
      </c>
      <c r="E705" t="s">
        <v>38</v>
      </c>
      <c r="F705">
        <v>4.3</v>
      </c>
      <c r="G705" t="s">
        <v>22</v>
      </c>
      <c r="H705" t="s">
        <v>23</v>
      </c>
      <c r="I705">
        <v>7.5</v>
      </c>
      <c r="J705">
        <v>8</v>
      </c>
      <c r="K705" t="s">
        <v>24</v>
      </c>
      <c r="L705">
        <v>2</v>
      </c>
      <c r="M705">
        <v>4</v>
      </c>
      <c r="N705" s="10" t="str">
        <f>IF(MainSource_Students_Social_Media_Addiction[[#This Row],[Avg_Daily_Usage_Hours]]&gt;5,"High",IF(MainSource_Students_Social_Media_Addiction[[#This Row],[Avg_Daily_Usage_Hours]]&gt;3,"Medium","Low"))</f>
        <v>Medium</v>
      </c>
      <c r="O705" s="10" t="str">
        <f>IF(MainSource_Students_Social_Media_Addiction[[#This Row],[Sleep_Hours_Per_Night]]&gt;=7,"Good",IF(MainSource_Students_Social_Media_Addiction[[#This Row],[Sleep_Hours_Per_Night]]&gt;=5,"Average","Poor"))</f>
        <v>Good</v>
      </c>
      <c r="P705">
        <f t="shared" si="32"/>
        <v>-1</v>
      </c>
      <c r="Q705">
        <f t="shared" si="30"/>
        <v>-1</v>
      </c>
      <c r="R705">
        <f t="shared" si="31"/>
        <v>1</v>
      </c>
    </row>
    <row r="706" spans="1:18" x14ac:dyDescent="0.35">
      <c r="A706">
        <v>705</v>
      </c>
      <c r="B706">
        <v>19</v>
      </c>
      <c r="C706" t="s">
        <v>13</v>
      </c>
      <c r="D706" t="s">
        <v>14</v>
      </c>
      <c r="E706" t="s">
        <v>90</v>
      </c>
      <c r="F706">
        <v>6.2</v>
      </c>
      <c r="G706" t="s">
        <v>32</v>
      </c>
      <c r="H706" t="s">
        <v>17</v>
      </c>
      <c r="I706">
        <v>6.3</v>
      </c>
      <c r="J706">
        <v>5</v>
      </c>
      <c r="K706" t="s">
        <v>24</v>
      </c>
      <c r="L706">
        <v>4</v>
      </c>
      <c r="M706">
        <v>8</v>
      </c>
      <c r="N706" s="10" t="str">
        <f>IF(MainSource_Students_Social_Media_Addiction[[#This Row],[Avg_Daily_Usage_Hours]]&gt;5,"High",IF(MainSource_Students_Social_Media_Addiction[[#This Row],[Avg_Daily_Usage_Hours]]&gt;3,"Medium","Low"))</f>
        <v>High</v>
      </c>
      <c r="O706" s="10" t="str">
        <f>IF(MainSource_Students_Social_Media_Addiction[[#This Row],[Sleep_Hours_Per_Night]]&gt;=7,"Good",IF(MainSource_Students_Social_Media_Addiction[[#This Row],[Sleep_Hours_Per_Night]]&gt;=5,"Average","Poor"))</f>
        <v>Average</v>
      </c>
      <c r="P706" t="e">
        <f t="shared" si="32"/>
        <v>#DIV/0!</v>
      </c>
      <c r="Q706" t="e">
        <f t="shared" ref="Q706" si="33">CORREL(F706:F1410, R706:R1410)</f>
        <v>#DIV/0!</v>
      </c>
      <c r="R706">
        <f t="shared" si="3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7412-2EF8-4015-BF96-E3EA95514A75}">
  <dimension ref="A1:Q705"/>
  <sheetViews>
    <sheetView workbookViewId="0">
      <selection activeCell="A2" sqref="A2:Q705"/>
    </sheetView>
  </sheetViews>
  <sheetFormatPr defaultRowHeight="14.5" x14ac:dyDescent="0.35"/>
  <cols>
    <col min="2" max="4" width="0" hidden="1" customWidth="1"/>
    <col min="6" max="7" width="0" hidden="1" customWidth="1"/>
    <col min="10" max="10" width="0" hidden="1" customWidth="1"/>
    <col min="13" max="16" width="0" hidden="1" customWidth="1"/>
  </cols>
  <sheetData>
    <row r="1" spans="1:17" ht="15" thickBot="1" x14ac:dyDescent="0.4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13" t="s">
        <v>145</v>
      </c>
      <c r="N1" s="13" t="s">
        <v>146</v>
      </c>
      <c r="O1" s="2" t="s">
        <v>147</v>
      </c>
      <c r="P1" s="2" t="s">
        <v>149</v>
      </c>
      <c r="Q1" s="3" t="s">
        <v>148</v>
      </c>
    </row>
    <row r="2" spans="1:17" ht="15" thickTop="1" x14ac:dyDescent="0.35">
      <c r="A2" s="4">
        <v>1</v>
      </c>
      <c r="B2" s="5" t="s">
        <v>13</v>
      </c>
      <c r="C2" s="5" t="s">
        <v>14</v>
      </c>
      <c r="D2" s="5" t="s">
        <v>15</v>
      </c>
      <c r="E2" s="5">
        <v>5.2</v>
      </c>
      <c r="F2" s="5" t="s">
        <v>16</v>
      </c>
      <c r="G2" s="5" t="s">
        <v>17</v>
      </c>
      <c r="H2" s="5">
        <v>6.5</v>
      </c>
      <c r="I2" s="5">
        <v>6</v>
      </c>
      <c r="J2" s="5" t="s">
        <v>18</v>
      </c>
      <c r="K2" s="5">
        <v>3</v>
      </c>
      <c r="L2" s="5">
        <v>8</v>
      </c>
      <c r="M2" s="14" t="str">
        <f>IF(MainSource_Students_Social_Media_Addiction[[#This Row],[Avg_Daily_Usage_Hours]]&gt;5,"High",IF(MainSource_Students_Social_Media_Addiction[[#This Row],[Avg_Daily_Usage_Hours]]&gt;3,"Medium","Low"))</f>
        <v>High</v>
      </c>
      <c r="N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" s="5">
        <f>CORREL(E2:E706, H2:H706)</f>
        <v>-0.79057792876055222</v>
      </c>
      <c r="P2" s="5">
        <f t="shared" ref="P2:P65" si="0">CORREL(E2:E706, Q2:Q706)</f>
        <v>-0.30329028673480107</v>
      </c>
      <c r="Q2" s="6">
        <f t="shared" ref="Q2:Q65" si="1">(IF(G3="Yes",1,0))</f>
        <v>0</v>
      </c>
    </row>
    <row r="3" spans="1:17" x14ac:dyDescent="0.35">
      <c r="A3" s="7">
        <v>2</v>
      </c>
      <c r="B3" s="8" t="s">
        <v>19</v>
      </c>
      <c r="C3" s="8" t="s">
        <v>20</v>
      </c>
      <c r="D3" s="8" t="s">
        <v>21</v>
      </c>
      <c r="E3" s="8">
        <v>2.1</v>
      </c>
      <c r="F3" s="8" t="s">
        <v>22</v>
      </c>
      <c r="G3" s="8" t="s">
        <v>23</v>
      </c>
      <c r="H3" s="8">
        <v>7.5</v>
      </c>
      <c r="I3" s="8">
        <v>8</v>
      </c>
      <c r="J3" s="8" t="s">
        <v>24</v>
      </c>
      <c r="K3" s="8">
        <v>0</v>
      </c>
      <c r="L3" s="8">
        <v>3</v>
      </c>
      <c r="M3" s="14" t="str">
        <f>IF(MainSource_Students_Social_Media_Addiction[[#This Row],[Avg_Daily_Usage_Hours]]&gt;5,"High",IF(MainSource_Students_Social_Media_Addiction[[#This Row],[Avg_Daily_Usage_Hours]]&gt;3,"Medium","Low"))</f>
        <v>Low</v>
      </c>
      <c r="N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" s="8">
        <f t="shared" ref="O3:O66" si="2">CORREL(E3:E707, H3:H707)</f>
        <v>-0.79056185035497595</v>
      </c>
      <c r="P3" s="8">
        <f t="shared" si="0"/>
        <v>-0.30325804058651473</v>
      </c>
      <c r="Q3" s="9">
        <f t="shared" si="1"/>
        <v>1</v>
      </c>
    </row>
    <row r="4" spans="1:17" x14ac:dyDescent="0.35">
      <c r="A4" s="4">
        <v>3</v>
      </c>
      <c r="B4" s="5" t="s">
        <v>13</v>
      </c>
      <c r="C4" s="5" t="s">
        <v>14</v>
      </c>
      <c r="D4" s="5" t="s">
        <v>25</v>
      </c>
      <c r="E4" s="5">
        <v>6</v>
      </c>
      <c r="F4" s="5" t="s">
        <v>26</v>
      </c>
      <c r="G4" s="5" t="s">
        <v>17</v>
      </c>
      <c r="H4" s="5">
        <v>5</v>
      </c>
      <c r="I4" s="5">
        <v>5</v>
      </c>
      <c r="J4" s="5" t="s">
        <v>27</v>
      </c>
      <c r="K4" s="5">
        <v>4</v>
      </c>
      <c r="L4" s="5">
        <v>9</v>
      </c>
      <c r="M4" s="14" t="str">
        <f>IF(MainSource_Students_Social_Media_Addiction[[#This Row],[Avg_Daily_Usage_Hours]]&gt;5,"High",IF(MainSource_Students_Social_Media_Addiction[[#This Row],[Avg_Daily_Usage_Hours]]&gt;3,"Medium","Low"))</f>
        <v>High</v>
      </c>
      <c r="N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" s="5">
        <f t="shared" si="2"/>
        <v>-0.79178974167021021</v>
      </c>
      <c r="P4" s="5">
        <f t="shared" si="0"/>
        <v>-0.3020741387298031</v>
      </c>
      <c r="Q4" s="6">
        <f t="shared" si="1"/>
        <v>0</v>
      </c>
    </row>
    <row r="5" spans="1:17" x14ac:dyDescent="0.35">
      <c r="A5" s="7">
        <v>4</v>
      </c>
      <c r="B5" s="8" t="s">
        <v>19</v>
      </c>
      <c r="C5" s="8" t="s">
        <v>28</v>
      </c>
      <c r="D5" s="8" t="s">
        <v>29</v>
      </c>
      <c r="E5" s="8">
        <v>3</v>
      </c>
      <c r="F5" s="8" t="s">
        <v>30</v>
      </c>
      <c r="G5" s="8" t="s">
        <v>23</v>
      </c>
      <c r="H5" s="8">
        <v>7</v>
      </c>
      <c r="I5" s="8">
        <v>7</v>
      </c>
      <c r="J5" s="8" t="s">
        <v>24</v>
      </c>
      <c r="K5" s="8">
        <v>1</v>
      </c>
      <c r="L5" s="8">
        <v>4</v>
      </c>
      <c r="M5" s="14" t="str">
        <f>IF(MainSource_Students_Social_Media_Addiction[[#This Row],[Avg_Daily_Usage_Hours]]&gt;5,"High",IF(MainSource_Students_Social_Media_Addiction[[#This Row],[Avg_Daily_Usage_Hours]]&gt;3,"Medium","Low"))</f>
        <v>Low</v>
      </c>
      <c r="N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" s="8">
        <f t="shared" si="2"/>
        <v>-0.79172467039165861</v>
      </c>
      <c r="P5" s="8">
        <f t="shared" si="0"/>
        <v>-0.30097534436866957</v>
      </c>
      <c r="Q5" s="9">
        <f t="shared" si="1"/>
        <v>1</v>
      </c>
    </row>
    <row r="6" spans="1:17" x14ac:dyDescent="0.35">
      <c r="A6" s="4">
        <v>5</v>
      </c>
      <c r="B6" s="5" t="s">
        <v>19</v>
      </c>
      <c r="C6" s="5" t="s">
        <v>20</v>
      </c>
      <c r="D6" s="5" t="s">
        <v>31</v>
      </c>
      <c r="E6" s="5">
        <v>4.5</v>
      </c>
      <c r="F6" s="5" t="s">
        <v>32</v>
      </c>
      <c r="G6" s="5" t="s">
        <v>17</v>
      </c>
      <c r="H6" s="5">
        <v>6</v>
      </c>
      <c r="I6" s="5">
        <v>6</v>
      </c>
      <c r="J6" s="5" t="s">
        <v>18</v>
      </c>
      <c r="K6" s="5">
        <v>2</v>
      </c>
      <c r="L6" s="5">
        <v>7</v>
      </c>
      <c r="M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" s="5">
        <f t="shared" si="2"/>
        <v>-0.79281100452501019</v>
      </c>
      <c r="P6" s="5">
        <f t="shared" si="0"/>
        <v>-0.29996412032071923</v>
      </c>
      <c r="Q6" s="6">
        <f t="shared" si="1"/>
        <v>1</v>
      </c>
    </row>
    <row r="7" spans="1:17" x14ac:dyDescent="0.35">
      <c r="A7" s="7">
        <v>6</v>
      </c>
      <c r="B7" s="8" t="s">
        <v>13</v>
      </c>
      <c r="C7" s="8" t="s">
        <v>14</v>
      </c>
      <c r="D7" s="8" t="s">
        <v>33</v>
      </c>
      <c r="E7" s="8">
        <v>7.2</v>
      </c>
      <c r="F7" s="8" t="s">
        <v>16</v>
      </c>
      <c r="G7" s="8" t="s">
        <v>17</v>
      </c>
      <c r="H7" s="8">
        <v>4.5</v>
      </c>
      <c r="I7" s="8">
        <v>4</v>
      </c>
      <c r="J7" s="8" t="s">
        <v>27</v>
      </c>
      <c r="K7" s="8">
        <v>5</v>
      </c>
      <c r="L7" s="8">
        <v>9</v>
      </c>
      <c r="M7" s="14" t="str">
        <f>IF(MainSource_Students_Social_Media_Addiction[[#This Row],[Avg_Daily_Usage_Hours]]&gt;5,"High",IF(MainSource_Students_Social_Media_Addiction[[#This Row],[Avg_Daily_Usage_Hours]]&gt;3,"Medium","Low"))</f>
        <v>High</v>
      </c>
      <c r="N7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7" s="8">
        <f t="shared" si="2"/>
        <v>-0.79358740199600886</v>
      </c>
      <c r="P7" s="8">
        <f t="shared" si="0"/>
        <v>-0.29974821526985751</v>
      </c>
      <c r="Q7" s="9">
        <f t="shared" si="1"/>
        <v>0</v>
      </c>
    </row>
    <row r="8" spans="1:17" x14ac:dyDescent="0.35">
      <c r="A8" s="4">
        <v>7</v>
      </c>
      <c r="B8" s="5" t="s">
        <v>19</v>
      </c>
      <c r="C8" s="5" t="s">
        <v>20</v>
      </c>
      <c r="D8" s="5" t="s">
        <v>34</v>
      </c>
      <c r="E8" s="5">
        <v>1.5</v>
      </c>
      <c r="F8" s="5" t="s">
        <v>35</v>
      </c>
      <c r="G8" s="5" t="s">
        <v>23</v>
      </c>
      <c r="H8" s="5">
        <v>8</v>
      </c>
      <c r="I8" s="5">
        <v>9</v>
      </c>
      <c r="J8" s="5" t="s">
        <v>24</v>
      </c>
      <c r="K8" s="5">
        <v>0</v>
      </c>
      <c r="L8" s="5">
        <v>2</v>
      </c>
      <c r="M8" s="14" t="str">
        <f>IF(MainSource_Students_Social_Media_Addiction[[#This Row],[Avg_Daily_Usage_Hours]]&gt;5,"High",IF(MainSource_Students_Social_Media_Addiction[[#This Row],[Avg_Daily_Usage_Hours]]&gt;3,"Medium","Low"))</f>
        <v>Low</v>
      </c>
      <c r="N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8" s="5">
        <f t="shared" si="2"/>
        <v>-0.79249778863299392</v>
      </c>
      <c r="P8" s="5">
        <f t="shared" si="0"/>
        <v>-0.29735400035141579</v>
      </c>
      <c r="Q8" s="6">
        <f t="shared" si="1"/>
        <v>1</v>
      </c>
    </row>
    <row r="9" spans="1:17" x14ac:dyDescent="0.35">
      <c r="A9" s="7">
        <v>8</v>
      </c>
      <c r="B9" s="8" t="s">
        <v>13</v>
      </c>
      <c r="C9" s="8" t="s">
        <v>14</v>
      </c>
      <c r="D9" s="8" t="s">
        <v>36</v>
      </c>
      <c r="E9" s="8">
        <v>5.8</v>
      </c>
      <c r="F9" s="8" t="s">
        <v>37</v>
      </c>
      <c r="G9" s="8" t="s">
        <v>17</v>
      </c>
      <c r="H9" s="8">
        <v>6</v>
      </c>
      <c r="I9" s="8">
        <v>6</v>
      </c>
      <c r="J9" s="8" t="s">
        <v>18</v>
      </c>
      <c r="K9" s="8">
        <v>2</v>
      </c>
      <c r="L9" s="8">
        <v>8</v>
      </c>
      <c r="M9" s="14" t="str">
        <f>IF(MainSource_Students_Social_Media_Addiction[[#This Row],[Avg_Daily_Usage_Hours]]&gt;5,"High",IF(MainSource_Students_Social_Media_Addiction[[#This Row],[Avg_Daily_Usage_Hours]]&gt;3,"Medium","Low"))</f>
        <v>High</v>
      </c>
      <c r="N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9" s="8">
        <f t="shared" si="2"/>
        <v>-0.79340743152082482</v>
      </c>
      <c r="P9" s="8">
        <f t="shared" si="0"/>
        <v>-0.29613372934884036</v>
      </c>
      <c r="Q9" s="9">
        <f t="shared" si="1"/>
        <v>0</v>
      </c>
    </row>
    <row r="10" spans="1:17" x14ac:dyDescent="0.35">
      <c r="A10" s="4">
        <v>9</v>
      </c>
      <c r="B10" s="5" t="s">
        <v>19</v>
      </c>
      <c r="C10" s="5" t="s">
        <v>28</v>
      </c>
      <c r="D10" s="5" t="s">
        <v>38</v>
      </c>
      <c r="E10" s="5">
        <v>4</v>
      </c>
      <c r="F10" s="5" t="s">
        <v>26</v>
      </c>
      <c r="G10" s="5" t="s">
        <v>23</v>
      </c>
      <c r="H10" s="5">
        <v>6.5</v>
      </c>
      <c r="I10" s="5">
        <v>7</v>
      </c>
      <c r="J10" s="5" t="s">
        <v>24</v>
      </c>
      <c r="K10" s="5">
        <v>1</v>
      </c>
      <c r="L10" s="5">
        <v>5</v>
      </c>
      <c r="M1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" s="5">
        <f t="shared" si="2"/>
        <v>-0.79324810128095835</v>
      </c>
      <c r="P10" s="5">
        <f t="shared" si="0"/>
        <v>-0.29526686477955083</v>
      </c>
      <c r="Q10" s="6">
        <f t="shared" si="1"/>
        <v>0</v>
      </c>
    </row>
    <row r="11" spans="1:17" x14ac:dyDescent="0.35">
      <c r="A11" s="7">
        <v>10</v>
      </c>
      <c r="B11" s="8" t="s">
        <v>13</v>
      </c>
      <c r="C11" s="8" t="s">
        <v>20</v>
      </c>
      <c r="D11" s="8" t="s">
        <v>39</v>
      </c>
      <c r="E11" s="8">
        <v>3.3</v>
      </c>
      <c r="F11" s="8" t="s">
        <v>16</v>
      </c>
      <c r="G11" s="8" t="s">
        <v>23</v>
      </c>
      <c r="H11" s="8">
        <v>7</v>
      </c>
      <c r="I11" s="8">
        <v>7</v>
      </c>
      <c r="J11" s="8" t="s">
        <v>18</v>
      </c>
      <c r="K11" s="8">
        <v>1</v>
      </c>
      <c r="L11" s="8">
        <v>4</v>
      </c>
      <c r="M1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1" s="8">
        <f t="shared" si="2"/>
        <v>-0.79398137259705814</v>
      </c>
      <c r="P11" s="8">
        <f t="shared" si="0"/>
        <v>-0.29719558075502905</v>
      </c>
      <c r="Q11" s="9">
        <f t="shared" si="1"/>
        <v>1</v>
      </c>
    </row>
    <row r="12" spans="1:17" x14ac:dyDescent="0.35">
      <c r="A12" s="4">
        <v>11</v>
      </c>
      <c r="B12" s="5" t="s">
        <v>19</v>
      </c>
      <c r="C12" s="5" t="s">
        <v>14</v>
      </c>
      <c r="D12" s="5" t="s">
        <v>40</v>
      </c>
      <c r="E12" s="5">
        <v>4.8</v>
      </c>
      <c r="F12" s="5" t="s">
        <v>37</v>
      </c>
      <c r="G12" s="5" t="s">
        <v>17</v>
      </c>
      <c r="H12" s="5">
        <v>6.2</v>
      </c>
      <c r="I12" s="5">
        <v>5</v>
      </c>
      <c r="J12" s="5" t="s">
        <v>27</v>
      </c>
      <c r="K12" s="5">
        <v>3</v>
      </c>
      <c r="L12" s="5">
        <v>7</v>
      </c>
      <c r="M1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2" s="5">
        <f t="shared" si="2"/>
        <v>-0.79475520190959281</v>
      </c>
      <c r="P12" s="5">
        <f t="shared" si="0"/>
        <v>-0.29627809118445708</v>
      </c>
      <c r="Q12" s="6">
        <f t="shared" si="1"/>
        <v>1</v>
      </c>
    </row>
    <row r="13" spans="1:17" x14ac:dyDescent="0.35">
      <c r="A13" s="7">
        <v>12</v>
      </c>
      <c r="B13" s="8" t="s">
        <v>13</v>
      </c>
      <c r="C13" s="8" t="s">
        <v>14</v>
      </c>
      <c r="D13" s="8" t="s">
        <v>41</v>
      </c>
      <c r="E13" s="8">
        <v>5.5</v>
      </c>
      <c r="F13" s="8" t="s">
        <v>26</v>
      </c>
      <c r="G13" s="8" t="s">
        <v>17</v>
      </c>
      <c r="H13" s="8">
        <v>5.8</v>
      </c>
      <c r="I13" s="8">
        <v>6</v>
      </c>
      <c r="J13" s="8" t="s">
        <v>18</v>
      </c>
      <c r="K13" s="8">
        <v>2</v>
      </c>
      <c r="L13" s="8">
        <v>8</v>
      </c>
      <c r="M13" s="14" t="str">
        <f>IF(MainSource_Students_Social_Media_Addiction[[#This Row],[Avg_Daily_Usage_Hours]]&gt;5,"High",IF(MainSource_Students_Social_Media_Addiction[[#This Row],[Avg_Daily_Usage_Hours]]&gt;3,"Medium","Low"))</f>
        <v>High</v>
      </c>
      <c r="N1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3" s="8">
        <f t="shared" si="2"/>
        <v>-0.79505583160929305</v>
      </c>
      <c r="P13" s="8">
        <f t="shared" si="0"/>
        <v>-0.29629003923035913</v>
      </c>
      <c r="Q13" s="9">
        <f t="shared" si="1"/>
        <v>0</v>
      </c>
    </row>
    <row r="14" spans="1:17" x14ac:dyDescent="0.35">
      <c r="A14" s="4">
        <v>13</v>
      </c>
      <c r="B14" s="5" t="s">
        <v>19</v>
      </c>
      <c r="C14" s="5" t="s">
        <v>20</v>
      </c>
      <c r="D14" s="5" t="s">
        <v>42</v>
      </c>
      <c r="E14" s="5">
        <v>2.8</v>
      </c>
      <c r="F14" s="5" t="s">
        <v>35</v>
      </c>
      <c r="G14" s="5" t="s">
        <v>23</v>
      </c>
      <c r="H14" s="5">
        <v>7.2</v>
      </c>
      <c r="I14" s="5">
        <v>8</v>
      </c>
      <c r="J14" s="5" t="s">
        <v>24</v>
      </c>
      <c r="K14" s="5">
        <v>1</v>
      </c>
      <c r="L14" s="5">
        <v>4</v>
      </c>
      <c r="M14" s="14" t="str">
        <f>IF(MainSource_Students_Social_Media_Addiction[[#This Row],[Avg_Daily_Usage_Hours]]&gt;5,"High",IF(MainSource_Students_Social_Media_Addiction[[#This Row],[Avg_Daily_Usage_Hours]]&gt;3,"Medium","Low"))</f>
        <v>Low</v>
      </c>
      <c r="N1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4" s="5">
        <f t="shared" si="2"/>
        <v>-0.79506702187864042</v>
      </c>
      <c r="P14" s="5">
        <f t="shared" si="0"/>
        <v>-0.29582863313464702</v>
      </c>
      <c r="Q14" s="6">
        <f t="shared" si="1"/>
        <v>1</v>
      </c>
    </row>
    <row r="15" spans="1:17" x14ac:dyDescent="0.35">
      <c r="A15" s="7">
        <v>14</v>
      </c>
      <c r="B15" s="8" t="s">
        <v>13</v>
      </c>
      <c r="C15" s="8" t="s">
        <v>28</v>
      </c>
      <c r="D15" s="8" t="s">
        <v>43</v>
      </c>
      <c r="E15" s="8">
        <v>6.5</v>
      </c>
      <c r="F15" s="8" t="s">
        <v>16</v>
      </c>
      <c r="G15" s="8" t="s">
        <v>17</v>
      </c>
      <c r="H15" s="8">
        <v>5.5</v>
      </c>
      <c r="I15" s="8">
        <v>5</v>
      </c>
      <c r="J15" s="8" t="s">
        <v>24</v>
      </c>
      <c r="K15" s="8">
        <v>4</v>
      </c>
      <c r="L15" s="8">
        <v>9</v>
      </c>
      <c r="M15" s="14" t="str">
        <f>IF(MainSource_Students_Social_Media_Addiction[[#This Row],[Avg_Daily_Usage_Hours]]&gt;5,"High",IF(MainSource_Students_Social_Media_Addiction[[#This Row],[Avg_Daily_Usage_Hours]]&gt;3,"Medium","Low"))</f>
        <v>High</v>
      </c>
      <c r="N1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5" s="8">
        <f t="shared" si="2"/>
        <v>-0.79608595069598997</v>
      </c>
      <c r="P15" s="8">
        <f t="shared" si="0"/>
        <v>-0.29472943211636954</v>
      </c>
      <c r="Q15" s="9">
        <f t="shared" si="1"/>
        <v>0</v>
      </c>
    </row>
    <row r="16" spans="1:17" x14ac:dyDescent="0.35">
      <c r="A16" s="4">
        <v>15</v>
      </c>
      <c r="B16" s="5" t="s">
        <v>19</v>
      </c>
      <c r="C16" s="5" t="s">
        <v>14</v>
      </c>
      <c r="D16" s="5" t="s">
        <v>44</v>
      </c>
      <c r="E16" s="5">
        <v>3.7</v>
      </c>
      <c r="F16" s="5" t="s">
        <v>30</v>
      </c>
      <c r="G16" s="5" t="s">
        <v>23</v>
      </c>
      <c r="H16" s="5">
        <v>6.8</v>
      </c>
      <c r="I16" s="5">
        <v>7</v>
      </c>
      <c r="J16" s="5" t="s">
        <v>18</v>
      </c>
      <c r="K16" s="5">
        <v>2</v>
      </c>
      <c r="L16" s="5">
        <v>5</v>
      </c>
      <c r="M1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6" s="5">
        <f t="shared" si="2"/>
        <v>-0.79563028037844918</v>
      </c>
      <c r="P16" s="5">
        <f t="shared" si="0"/>
        <v>-0.29299807451822696</v>
      </c>
      <c r="Q16" s="6">
        <f t="shared" si="1"/>
        <v>1</v>
      </c>
    </row>
    <row r="17" spans="1:17" x14ac:dyDescent="0.35">
      <c r="A17" s="7">
        <v>16</v>
      </c>
      <c r="B17" s="8" t="s">
        <v>13</v>
      </c>
      <c r="C17" s="8" t="s">
        <v>14</v>
      </c>
      <c r="D17" s="8" t="s">
        <v>45</v>
      </c>
      <c r="E17" s="8">
        <v>4.2</v>
      </c>
      <c r="F17" s="8" t="s">
        <v>26</v>
      </c>
      <c r="G17" s="8" t="s">
        <v>17</v>
      </c>
      <c r="H17" s="8">
        <v>6</v>
      </c>
      <c r="I17" s="8">
        <v>6</v>
      </c>
      <c r="J17" s="8" t="s">
        <v>27</v>
      </c>
      <c r="K17" s="8">
        <v>3</v>
      </c>
      <c r="L17" s="8">
        <v>7</v>
      </c>
      <c r="M1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7" s="8">
        <f t="shared" si="2"/>
        <v>-0.79629625421948858</v>
      </c>
      <c r="P17" s="8">
        <f t="shared" si="0"/>
        <v>-0.29225723825880512</v>
      </c>
      <c r="Q17" s="9">
        <f t="shared" si="1"/>
        <v>0</v>
      </c>
    </row>
    <row r="18" spans="1:17" x14ac:dyDescent="0.35">
      <c r="A18" s="4">
        <v>17</v>
      </c>
      <c r="B18" s="5" t="s">
        <v>19</v>
      </c>
      <c r="C18" s="5" t="s">
        <v>20</v>
      </c>
      <c r="D18" s="5" t="s">
        <v>46</v>
      </c>
      <c r="E18" s="5">
        <v>2</v>
      </c>
      <c r="F18" s="5" t="s">
        <v>35</v>
      </c>
      <c r="G18" s="5" t="s">
        <v>23</v>
      </c>
      <c r="H18" s="5">
        <v>7.8</v>
      </c>
      <c r="I18" s="5">
        <v>8</v>
      </c>
      <c r="J18" s="5" t="s">
        <v>24</v>
      </c>
      <c r="K18" s="5">
        <v>0</v>
      </c>
      <c r="L18" s="5">
        <v>3</v>
      </c>
      <c r="M18" s="14" t="str">
        <f>IF(MainSource_Students_Social_Media_Addiction[[#This Row],[Avg_Daily_Usage_Hours]]&gt;5,"High",IF(MainSource_Students_Social_Media_Addiction[[#This Row],[Avg_Daily_Usage_Hours]]&gt;3,"Medium","Low"))</f>
        <v>Low</v>
      </c>
      <c r="N1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8" s="5">
        <f t="shared" si="2"/>
        <v>-0.79751106440485997</v>
      </c>
      <c r="P18" s="5">
        <f t="shared" si="0"/>
        <v>-0.29385584459657549</v>
      </c>
      <c r="Q18" s="6">
        <f t="shared" si="1"/>
        <v>1</v>
      </c>
    </row>
    <row r="19" spans="1:17" x14ac:dyDescent="0.35">
      <c r="A19" s="7">
        <v>18</v>
      </c>
      <c r="B19" s="8" t="s">
        <v>13</v>
      </c>
      <c r="C19" s="8" t="s">
        <v>28</v>
      </c>
      <c r="D19" s="8" t="s">
        <v>47</v>
      </c>
      <c r="E19" s="8">
        <v>5</v>
      </c>
      <c r="F19" s="8" t="s">
        <v>16</v>
      </c>
      <c r="G19" s="8" t="s">
        <v>17</v>
      </c>
      <c r="H19" s="8">
        <v>5.7</v>
      </c>
      <c r="I19" s="8">
        <v>5</v>
      </c>
      <c r="J19" s="8" t="s">
        <v>18</v>
      </c>
      <c r="K19" s="8">
        <v>3</v>
      </c>
      <c r="L19" s="8">
        <v>8</v>
      </c>
      <c r="M1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9" s="8">
        <f t="shared" si="2"/>
        <v>-0.79832918785143525</v>
      </c>
      <c r="P19" s="8">
        <f t="shared" si="0"/>
        <v>-0.29260765726542276</v>
      </c>
      <c r="Q19" s="9">
        <f t="shared" si="1"/>
        <v>0</v>
      </c>
    </row>
    <row r="20" spans="1:17" x14ac:dyDescent="0.35">
      <c r="A20" s="4">
        <v>19</v>
      </c>
      <c r="B20" s="5" t="s">
        <v>19</v>
      </c>
      <c r="C20" s="5" t="s">
        <v>14</v>
      </c>
      <c r="D20" s="5" t="s">
        <v>48</v>
      </c>
      <c r="E20" s="5">
        <v>3.5</v>
      </c>
      <c r="F20" s="5" t="s">
        <v>32</v>
      </c>
      <c r="G20" s="5" t="s">
        <v>23</v>
      </c>
      <c r="H20" s="5">
        <v>6.7</v>
      </c>
      <c r="I20" s="5">
        <v>7</v>
      </c>
      <c r="J20" s="5" t="s">
        <v>24</v>
      </c>
      <c r="K20" s="5">
        <v>1</v>
      </c>
      <c r="L20" s="5">
        <v>5</v>
      </c>
      <c r="M2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0" s="5">
        <f t="shared" si="2"/>
        <v>-0.79888635673522634</v>
      </c>
      <c r="P20" s="5">
        <f t="shared" si="0"/>
        <v>-0.29288898369036792</v>
      </c>
      <c r="Q20" s="6">
        <f t="shared" si="1"/>
        <v>1</v>
      </c>
    </row>
    <row r="21" spans="1:17" x14ac:dyDescent="0.35">
      <c r="A21" s="7">
        <v>20</v>
      </c>
      <c r="B21" s="8" t="s">
        <v>13</v>
      </c>
      <c r="C21" s="8" t="s">
        <v>14</v>
      </c>
      <c r="D21" s="8" t="s">
        <v>49</v>
      </c>
      <c r="E21" s="8">
        <v>4.7</v>
      </c>
      <c r="F21" s="8" t="s">
        <v>37</v>
      </c>
      <c r="G21" s="8" t="s">
        <v>17</v>
      </c>
      <c r="H21" s="8">
        <v>5.9</v>
      </c>
      <c r="I21" s="8">
        <v>6</v>
      </c>
      <c r="J21" s="8" t="s">
        <v>27</v>
      </c>
      <c r="K21" s="8">
        <v>3</v>
      </c>
      <c r="L21" s="8">
        <v>7</v>
      </c>
      <c r="M2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1" s="8">
        <f t="shared" si="2"/>
        <v>-0.79995114203130369</v>
      </c>
      <c r="P21" s="8">
        <f t="shared" si="0"/>
        <v>-0.29203909104256826</v>
      </c>
      <c r="Q21" s="9">
        <f t="shared" si="1"/>
        <v>1</v>
      </c>
    </row>
    <row r="22" spans="1:17" x14ac:dyDescent="0.35">
      <c r="A22" s="4">
        <v>21</v>
      </c>
      <c r="B22" s="5" t="s">
        <v>19</v>
      </c>
      <c r="C22" s="5" t="s">
        <v>28</v>
      </c>
      <c r="D22" s="5" t="s">
        <v>50</v>
      </c>
      <c r="E22" s="5">
        <v>5.3</v>
      </c>
      <c r="F22" s="5" t="s">
        <v>26</v>
      </c>
      <c r="G22" s="5" t="s">
        <v>17</v>
      </c>
      <c r="H22" s="5">
        <v>5.5</v>
      </c>
      <c r="I22" s="5">
        <v>5</v>
      </c>
      <c r="J22" s="5" t="s">
        <v>24</v>
      </c>
      <c r="K22" s="5">
        <v>4</v>
      </c>
      <c r="L22" s="5">
        <v>8</v>
      </c>
      <c r="M22" s="14" t="str">
        <f>IF(MainSource_Students_Social_Media_Addiction[[#This Row],[Avg_Daily_Usage_Hours]]&gt;5,"High",IF(MainSource_Students_Social_Media_Addiction[[#This Row],[Avg_Daily_Usage_Hours]]&gt;3,"Medium","Low"))</f>
        <v>High</v>
      </c>
      <c r="N2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2" s="5">
        <f t="shared" si="2"/>
        <v>-0.80065625594534695</v>
      </c>
      <c r="P22" s="5">
        <f t="shared" si="0"/>
        <v>-0.29195861480386209</v>
      </c>
      <c r="Q22" s="6">
        <f t="shared" si="1"/>
        <v>0</v>
      </c>
    </row>
    <row r="23" spans="1:17" x14ac:dyDescent="0.35">
      <c r="A23" s="7">
        <v>22</v>
      </c>
      <c r="B23" s="8" t="s">
        <v>13</v>
      </c>
      <c r="C23" s="8" t="s">
        <v>20</v>
      </c>
      <c r="D23" s="8" t="s">
        <v>51</v>
      </c>
      <c r="E23" s="8">
        <v>2.5</v>
      </c>
      <c r="F23" s="8" t="s">
        <v>35</v>
      </c>
      <c r="G23" s="8" t="s">
        <v>23</v>
      </c>
      <c r="H23" s="8">
        <v>7.3</v>
      </c>
      <c r="I23" s="8">
        <v>8</v>
      </c>
      <c r="J23" s="8" t="s">
        <v>18</v>
      </c>
      <c r="K23" s="8">
        <v>1</v>
      </c>
      <c r="L23" s="8">
        <v>4</v>
      </c>
      <c r="M23" s="14" t="str">
        <f>IF(MainSource_Students_Social_Media_Addiction[[#This Row],[Avg_Daily_Usage_Hours]]&gt;5,"High",IF(MainSource_Students_Social_Media_Addiction[[#This Row],[Avg_Daily_Usage_Hours]]&gt;3,"Medium","Low"))</f>
        <v>Low</v>
      </c>
      <c r="N2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3" s="8">
        <f t="shared" si="2"/>
        <v>-0.80106166857361116</v>
      </c>
      <c r="P23" s="8">
        <f t="shared" si="0"/>
        <v>-0.29178661644654513</v>
      </c>
      <c r="Q23" s="9">
        <f t="shared" si="1"/>
        <v>1</v>
      </c>
    </row>
    <row r="24" spans="1:17" x14ac:dyDescent="0.35">
      <c r="A24" s="4">
        <v>23</v>
      </c>
      <c r="B24" s="5" t="s">
        <v>19</v>
      </c>
      <c r="C24" s="5" t="s">
        <v>14</v>
      </c>
      <c r="D24" s="5" t="s">
        <v>52</v>
      </c>
      <c r="E24" s="5">
        <v>4.9000000000000004</v>
      </c>
      <c r="F24" s="5" t="s">
        <v>16</v>
      </c>
      <c r="G24" s="5" t="s">
        <v>17</v>
      </c>
      <c r="H24" s="5">
        <v>5.8</v>
      </c>
      <c r="I24" s="5">
        <v>6</v>
      </c>
      <c r="J24" s="5" t="s">
        <v>27</v>
      </c>
      <c r="K24" s="5">
        <v>3</v>
      </c>
      <c r="L24" s="5">
        <v>7</v>
      </c>
      <c r="M2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4" s="5">
        <f t="shared" si="2"/>
        <v>-0.80234625644870394</v>
      </c>
      <c r="P24" s="5">
        <f t="shared" si="0"/>
        <v>-0.2905883700902297</v>
      </c>
      <c r="Q24" s="6">
        <f t="shared" si="1"/>
        <v>1</v>
      </c>
    </row>
    <row r="25" spans="1:17" x14ac:dyDescent="0.35">
      <c r="A25" s="7">
        <v>24</v>
      </c>
      <c r="B25" s="8" t="s">
        <v>13</v>
      </c>
      <c r="C25" s="8" t="s">
        <v>14</v>
      </c>
      <c r="D25" s="8" t="s">
        <v>53</v>
      </c>
      <c r="E25" s="8">
        <v>5.7</v>
      </c>
      <c r="F25" s="8" t="s">
        <v>26</v>
      </c>
      <c r="G25" s="8" t="s">
        <v>17</v>
      </c>
      <c r="H25" s="8">
        <v>5.4</v>
      </c>
      <c r="I25" s="8">
        <v>5</v>
      </c>
      <c r="J25" s="8" t="s">
        <v>24</v>
      </c>
      <c r="K25" s="8">
        <v>4</v>
      </c>
      <c r="L25" s="8">
        <v>8</v>
      </c>
      <c r="M25" s="14" t="str">
        <f>IF(MainSource_Students_Social_Media_Addiction[[#This Row],[Avg_Daily_Usage_Hours]]&gt;5,"High",IF(MainSource_Students_Social_Media_Addiction[[#This Row],[Avg_Daily_Usage_Hours]]&gt;3,"Medium","Low"))</f>
        <v>High</v>
      </c>
      <c r="N2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5" s="8">
        <f t="shared" si="2"/>
        <v>-0.80293508593205454</v>
      </c>
      <c r="P25" s="8">
        <f t="shared" si="0"/>
        <v>-0.29067241219514628</v>
      </c>
      <c r="Q25" s="9">
        <f t="shared" si="1"/>
        <v>0</v>
      </c>
    </row>
    <row r="26" spans="1:17" x14ac:dyDescent="0.35">
      <c r="A26" s="4">
        <v>25</v>
      </c>
      <c r="B26" s="5" t="s">
        <v>19</v>
      </c>
      <c r="C26" s="5" t="s">
        <v>20</v>
      </c>
      <c r="D26" s="5" t="s">
        <v>54</v>
      </c>
      <c r="E26" s="5">
        <v>3.2</v>
      </c>
      <c r="F26" s="5" t="s">
        <v>32</v>
      </c>
      <c r="G26" s="5" t="s">
        <v>23</v>
      </c>
      <c r="H26" s="5">
        <v>6.9</v>
      </c>
      <c r="I26" s="5">
        <v>7</v>
      </c>
      <c r="J26" s="5" t="s">
        <v>18</v>
      </c>
      <c r="K26" s="5">
        <v>2</v>
      </c>
      <c r="L26" s="5">
        <v>5</v>
      </c>
      <c r="M2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6" s="5">
        <f t="shared" si="2"/>
        <v>-0.80299391756291905</v>
      </c>
      <c r="P26" s="5">
        <f t="shared" si="0"/>
        <v>-0.28992748166736132</v>
      </c>
      <c r="Q26" s="6">
        <f t="shared" si="1"/>
        <v>1</v>
      </c>
    </row>
    <row r="27" spans="1:17" x14ac:dyDescent="0.35">
      <c r="A27" s="7">
        <v>26</v>
      </c>
      <c r="B27" s="8" t="s">
        <v>13</v>
      </c>
      <c r="C27" s="8" t="s">
        <v>28</v>
      </c>
      <c r="D27" s="8" t="s">
        <v>55</v>
      </c>
      <c r="E27" s="8">
        <v>6.1</v>
      </c>
      <c r="F27" s="8" t="s">
        <v>16</v>
      </c>
      <c r="G27" s="8" t="s">
        <v>17</v>
      </c>
      <c r="H27" s="8">
        <v>5.2</v>
      </c>
      <c r="I27" s="8">
        <v>5</v>
      </c>
      <c r="J27" s="8" t="s">
        <v>27</v>
      </c>
      <c r="K27" s="8">
        <v>4</v>
      </c>
      <c r="L27" s="8">
        <v>9</v>
      </c>
      <c r="M27" s="14" t="str">
        <f>IF(MainSource_Students_Social_Media_Addiction[[#This Row],[Avg_Daily_Usage_Hours]]&gt;5,"High",IF(MainSource_Students_Social_Media_Addiction[[#This Row],[Avg_Daily_Usage_Hours]]&gt;3,"Medium","Low"))</f>
        <v>High</v>
      </c>
      <c r="N2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7" s="8">
        <f t="shared" si="2"/>
        <v>-0.80413304112242934</v>
      </c>
      <c r="P27" s="8">
        <f t="shared" si="0"/>
        <v>-0.28893044571421173</v>
      </c>
      <c r="Q27" s="9">
        <f t="shared" si="1"/>
        <v>0</v>
      </c>
    </row>
    <row r="28" spans="1:17" x14ac:dyDescent="0.35">
      <c r="A28" s="4">
        <v>27</v>
      </c>
      <c r="B28" s="5" t="s">
        <v>19</v>
      </c>
      <c r="C28" s="5" t="s">
        <v>14</v>
      </c>
      <c r="D28" s="5" t="s">
        <v>56</v>
      </c>
      <c r="E28" s="5">
        <v>3.8</v>
      </c>
      <c r="F28" s="5" t="s">
        <v>30</v>
      </c>
      <c r="G28" s="5" t="s">
        <v>23</v>
      </c>
      <c r="H28" s="5">
        <v>6.6</v>
      </c>
      <c r="I28" s="5">
        <v>7</v>
      </c>
      <c r="J28" s="5" t="s">
        <v>24</v>
      </c>
      <c r="K28" s="5">
        <v>1</v>
      </c>
      <c r="L28" s="5">
        <v>5</v>
      </c>
      <c r="M2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8" s="5">
        <f t="shared" si="2"/>
        <v>-0.80391636252799625</v>
      </c>
      <c r="P28" s="5">
        <f t="shared" si="0"/>
        <v>-0.28764812711321791</v>
      </c>
      <c r="Q28" s="6">
        <f t="shared" si="1"/>
        <v>1</v>
      </c>
    </row>
    <row r="29" spans="1:17" x14ac:dyDescent="0.35">
      <c r="A29" s="7">
        <v>28</v>
      </c>
      <c r="B29" s="8" t="s">
        <v>13</v>
      </c>
      <c r="C29" s="8" t="s">
        <v>14</v>
      </c>
      <c r="D29" s="8" t="s">
        <v>57</v>
      </c>
      <c r="E29" s="8">
        <v>4.4000000000000004</v>
      </c>
      <c r="F29" s="8" t="s">
        <v>26</v>
      </c>
      <c r="G29" s="8" t="s">
        <v>17</v>
      </c>
      <c r="H29" s="8">
        <v>5.9</v>
      </c>
      <c r="I29" s="8">
        <v>6</v>
      </c>
      <c r="J29" s="8" t="s">
        <v>18</v>
      </c>
      <c r="K29" s="8">
        <v>3</v>
      </c>
      <c r="L29" s="8">
        <v>7</v>
      </c>
      <c r="M2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9" s="8">
        <f t="shared" si="2"/>
        <v>-0.80480553991964832</v>
      </c>
      <c r="P29" s="8">
        <f t="shared" si="0"/>
        <v>-0.28693745448978647</v>
      </c>
      <c r="Q29" s="9">
        <f t="shared" si="1"/>
        <v>0</v>
      </c>
    </row>
    <row r="30" spans="1:17" x14ac:dyDescent="0.35">
      <c r="A30" s="4">
        <v>29</v>
      </c>
      <c r="B30" s="5" t="s">
        <v>19</v>
      </c>
      <c r="C30" s="5" t="s">
        <v>20</v>
      </c>
      <c r="D30" s="5" t="s">
        <v>58</v>
      </c>
      <c r="E30" s="5">
        <v>2.2000000000000002</v>
      </c>
      <c r="F30" s="5" t="s">
        <v>35</v>
      </c>
      <c r="G30" s="5" t="s">
        <v>23</v>
      </c>
      <c r="H30" s="5">
        <v>7.4</v>
      </c>
      <c r="I30" s="5">
        <v>8</v>
      </c>
      <c r="J30" s="5" t="s">
        <v>24</v>
      </c>
      <c r="K30" s="5">
        <v>0</v>
      </c>
      <c r="L30" s="5">
        <v>3</v>
      </c>
      <c r="M30" s="14" t="str">
        <f>IF(MainSource_Students_Social_Media_Addiction[[#This Row],[Avg_Daily_Usage_Hours]]&gt;5,"High",IF(MainSource_Students_Social_Media_Addiction[[#This Row],[Avg_Daily_Usage_Hours]]&gt;3,"Medium","Low"))</f>
        <v>Low</v>
      </c>
      <c r="N3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" s="5">
        <f t="shared" si="2"/>
        <v>-0.80594273624307211</v>
      </c>
      <c r="P30" s="5">
        <f t="shared" si="0"/>
        <v>-0.28822935453644416</v>
      </c>
      <c r="Q30" s="6">
        <f t="shared" si="1"/>
        <v>1</v>
      </c>
    </row>
    <row r="31" spans="1:17" x14ac:dyDescent="0.35">
      <c r="A31" s="7">
        <v>30</v>
      </c>
      <c r="B31" s="8" t="s">
        <v>13</v>
      </c>
      <c r="C31" s="8" t="s">
        <v>28</v>
      </c>
      <c r="D31" s="8" t="s">
        <v>59</v>
      </c>
      <c r="E31" s="8">
        <v>5.9</v>
      </c>
      <c r="F31" s="8" t="s">
        <v>16</v>
      </c>
      <c r="G31" s="8" t="s">
        <v>17</v>
      </c>
      <c r="H31" s="8">
        <v>5.3</v>
      </c>
      <c r="I31" s="8">
        <v>5</v>
      </c>
      <c r="J31" s="8" t="s">
        <v>27</v>
      </c>
      <c r="K31" s="8">
        <v>4</v>
      </c>
      <c r="L31" s="8">
        <v>8</v>
      </c>
      <c r="M31" s="14" t="str">
        <f>IF(MainSource_Students_Social_Media_Addiction[[#This Row],[Avg_Daily_Usage_Hours]]&gt;5,"High",IF(MainSource_Students_Social_Media_Addiction[[#This Row],[Avg_Daily_Usage_Hours]]&gt;3,"Medium","Low"))</f>
        <v>High</v>
      </c>
      <c r="N3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1" s="8">
        <f t="shared" si="2"/>
        <v>-0.80751330629830498</v>
      </c>
      <c r="P31" s="8">
        <f t="shared" si="0"/>
        <v>-0.28695761894462585</v>
      </c>
      <c r="Q31" s="9">
        <f t="shared" si="1"/>
        <v>0</v>
      </c>
    </row>
    <row r="32" spans="1:17" x14ac:dyDescent="0.35">
      <c r="A32" s="4">
        <v>31</v>
      </c>
      <c r="B32" s="5" t="s">
        <v>19</v>
      </c>
      <c r="C32" s="5" t="s">
        <v>14</v>
      </c>
      <c r="D32" s="5" t="s">
        <v>60</v>
      </c>
      <c r="E32" s="5">
        <v>3.6</v>
      </c>
      <c r="F32" s="5" t="s">
        <v>32</v>
      </c>
      <c r="G32" s="5" t="s">
        <v>23</v>
      </c>
      <c r="H32" s="5">
        <v>6.7</v>
      </c>
      <c r="I32" s="5">
        <v>7</v>
      </c>
      <c r="J32" s="5" t="s">
        <v>24</v>
      </c>
      <c r="K32" s="5">
        <v>1</v>
      </c>
      <c r="L32" s="5">
        <v>5</v>
      </c>
      <c r="M3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2" s="5">
        <f t="shared" si="2"/>
        <v>-0.80744766702853454</v>
      </c>
      <c r="P32" s="5">
        <f t="shared" si="0"/>
        <v>-0.28592951172765668</v>
      </c>
      <c r="Q32" s="6">
        <f t="shared" si="1"/>
        <v>1</v>
      </c>
    </row>
    <row r="33" spans="1:17" x14ac:dyDescent="0.35">
      <c r="A33" s="7">
        <v>32</v>
      </c>
      <c r="B33" s="8" t="s">
        <v>13</v>
      </c>
      <c r="C33" s="8" t="s">
        <v>14</v>
      </c>
      <c r="D33" s="8" t="s">
        <v>61</v>
      </c>
      <c r="E33" s="8">
        <v>4.8</v>
      </c>
      <c r="F33" s="8" t="s">
        <v>37</v>
      </c>
      <c r="G33" s="8" t="s">
        <v>17</v>
      </c>
      <c r="H33" s="8">
        <v>5.7</v>
      </c>
      <c r="I33" s="8">
        <v>6</v>
      </c>
      <c r="J33" s="8" t="s">
        <v>18</v>
      </c>
      <c r="K33" s="8">
        <v>3</v>
      </c>
      <c r="L33" s="8">
        <v>7</v>
      </c>
      <c r="M3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3" s="8">
        <f t="shared" si="2"/>
        <v>-0.80844983425160555</v>
      </c>
      <c r="P33" s="8">
        <f t="shared" si="0"/>
        <v>-0.28510093365447225</v>
      </c>
      <c r="Q33" s="9">
        <f t="shared" si="1"/>
        <v>1</v>
      </c>
    </row>
    <row r="34" spans="1:17" x14ac:dyDescent="0.35">
      <c r="A34" s="4">
        <v>33</v>
      </c>
      <c r="B34" s="5" t="s">
        <v>19</v>
      </c>
      <c r="C34" s="5" t="s">
        <v>28</v>
      </c>
      <c r="D34" s="5" t="s">
        <v>62</v>
      </c>
      <c r="E34" s="5">
        <v>5.4</v>
      </c>
      <c r="F34" s="5" t="s">
        <v>26</v>
      </c>
      <c r="G34" s="5" t="s">
        <v>17</v>
      </c>
      <c r="H34" s="5">
        <v>5.4</v>
      </c>
      <c r="I34" s="5">
        <v>5</v>
      </c>
      <c r="J34" s="5" t="s">
        <v>27</v>
      </c>
      <c r="K34" s="5">
        <v>4</v>
      </c>
      <c r="L34" s="5">
        <v>8</v>
      </c>
      <c r="M34" s="14" t="str">
        <f>IF(MainSource_Students_Social_Media_Addiction[[#This Row],[Avg_Daily_Usage_Hours]]&gt;5,"High",IF(MainSource_Students_Social_Media_Addiction[[#This Row],[Avg_Daily_Usage_Hours]]&gt;3,"Medium","Low"))</f>
        <v>High</v>
      </c>
      <c r="N3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4" s="5">
        <f t="shared" si="2"/>
        <v>-0.80931629028703522</v>
      </c>
      <c r="P34" s="5">
        <f t="shared" si="0"/>
        <v>-0.28509072743466851</v>
      </c>
      <c r="Q34" s="6">
        <f t="shared" si="1"/>
        <v>0</v>
      </c>
    </row>
    <row r="35" spans="1:17" x14ac:dyDescent="0.35">
      <c r="A35" s="7">
        <v>34</v>
      </c>
      <c r="B35" s="8" t="s">
        <v>13</v>
      </c>
      <c r="C35" s="8" t="s">
        <v>20</v>
      </c>
      <c r="D35" s="8" t="s">
        <v>63</v>
      </c>
      <c r="E35" s="8">
        <v>2.6</v>
      </c>
      <c r="F35" s="8" t="s">
        <v>35</v>
      </c>
      <c r="G35" s="8" t="s">
        <v>23</v>
      </c>
      <c r="H35" s="8">
        <v>7.2</v>
      </c>
      <c r="I35" s="8">
        <v>8</v>
      </c>
      <c r="J35" s="8" t="s">
        <v>24</v>
      </c>
      <c r="K35" s="8">
        <v>1</v>
      </c>
      <c r="L35" s="8">
        <v>4</v>
      </c>
      <c r="M35" s="14" t="str">
        <f>IF(MainSource_Students_Social_Media_Addiction[[#This Row],[Avg_Daily_Usage_Hours]]&gt;5,"High",IF(MainSource_Students_Social_Media_Addiction[[#This Row],[Avg_Daily_Usage_Hours]]&gt;3,"Medium","Low"))</f>
        <v>Low</v>
      </c>
      <c r="N3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5" s="8">
        <f t="shared" si="2"/>
        <v>-0.80973330570962709</v>
      </c>
      <c r="P35" s="8">
        <f t="shared" si="0"/>
        <v>-0.2847699019398548</v>
      </c>
      <c r="Q35" s="9">
        <f t="shared" si="1"/>
        <v>1</v>
      </c>
    </row>
    <row r="36" spans="1:17" x14ac:dyDescent="0.35">
      <c r="A36" s="4">
        <v>35</v>
      </c>
      <c r="B36" s="5" t="s">
        <v>19</v>
      </c>
      <c r="C36" s="5" t="s">
        <v>14</v>
      </c>
      <c r="D36" s="5" t="s">
        <v>64</v>
      </c>
      <c r="E36" s="5">
        <v>4.7</v>
      </c>
      <c r="F36" s="5" t="s">
        <v>16</v>
      </c>
      <c r="G36" s="5" t="s">
        <v>17</v>
      </c>
      <c r="H36" s="5">
        <v>5.8</v>
      </c>
      <c r="I36" s="5">
        <v>6</v>
      </c>
      <c r="J36" s="5" t="s">
        <v>18</v>
      </c>
      <c r="K36" s="5">
        <v>3</v>
      </c>
      <c r="L36" s="5">
        <v>7</v>
      </c>
      <c r="M3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6" s="5">
        <f t="shared" si="2"/>
        <v>-0.81119039722928421</v>
      </c>
      <c r="P36" s="5">
        <f t="shared" si="0"/>
        <v>-0.28355161734235579</v>
      </c>
      <c r="Q36" s="6">
        <f t="shared" si="1"/>
        <v>1</v>
      </c>
    </row>
    <row r="37" spans="1:17" x14ac:dyDescent="0.35">
      <c r="A37" s="7">
        <v>36</v>
      </c>
      <c r="B37" s="8" t="s">
        <v>13</v>
      </c>
      <c r="C37" s="8" t="s">
        <v>14</v>
      </c>
      <c r="D37" s="8" t="s">
        <v>65</v>
      </c>
      <c r="E37" s="8">
        <v>5.6</v>
      </c>
      <c r="F37" s="8" t="s">
        <v>26</v>
      </c>
      <c r="G37" s="8" t="s">
        <v>17</v>
      </c>
      <c r="H37" s="8">
        <v>5.5</v>
      </c>
      <c r="I37" s="8">
        <v>5</v>
      </c>
      <c r="J37" s="8" t="s">
        <v>27</v>
      </c>
      <c r="K37" s="8">
        <v>4</v>
      </c>
      <c r="L37" s="8">
        <v>8</v>
      </c>
      <c r="M37" s="14" t="str">
        <f>IF(MainSource_Students_Social_Media_Addiction[[#This Row],[Avg_Daily_Usage_Hours]]&gt;5,"High",IF(MainSource_Students_Social_Media_Addiction[[#This Row],[Avg_Daily_Usage_Hours]]&gt;3,"Medium","Low"))</f>
        <v>High</v>
      </c>
      <c r="N3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7" s="8">
        <f t="shared" si="2"/>
        <v>-0.81207993658198474</v>
      </c>
      <c r="P37" s="8">
        <f t="shared" si="0"/>
        <v>-0.28345396958894226</v>
      </c>
      <c r="Q37" s="9">
        <f t="shared" si="1"/>
        <v>0</v>
      </c>
    </row>
    <row r="38" spans="1:17" x14ac:dyDescent="0.35">
      <c r="A38" s="4">
        <v>37</v>
      </c>
      <c r="B38" s="5" t="s">
        <v>19</v>
      </c>
      <c r="C38" s="5" t="s">
        <v>20</v>
      </c>
      <c r="D38" s="5" t="s">
        <v>66</v>
      </c>
      <c r="E38" s="5">
        <v>3.1</v>
      </c>
      <c r="F38" s="5" t="s">
        <v>32</v>
      </c>
      <c r="G38" s="5" t="s">
        <v>23</v>
      </c>
      <c r="H38" s="5">
        <v>6.8</v>
      </c>
      <c r="I38" s="5">
        <v>7</v>
      </c>
      <c r="J38" s="5" t="s">
        <v>24</v>
      </c>
      <c r="K38" s="5">
        <v>1</v>
      </c>
      <c r="L38" s="5">
        <v>5</v>
      </c>
      <c r="M3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8" s="5">
        <f t="shared" si="2"/>
        <v>-0.81220707801686776</v>
      </c>
      <c r="P38" s="5">
        <f t="shared" si="0"/>
        <v>-0.28283863422596389</v>
      </c>
      <c r="Q38" s="6">
        <f t="shared" si="1"/>
        <v>1</v>
      </c>
    </row>
    <row r="39" spans="1:17" x14ac:dyDescent="0.35">
      <c r="A39" s="7">
        <v>38</v>
      </c>
      <c r="B39" s="8" t="s">
        <v>13</v>
      </c>
      <c r="C39" s="8" t="s">
        <v>28</v>
      </c>
      <c r="D39" s="8" t="s">
        <v>67</v>
      </c>
      <c r="E39" s="8">
        <v>6.2</v>
      </c>
      <c r="F39" s="8" t="s">
        <v>16</v>
      </c>
      <c r="G39" s="8" t="s">
        <v>17</v>
      </c>
      <c r="H39" s="8">
        <v>5.0999999999999996</v>
      </c>
      <c r="I39" s="8">
        <v>5</v>
      </c>
      <c r="J39" s="8" t="s">
        <v>18</v>
      </c>
      <c r="K39" s="8">
        <v>4</v>
      </c>
      <c r="L39" s="8">
        <v>9</v>
      </c>
      <c r="M39" s="14" t="str">
        <f>IF(MainSource_Students_Social_Media_Addiction[[#This Row],[Avg_Daily_Usage_Hours]]&gt;5,"High",IF(MainSource_Students_Social_Media_Addiction[[#This Row],[Avg_Daily_Usage_Hours]]&gt;3,"Medium","Low"))</f>
        <v>High</v>
      </c>
      <c r="N3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9" s="8">
        <f t="shared" si="2"/>
        <v>-0.81377065460152176</v>
      </c>
      <c r="P39" s="8">
        <f t="shared" si="0"/>
        <v>-0.28176743289985035</v>
      </c>
      <c r="Q39" s="9">
        <f t="shared" si="1"/>
        <v>0</v>
      </c>
    </row>
    <row r="40" spans="1:17" x14ac:dyDescent="0.35">
      <c r="A40" s="4">
        <v>39</v>
      </c>
      <c r="B40" s="5" t="s">
        <v>19</v>
      </c>
      <c r="C40" s="5" t="s">
        <v>14</v>
      </c>
      <c r="D40" s="5" t="s">
        <v>68</v>
      </c>
      <c r="E40" s="5">
        <v>3.9</v>
      </c>
      <c r="F40" s="5" t="s">
        <v>30</v>
      </c>
      <c r="G40" s="5" t="s">
        <v>23</v>
      </c>
      <c r="H40" s="5">
        <v>6.5</v>
      </c>
      <c r="I40" s="5">
        <v>7</v>
      </c>
      <c r="J40" s="5" t="s">
        <v>27</v>
      </c>
      <c r="K40" s="5">
        <v>2</v>
      </c>
      <c r="L40" s="5">
        <v>6</v>
      </c>
      <c r="M4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0" s="5">
        <f t="shared" si="2"/>
        <v>-0.81353116964918992</v>
      </c>
      <c r="P40" s="5">
        <f t="shared" si="0"/>
        <v>-0.28032505465022245</v>
      </c>
      <c r="Q40" s="6">
        <f t="shared" si="1"/>
        <v>1</v>
      </c>
    </row>
    <row r="41" spans="1:17" x14ac:dyDescent="0.35">
      <c r="A41" s="7">
        <v>40</v>
      </c>
      <c r="B41" s="8" t="s">
        <v>13</v>
      </c>
      <c r="C41" s="8" t="s">
        <v>14</v>
      </c>
      <c r="D41" s="8" t="s">
        <v>69</v>
      </c>
      <c r="E41" s="8">
        <v>4.5</v>
      </c>
      <c r="F41" s="8" t="s">
        <v>26</v>
      </c>
      <c r="G41" s="8" t="s">
        <v>17</v>
      </c>
      <c r="H41" s="8">
        <v>5.8</v>
      </c>
      <c r="I41" s="8">
        <v>6</v>
      </c>
      <c r="J41" s="8" t="s">
        <v>24</v>
      </c>
      <c r="K41" s="8">
        <v>3</v>
      </c>
      <c r="L41" s="8">
        <v>7</v>
      </c>
      <c r="M4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1" s="8">
        <f t="shared" si="2"/>
        <v>-0.81450602506830883</v>
      </c>
      <c r="P41" s="8">
        <f t="shared" si="0"/>
        <v>-0.27964802080958667</v>
      </c>
      <c r="Q41" s="9">
        <f t="shared" si="1"/>
        <v>0</v>
      </c>
    </row>
    <row r="42" spans="1:17" x14ac:dyDescent="0.35">
      <c r="A42" s="4">
        <v>41</v>
      </c>
      <c r="B42" s="5" t="s">
        <v>19</v>
      </c>
      <c r="C42" s="5" t="s">
        <v>20</v>
      </c>
      <c r="D42" s="5" t="s">
        <v>70</v>
      </c>
      <c r="E42" s="5">
        <v>2.2999999999999998</v>
      </c>
      <c r="F42" s="5" t="s">
        <v>35</v>
      </c>
      <c r="G42" s="5" t="s">
        <v>23</v>
      </c>
      <c r="H42" s="5">
        <v>7.3</v>
      </c>
      <c r="I42" s="5">
        <v>8</v>
      </c>
      <c r="J42" s="5" t="s">
        <v>18</v>
      </c>
      <c r="K42" s="5">
        <v>1</v>
      </c>
      <c r="L42" s="5">
        <v>4</v>
      </c>
      <c r="M42" s="14" t="str">
        <f>IF(MainSource_Students_Social_Media_Addiction[[#This Row],[Avg_Daily_Usage_Hours]]&gt;5,"High",IF(MainSource_Students_Social_Media_Addiction[[#This Row],[Avg_Daily_Usage_Hours]]&gt;3,"Medium","Low"))</f>
        <v>Low</v>
      </c>
      <c r="N4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2" s="5">
        <f t="shared" si="2"/>
        <v>-0.81571083791680166</v>
      </c>
      <c r="P42" s="5">
        <f t="shared" si="0"/>
        <v>-0.28079901898921888</v>
      </c>
      <c r="Q42" s="6">
        <f t="shared" si="1"/>
        <v>1</v>
      </c>
    </row>
    <row r="43" spans="1:17" x14ac:dyDescent="0.35">
      <c r="A43" s="7">
        <v>42</v>
      </c>
      <c r="B43" s="8" t="s">
        <v>13</v>
      </c>
      <c r="C43" s="8" t="s">
        <v>28</v>
      </c>
      <c r="D43" s="8" t="s">
        <v>71</v>
      </c>
      <c r="E43" s="8">
        <v>5.8</v>
      </c>
      <c r="F43" s="8" t="s">
        <v>16</v>
      </c>
      <c r="G43" s="8" t="s">
        <v>17</v>
      </c>
      <c r="H43" s="8">
        <v>5.4</v>
      </c>
      <c r="I43" s="8">
        <v>5</v>
      </c>
      <c r="J43" s="8" t="s">
        <v>27</v>
      </c>
      <c r="K43" s="8">
        <v>4</v>
      </c>
      <c r="L43" s="8">
        <v>8</v>
      </c>
      <c r="M43" s="14" t="str">
        <f>IF(MainSource_Students_Social_Media_Addiction[[#This Row],[Avg_Daily_Usage_Hours]]&gt;5,"High",IF(MainSource_Students_Social_Media_Addiction[[#This Row],[Avg_Daily_Usage_Hours]]&gt;3,"Medium","Low"))</f>
        <v>High</v>
      </c>
      <c r="N4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3" s="8">
        <f t="shared" si="2"/>
        <v>-0.81748892771391823</v>
      </c>
      <c r="P43" s="8">
        <f t="shared" si="0"/>
        <v>-0.2794926431876314</v>
      </c>
      <c r="Q43" s="9">
        <f t="shared" si="1"/>
        <v>0</v>
      </c>
    </row>
    <row r="44" spans="1:17" x14ac:dyDescent="0.35">
      <c r="A44" s="4">
        <v>43</v>
      </c>
      <c r="B44" s="5" t="s">
        <v>19</v>
      </c>
      <c r="C44" s="5" t="s">
        <v>14</v>
      </c>
      <c r="D44" s="5" t="s">
        <v>72</v>
      </c>
      <c r="E44" s="5">
        <v>3.7</v>
      </c>
      <c r="F44" s="5" t="s">
        <v>32</v>
      </c>
      <c r="G44" s="5" t="s">
        <v>23</v>
      </c>
      <c r="H44" s="5">
        <v>6.6</v>
      </c>
      <c r="I44" s="5">
        <v>7</v>
      </c>
      <c r="J44" s="5" t="s">
        <v>24</v>
      </c>
      <c r="K44" s="5">
        <v>2</v>
      </c>
      <c r="L44" s="5">
        <v>5</v>
      </c>
      <c r="M4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4" s="5">
        <f t="shared" si="2"/>
        <v>-0.81749891301807576</v>
      </c>
      <c r="P44" s="5">
        <f t="shared" si="0"/>
        <v>-0.27858243626546858</v>
      </c>
      <c r="Q44" s="6">
        <f t="shared" si="1"/>
        <v>1</v>
      </c>
    </row>
    <row r="45" spans="1:17" x14ac:dyDescent="0.35">
      <c r="A45" s="7">
        <v>44</v>
      </c>
      <c r="B45" s="8" t="s">
        <v>13</v>
      </c>
      <c r="C45" s="8" t="s">
        <v>14</v>
      </c>
      <c r="D45" s="8" t="s">
        <v>73</v>
      </c>
      <c r="E45" s="8">
        <v>4.5999999999999996</v>
      </c>
      <c r="F45" s="8" t="s">
        <v>37</v>
      </c>
      <c r="G45" s="8" t="s">
        <v>17</v>
      </c>
      <c r="H45" s="8">
        <v>5.7</v>
      </c>
      <c r="I45" s="8">
        <v>6</v>
      </c>
      <c r="J45" s="8" t="s">
        <v>18</v>
      </c>
      <c r="K45" s="8">
        <v>3</v>
      </c>
      <c r="L45" s="8">
        <v>7</v>
      </c>
      <c r="M4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5" s="8">
        <f t="shared" si="2"/>
        <v>-0.81860122144814418</v>
      </c>
      <c r="P45" s="8">
        <f t="shared" si="0"/>
        <v>-0.27777948580284073</v>
      </c>
      <c r="Q45" s="9">
        <f t="shared" si="1"/>
        <v>1</v>
      </c>
    </row>
    <row r="46" spans="1:17" x14ac:dyDescent="0.35">
      <c r="A46" s="4">
        <v>45</v>
      </c>
      <c r="B46" s="5" t="s">
        <v>19</v>
      </c>
      <c r="C46" s="5" t="s">
        <v>28</v>
      </c>
      <c r="D46" s="5" t="s">
        <v>74</v>
      </c>
      <c r="E46" s="5">
        <v>5.5</v>
      </c>
      <c r="F46" s="5" t="s">
        <v>26</v>
      </c>
      <c r="G46" s="5" t="s">
        <v>17</v>
      </c>
      <c r="H46" s="5">
        <v>5.3</v>
      </c>
      <c r="I46" s="5">
        <v>5</v>
      </c>
      <c r="J46" s="5" t="s">
        <v>24</v>
      </c>
      <c r="K46" s="5">
        <v>4</v>
      </c>
      <c r="L46" s="5">
        <v>8</v>
      </c>
      <c r="M46" s="14" t="str">
        <f>IF(MainSource_Students_Social_Media_Addiction[[#This Row],[Avg_Daily_Usage_Hours]]&gt;5,"High",IF(MainSource_Students_Social_Media_Addiction[[#This Row],[Avg_Daily_Usage_Hours]]&gt;3,"Medium","Low"))</f>
        <v>High</v>
      </c>
      <c r="N4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6" s="5">
        <f t="shared" si="2"/>
        <v>-0.81982888264825693</v>
      </c>
      <c r="P46" s="5">
        <f t="shared" si="0"/>
        <v>-0.277589398509207</v>
      </c>
      <c r="Q46" s="6">
        <f t="shared" si="1"/>
        <v>0</v>
      </c>
    </row>
    <row r="47" spans="1:17" x14ac:dyDescent="0.35">
      <c r="A47" s="7">
        <v>46</v>
      </c>
      <c r="B47" s="8" t="s">
        <v>13</v>
      </c>
      <c r="C47" s="8" t="s">
        <v>20</v>
      </c>
      <c r="D47" s="8" t="s">
        <v>75</v>
      </c>
      <c r="E47" s="8">
        <v>2.7</v>
      </c>
      <c r="F47" s="8" t="s">
        <v>35</v>
      </c>
      <c r="G47" s="8" t="s">
        <v>23</v>
      </c>
      <c r="H47" s="8">
        <v>7.1</v>
      </c>
      <c r="I47" s="8">
        <v>8</v>
      </c>
      <c r="J47" s="8" t="s">
        <v>27</v>
      </c>
      <c r="K47" s="8">
        <v>1</v>
      </c>
      <c r="L47" s="8">
        <v>4</v>
      </c>
      <c r="M47" s="14" t="str">
        <f>IF(MainSource_Students_Social_Media_Addiction[[#This Row],[Avg_Daily_Usage_Hours]]&gt;5,"High",IF(MainSource_Students_Social_Media_Addiction[[#This Row],[Avg_Daily_Usage_Hours]]&gt;3,"Medium","Low"))</f>
        <v>Low</v>
      </c>
      <c r="N4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7" s="8">
        <f t="shared" si="2"/>
        <v>-0.82026369634067564</v>
      </c>
      <c r="P47" s="8">
        <f t="shared" si="0"/>
        <v>-0.27711458645826686</v>
      </c>
      <c r="Q47" s="9">
        <f t="shared" si="1"/>
        <v>1</v>
      </c>
    </row>
    <row r="48" spans="1:17" x14ac:dyDescent="0.35">
      <c r="A48" s="4">
        <v>47</v>
      </c>
      <c r="B48" s="5" t="s">
        <v>19</v>
      </c>
      <c r="C48" s="5" t="s">
        <v>14</v>
      </c>
      <c r="D48" s="5" t="s">
        <v>76</v>
      </c>
      <c r="E48" s="5">
        <v>4.8</v>
      </c>
      <c r="F48" s="5" t="s">
        <v>16</v>
      </c>
      <c r="G48" s="5" t="s">
        <v>17</v>
      </c>
      <c r="H48" s="5">
        <v>5.9</v>
      </c>
      <c r="I48" s="5">
        <v>6</v>
      </c>
      <c r="J48" s="5" t="s">
        <v>18</v>
      </c>
      <c r="K48" s="5">
        <v>3</v>
      </c>
      <c r="L48" s="5">
        <v>7</v>
      </c>
      <c r="M4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8" s="5">
        <f t="shared" si="2"/>
        <v>-0.82189875887577535</v>
      </c>
      <c r="P48" s="5">
        <f t="shared" si="0"/>
        <v>-0.27587851175009731</v>
      </c>
      <c r="Q48" s="6">
        <f t="shared" si="1"/>
        <v>1</v>
      </c>
    </row>
    <row r="49" spans="1:17" x14ac:dyDescent="0.35">
      <c r="A49" s="7">
        <v>48</v>
      </c>
      <c r="B49" s="8" t="s">
        <v>13</v>
      </c>
      <c r="C49" s="8" t="s">
        <v>14</v>
      </c>
      <c r="D49" s="8" t="s">
        <v>77</v>
      </c>
      <c r="E49" s="8">
        <v>5.5</v>
      </c>
      <c r="F49" s="8" t="s">
        <v>26</v>
      </c>
      <c r="G49" s="8" t="s">
        <v>17</v>
      </c>
      <c r="H49" s="8">
        <v>5.6</v>
      </c>
      <c r="I49" s="8">
        <v>5</v>
      </c>
      <c r="J49" s="8" t="s">
        <v>24</v>
      </c>
      <c r="K49" s="8">
        <v>4</v>
      </c>
      <c r="L49" s="8">
        <v>8</v>
      </c>
      <c r="M49" s="14" t="str">
        <f>IF(MainSource_Students_Social_Media_Addiction[[#This Row],[Avg_Daily_Usage_Hours]]&gt;5,"High",IF(MainSource_Students_Social_Media_Addiction[[#This Row],[Avg_Daily_Usage_Hours]]&gt;3,"Medium","Low"))</f>
        <v>High</v>
      </c>
      <c r="N4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9" s="8">
        <f t="shared" si="2"/>
        <v>-0.82258752938691215</v>
      </c>
      <c r="P49" s="8">
        <f t="shared" si="0"/>
        <v>-0.27585200300324947</v>
      </c>
      <c r="Q49" s="9">
        <f t="shared" si="1"/>
        <v>0</v>
      </c>
    </row>
    <row r="50" spans="1:17" x14ac:dyDescent="0.35">
      <c r="A50" s="4">
        <v>49</v>
      </c>
      <c r="B50" s="5" t="s">
        <v>19</v>
      </c>
      <c r="C50" s="5" t="s">
        <v>20</v>
      </c>
      <c r="D50" s="5" t="s">
        <v>78</v>
      </c>
      <c r="E50" s="5">
        <v>3.3</v>
      </c>
      <c r="F50" s="5" t="s">
        <v>32</v>
      </c>
      <c r="G50" s="5" t="s">
        <v>23</v>
      </c>
      <c r="H50" s="5">
        <v>6.7</v>
      </c>
      <c r="I50" s="5">
        <v>7</v>
      </c>
      <c r="J50" s="5" t="s">
        <v>18</v>
      </c>
      <c r="K50" s="5">
        <v>2</v>
      </c>
      <c r="L50" s="5">
        <v>5</v>
      </c>
      <c r="M5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0" s="5">
        <f t="shared" si="2"/>
        <v>-0.82278103844763195</v>
      </c>
      <c r="P50" s="5">
        <f t="shared" si="0"/>
        <v>-0.2753763543302376</v>
      </c>
      <c r="Q50" s="6">
        <f t="shared" si="1"/>
        <v>1</v>
      </c>
    </row>
    <row r="51" spans="1:17" x14ac:dyDescent="0.35">
      <c r="A51" s="7">
        <v>50</v>
      </c>
      <c r="B51" s="8" t="s">
        <v>13</v>
      </c>
      <c r="C51" s="8" t="s">
        <v>28</v>
      </c>
      <c r="D51" s="8" t="s">
        <v>79</v>
      </c>
      <c r="E51" s="8">
        <v>6.3</v>
      </c>
      <c r="F51" s="8" t="s">
        <v>16</v>
      </c>
      <c r="G51" s="8" t="s">
        <v>17</v>
      </c>
      <c r="H51" s="8">
        <v>5.2</v>
      </c>
      <c r="I51" s="8">
        <v>5</v>
      </c>
      <c r="J51" s="8" t="s">
        <v>27</v>
      </c>
      <c r="K51" s="8">
        <v>4</v>
      </c>
      <c r="L51" s="8">
        <v>9</v>
      </c>
      <c r="M51" s="14" t="str">
        <f>IF(MainSource_Students_Social_Media_Addiction[[#This Row],[Avg_Daily_Usage_Hours]]&gt;5,"High",IF(MainSource_Students_Social_Media_Addiction[[#This Row],[Avg_Daily_Usage_Hours]]&gt;3,"Medium","Low"))</f>
        <v>High</v>
      </c>
      <c r="N5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1" s="8">
        <f t="shared" si="2"/>
        <v>-0.82432662449964889</v>
      </c>
      <c r="P51" s="8">
        <f t="shared" si="0"/>
        <v>-0.2743543642310356</v>
      </c>
      <c r="Q51" s="9">
        <f t="shared" si="1"/>
        <v>0</v>
      </c>
    </row>
    <row r="52" spans="1:17" x14ac:dyDescent="0.35">
      <c r="A52" s="4">
        <v>51</v>
      </c>
      <c r="B52" s="5" t="s">
        <v>19</v>
      </c>
      <c r="C52" s="5" t="s">
        <v>14</v>
      </c>
      <c r="D52" s="5" t="s">
        <v>80</v>
      </c>
      <c r="E52" s="5">
        <v>3.8</v>
      </c>
      <c r="F52" s="5" t="s">
        <v>30</v>
      </c>
      <c r="G52" s="5" t="s">
        <v>23</v>
      </c>
      <c r="H52" s="5">
        <v>6.4</v>
      </c>
      <c r="I52" s="5">
        <v>7</v>
      </c>
      <c r="J52" s="5" t="s">
        <v>24</v>
      </c>
      <c r="K52" s="5">
        <v>2</v>
      </c>
      <c r="L52" s="5">
        <v>6</v>
      </c>
      <c r="M5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2" s="5">
        <f t="shared" si="2"/>
        <v>-0.82400497121271432</v>
      </c>
      <c r="P52" s="5">
        <f t="shared" si="0"/>
        <v>-0.2727456346129401</v>
      </c>
      <c r="Q52" s="6">
        <f t="shared" si="1"/>
        <v>1</v>
      </c>
    </row>
    <row r="53" spans="1:17" x14ac:dyDescent="0.35">
      <c r="A53" s="7">
        <v>52</v>
      </c>
      <c r="B53" s="8" t="s">
        <v>13</v>
      </c>
      <c r="C53" s="8" t="s">
        <v>14</v>
      </c>
      <c r="D53" s="8" t="s">
        <v>81</v>
      </c>
      <c r="E53" s="8">
        <v>4.7</v>
      </c>
      <c r="F53" s="8" t="s">
        <v>26</v>
      </c>
      <c r="G53" s="8" t="s">
        <v>17</v>
      </c>
      <c r="H53" s="8">
        <v>5.8</v>
      </c>
      <c r="I53" s="8">
        <v>6</v>
      </c>
      <c r="J53" s="8" t="s">
        <v>18</v>
      </c>
      <c r="K53" s="8">
        <v>3</v>
      </c>
      <c r="L53" s="8">
        <v>7</v>
      </c>
      <c r="M5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3" s="8">
        <f t="shared" si="2"/>
        <v>-0.82535315826253819</v>
      </c>
      <c r="P53" s="8">
        <f t="shared" si="0"/>
        <v>-0.27198220946931395</v>
      </c>
      <c r="Q53" s="9">
        <f t="shared" si="1"/>
        <v>0</v>
      </c>
    </row>
    <row r="54" spans="1:17" x14ac:dyDescent="0.35">
      <c r="A54" s="4">
        <v>53</v>
      </c>
      <c r="B54" s="5" t="s">
        <v>19</v>
      </c>
      <c r="C54" s="5" t="s">
        <v>20</v>
      </c>
      <c r="D54" s="5" t="s">
        <v>82</v>
      </c>
      <c r="E54" s="5">
        <v>2.4</v>
      </c>
      <c r="F54" s="5" t="s">
        <v>35</v>
      </c>
      <c r="G54" s="5" t="s">
        <v>23</v>
      </c>
      <c r="H54" s="5">
        <v>7.2</v>
      </c>
      <c r="I54" s="5">
        <v>8</v>
      </c>
      <c r="J54" s="5" t="s">
        <v>27</v>
      </c>
      <c r="K54" s="5">
        <v>1</v>
      </c>
      <c r="L54" s="5">
        <v>4</v>
      </c>
      <c r="M54" s="14" t="str">
        <f>IF(MainSource_Students_Social_Media_Addiction[[#This Row],[Avg_Daily_Usage_Hours]]&gt;5,"High",IF(MainSource_Students_Social_Media_Addiction[[#This Row],[Avg_Daily_Usage_Hours]]&gt;3,"Medium","Low"))</f>
        <v>Low</v>
      </c>
      <c r="N5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4" s="5">
        <f t="shared" si="2"/>
        <v>-0.82632371515067915</v>
      </c>
      <c r="P54" s="5">
        <f t="shared" si="0"/>
        <v>-0.27281094818438312</v>
      </c>
      <c r="Q54" s="6">
        <f t="shared" si="1"/>
        <v>1</v>
      </c>
    </row>
    <row r="55" spans="1:17" x14ac:dyDescent="0.35">
      <c r="A55" s="7">
        <v>54</v>
      </c>
      <c r="B55" s="8" t="s">
        <v>13</v>
      </c>
      <c r="C55" s="8" t="s">
        <v>28</v>
      </c>
      <c r="D55" s="8" t="s">
        <v>83</v>
      </c>
      <c r="E55" s="8">
        <v>5.7</v>
      </c>
      <c r="F55" s="8" t="s">
        <v>16</v>
      </c>
      <c r="G55" s="8" t="s">
        <v>17</v>
      </c>
      <c r="H55" s="8">
        <v>5.5</v>
      </c>
      <c r="I55" s="8">
        <v>5</v>
      </c>
      <c r="J55" s="8" t="s">
        <v>24</v>
      </c>
      <c r="K55" s="8">
        <v>4</v>
      </c>
      <c r="L55" s="8">
        <v>8</v>
      </c>
      <c r="M55" s="14" t="str">
        <f>IF(MainSource_Students_Social_Media_Addiction[[#This Row],[Avg_Daily_Usage_Hours]]&gt;5,"High",IF(MainSource_Students_Social_Media_Addiction[[#This Row],[Avg_Daily_Usage_Hours]]&gt;3,"Medium","Low"))</f>
        <v>High</v>
      </c>
      <c r="N5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5" s="8">
        <f t="shared" si="2"/>
        <v>-0.82830906169587692</v>
      </c>
      <c r="P55" s="8">
        <f t="shared" si="0"/>
        <v>-0.27147232392720422</v>
      </c>
      <c r="Q55" s="9">
        <f t="shared" si="1"/>
        <v>0</v>
      </c>
    </row>
    <row r="56" spans="1:17" x14ac:dyDescent="0.35">
      <c r="A56" s="4">
        <v>55</v>
      </c>
      <c r="B56" s="5" t="s">
        <v>19</v>
      </c>
      <c r="C56" s="5" t="s">
        <v>14</v>
      </c>
      <c r="D56" s="5" t="s">
        <v>84</v>
      </c>
      <c r="E56" s="5">
        <v>3.6</v>
      </c>
      <c r="F56" s="5" t="s">
        <v>32</v>
      </c>
      <c r="G56" s="5" t="s">
        <v>23</v>
      </c>
      <c r="H56" s="5">
        <v>6.5</v>
      </c>
      <c r="I56" s="5">
        <v>7</v>
      </c>
      <c r="J56" s="5" t="s">
        <v>18</v>
      </c>
      <c r="K56" s="5">
        <v>2</v>
      </c>
      <c r="L56" s="5">
        <v>5</v>
      </c>
      <c r="M5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6" s="5">
        <f t="shared" si="2"/>
        <v>-0.82839095359928705</v>
      </c>
      <c r="P56" s="5">
        <f t="shared" si="0"/>
        <v>-0.27068965939166229</v>
      </c>
      <c r="Q56" s="6">
        <f t="shared" si="1"/>
        <v>1</v>
      </c>
    </row>
    <row r="57" spans="1:17" x14ac:dyDescent="0.35">
      <c r="A57" s="7">
        <v>56</v>
      </c>
      <c r="B57" s="8" t="s">
        <v>13</v>
      </c>
      <c r="C57" s="8" t="s">
        <v>14</v>
      </c>
      <c r="D57" s="8" t="s">
        <v>85</v>
      </c>
      <c r="E57" s="8">
        <v>4.9000000000000004</v>
      </c>
      <c r="F57" s="8" t="s">
        <v>37</v>
      </c>
      <c r="G57" s="8" t="s">
        <v>17</v>
      </c>
      <c r="H57" s="8">
        <v>5.6</v>
      </c>
      <c r="I57" s="8">
        <v>6</v>
      </c>
      <c r="J57" s="8" t="s">
        <v>27</v>
      </c>
      <c r="K57" s="8">
        <v>3</v>
      </c>
      <c r="L57" s="8">
        <v>7</v>
      </c>
      <c r="M5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7" s="8">
        <f t="shared" si="2"/>
        <v>-0.82989773904991149</v>
      </c>
      <c r="P57" s="8">
        <f t="shared" si="0"/>
        <v>-0.26980190621018169</v>
      </c>
      <c r="Q57" s="9">
        <f t="shared" si="1"/>
        <v>1</v>
      </c>
    </row>
    <row r="58" spans="1:17" x14ac:dyDescent="0.35">
      <c r="A58" s="4">
        <v>57</v>
      </c>
      <c r="B58" s="5" t="s">
        <v>19</v>
      </c>
      <c r="C58" s="5" t="s">
        <v>28</v>
      </c>
      <c r="D58" s="5" t="s">
        <v>86</v>
      </c>
      <c r="E58" s="5">
        <v>5.6</v>
      </c>
      <c r="F58" s="5" t="s">
        <v>26</v>
      </c>
      <c r="G58" s="5" t="s">
        <v>17</v>
      </c>
      <c r="H58" s="5">
        <v>5.2</v>
      </c>
      <c r="I58" s="5">
        <v>5</v>
      </c>
      <c r="J58" s="5" t="s">
        <v>24</v>
      </c>
      <c r="K58" s="5">
        <v>4</v>
      </c>
      <c r="L58" s="5">
        <v>8</v>
      </c>
      <c r="M58" s="14" t="str">
        <f>IF(MainSource_Students_Social_Media_Addiction[[#This Row],[Avg_Daily_Usage_Hours]]&gt;5,"High",IF(MainSource_Students_Social_Media_Addiction[[#This Row],[Avg_Daily_Usage_Hours]]&gt;3,"Medium","Low"))</f>
        <v>High</v>
      </c>
      <c r="N5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8" s="5">
        <f t="shared" si="2"/>
        <v>-0.83087423197340904</v>
      </c>
      <c r="P58" s="5">
        <f t="shared" si="0"/>
        <v>-0.26985497912368672</v>
      </c>
      <c r="Q58" s="6">
        <f t="shared" si="1"/>
        <v>0</v>
      </c>
    </row>
    <row r="59" spans="1:17" x14ac:dyDescent="0.35">
      <c r="A59" s="7">
        <v>58</v>
      </c>
      <c r="B59" s="8" t="s">
        <v>13</v>
      </c>
      <c r="C59" s="8" t="s">
        <v>20</v>
      </c>
      <c r="D59" s="8" t="s">
        <v>87</v>
      </c>
      <c r="E59" s="8">
        <v>2.8</v>
      </c>
      <c r="F59" s="8" t="s">
        <v>35</v>
      </c>
      <c r="G59" s="8" t="s">
        <v>23</v>
      </c>
      <c r="H59" s="8">
        <v>7</v>
      </c>
      <c r="I59" s="8">
        <v>8</v>
      </c>
      <c r="J59" s="8" t="s">
        <v>18</v>
      </c>
      <c r="K59" s="8">
        <v>1</v>
      </c>
      <c r="L59" s="8">
        <v>4</v>
      </c>
      <c r="M59" s="14" t="str">
        <f>IF(MainSource_Students_Social_Media_Addiction[[#This Row],[Avg_Daily_Usage_Hours]]&gt;5,"High",IF(MainSource_Students_Social_Media_Addiction[[#This Row],[Avg_Daily_Usage_Hours]]&gt;3,"Medium","Low"))</f>
        <v>Low</v>
      </c>
      <c r="N5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9" s="8">
        <f t="shared" si="2"/>
        <v>-0.83133077043983206</v>
      </c>
      <c r="P59" s="8">
        <f t="shared" si="0"/>
        <v>-0.26921954207511178</v>
      </c>
      <c r="Q59" s="9">
        <f t="shared" si="1"/>
        <v>1</v>
      </c>
    </row>
    <row r="60" spans="1:17" x14ac:dyDescent="0.35">
      <c r="A60" s="4">
        <v>59</v>
      </c>
      <c r="B60" s="5" t="s">
        <v>19</v>
      </c>
      <c r="C60" s="5" t="s">
        <v>14</v>
      </c>
      <c r="D60" s="5" t="s">
        <v>88</v>
      </c>
      <c r="E60" s="5">
        <v>4.5999999999999996</v>
      </c>
      <c r="F60" s="5" t="s">
        <v>16</v>
      </c>
      <c r="G60" s="5" t="s">
        <v>17</v>
      </c>
      <c r="H60" s="5">
        <v>5.9</v>
      </c>
      <c r="I60" s="5">
        <v>6</v>
      </c>
      <c r="J60" s="5" t="s">
        <v>27</v>
      </c>
      <c r="K60" s="5">
        <v>3</v>
      </c>
      <c r="L60" s="5">
        <v>7</v>
      </c>
      <c r="M6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0" s="5">
        <f t="shared" si="2"/>
        <v>-0.83314236325859892</v>
      </c>
      <c r="P60" s="5">
        <f t="shared" si="0"/>
        <v>-0.26796999716634928</v>
      </c>
      <c r="Q60" s="6">
        <f t="shared" si="1"/>
        <v>1</v>
      </c>
    </row>
    <row r="61" spans="1:17" x14ac:dyDescent="0.35">
      <c r="A61" s="7">
        <v>60</v>
      </c>
      <c r="B61" s="8" t="s">
        <v>13</v>
      </c>
      <c r="C61" s="8" t="s">
        <v>14</v>
      </c>
      <c r="D61" s="8" t="s">
        <v>89</v>
      </c>
      <c r="E61" s="8">
        <v>5.4</v>
      </c>
      <c r="F61" s="8" t="s">
        <v>26</v>
      </c>
      <c r="G61" s="8" t="s">
        <v>17</v>
      </c>
      <c r="H61" s="8">
        <v>5.7</v>
      </c>
      <c r="I61" s="8">
        <v>5</v>
      </c>
      <c r="J61" s="8" t="s">
        <v>24</v>
      </c>
      <c r="K61" s="8">
        <v>4</v>
      </c>
      <c r="L61" s="8">
        <v>8</v>
      </c>
      <c r="M61" s="14" t="str">
        <f>IF(MainSource_Students_Social_Media_Addiction[[#This Row],[Avg_Daily_Usage_Hours]]&gt;5,"High",IF(MainSource_Students_Social_Media_Addiction[[#This Row],[Avg_Daily_Usage_Hours]]&gt;3,"Medium","Low"))</f>
        <v>High</v>
      </c>
      <c r="N6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1" s="8">
        <f t="shared" si="2"/>
        <v>-0.83415598699404647</v>
      </c>
      <c r="P61" s="8">
        <f t="shared" si="0"/>
        <v>-0.26776005147091747</v>
      </c>
      <c r="Q61" s="9">
        <f t="shared" si="1"/>
        <v>0</v>
      </c>
    </row>
    <row r="62" spans="1:17" x14ac:dyDescent="0.35">
      <c r="A62" s="4">
        <v>61</v>
      </c>
      <c r="B62" s="5" t="s">
        <v>19</v>
      </c>
      <c r="C62" s="5" t="s">
        <v>20</v>
      </c>
      <c r="D62" s="5" t="s">
        <v>90</v>
      </c>
      <c r="E62" s="5">
        <v>3.1</v>
      </c>
      <c r="F62" s="5" t="s">
        <v>32</v>
      </c>
      <c r="G62" s="5" t="s">
        <v>23</v>
      </c>
      <c r="H62" s="5">
        <v>7.1</v>
      </c>
      <c r="I62" s="5">
        <v>7</v>
      </c>
      <c r="J62" s="5" t="s">
        <v>24</v>
      </c>
      <c r="K62" s="5">
        <v>1</v>
      </c>
      <c r="L62" s="5">
        <v>5</v>
      </c>
      <c r="M6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2" s="5">
        <f t="shared" si="2"/>
        <v>-0.83441292520223975</v>
      </c>
      <c r="P62" s="5">
        <f t="shared" si="0"/>
        <v>-0.26743384049109353</v>
      </c>
      <c r="Q62" s="6">
        <f t="shared" si="1"/>
        <v>1</v>
      </c>
    </row>
    <row r="63" spans="1:17" x14ac:dyDescent="0.35">
      <c r="A63" s="7">
        <v>62</v>
      </c>
      <c r="B63" s="8" t="s">
        <v>13</v>
      </c>
      <c r="C63" s="8" t="s">
        <v>14</v>
      </c>
      <c r="D63" s="8" t="s">
        <v>91</v>
      </c>
      <c r="E63" s="8">
        <v>5.6</v>
      </c>
      <c r="F63" s="8" t="s">
        <v>16</v>
      </c>
      <c r="G63" s="8" t="s">
        <v>17</v>
      </c>
      <c r="H63" s="8">
        <v>5.6</v>
      </c>
      <c r="I63" s="8">
        <v>5</v>
      </c>
      <c r="J63" s="8" t="s">
        <v>18</v>
      </c>
      <c r="K63" s="8">
        <v>3</v>
      </c>
      <c r="L63" s="8">
        <v>8</v>
      </c>
      <c r="M63" s="14" t="str">
        <f>IF(MainSource_Students_Social_Media_Addiction[[#This Row],[Avg_Daily_Usage_Hours]]&gt;5,"High",IF(MainSource_Students_Social_Media_Addiction[[#This Row],[Avg_Daily_Usage_Hours]]&gt;3,"Medium","Low"))</f>
        <v>High</v>
      </c>
      <c r="N6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3" s="8">
        <f t="shared" si="2"/>
        <v>-0.83556490218410961</v>
      </c>
      <c r="P63" s="8">
        <f t="shared" si="0"/>
        <v>-0.2662862634176042</v>
      </c>
      <c r="Q63" s="9">
        <f t="shared" si="1"/>
        <v>1</v>
      </c>
    </row>
    <row r="64" spans="1:17" x14ac:dyDescent="0.35">
      <c r="A64" s="4">
        <v>63</v>
      </c>
      <c r="B64" s="5" t="s">
        <v>19</v>
      </c>
      <c r="C64" s="5" t="s">
        <v>14</v>
      </c>
      <c r="D64" s="5" t="s">
        <v>92</v>
      </c>
      <c r="E64" s="5">
        <v>4.2</v>
      </c>
      <c r="F64" s="5" t="s">
        <v>26</v>
      </c>
      <c r="G64" s="5" t="s">
        <v>17</v>
      </c>
      <c r="H64" s="5">
        <v>6</v>
      </c>
      <c r="I64" s="5">
        <v>6</v>
      </c>
      <c r="J64" s="5" t="s">
        <v>27</v>
      </c>
      <c r="K64" s="5">
        <v>3</v>
      </c>
      <c r="L64" s="5">
        <v>7</v>
      </c>
      <c r="M6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4" s="5">
        <f t="shared" si="2"/>
        <v>-0.83570275964444984</v>
      </c>
      <c r="P64" s="5">
        <f t="shared" si="0"/>
        <v>-0.26703843699351654</v>
      </c>
      <c r="Q64" s="6">
        <f t="shared" si="1"/>
        <v>1</v>
      </c>
    </row>
    <row r="65" spans="1:17" x14ac:dyDescent="0.35">
      <c r="A65" s="7">
        <v>64</v>
      </c>
      <c r="B65" s="8" t="s">
        <v>13</v>
      </c>
      <c r="C65" s="8" t="s">
        <v>28</v>
      </c>
      <c r="D65" s="8" t="s">
        <v>93</v>
      </c>
      <c r="E65" s="8">
        <v>6.1</v>
      </c>
      <c r="F65" s="8" t="s">
        <v>37</v>
      </c>
      <c r="G65" s="8" t="s">
        <v>17</v>
      </c>
      <c r="H65" s="8">
        <v>5.2</v>
      </c>
      <c r="I65" s="8">
        <v>4</v>
      </c>
      <c r="J65" s="8" t="s">
        <v>24</v>
      </c>
      <c r="K65" s="8">
        <v>4</v>
      </c>
      <c r="L65" s="8">
        <v>9</v>
      </c>
      <c r="M65" s="14" t="str">
        <f>IF(MainSource_Students_Social_Media_Addiction[[#This Row],[Avg_Daily_Usage_Hours]]&gt;5,"High",IF(MainSource_Students_Social_Media_Addiction[[#This Row],[Avg_Daily_Usage_Hours]]&gt;3,"Medium","Low"))</f>
        <v>High</v>
      </c>
      <c r="N6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5" s="8">
        <f t="shared" si="2"/>
        <v>-0.83720390200006545</v>
      </c>
      <c r="P65" s="8">
        <f t="shared" si="0"/>
        <v>-0.26651406594992166</v>
      </c>
      <c r="Q65" s="9">
        <f t="shared" si="1"/>
        <v>0</v>
      </c>
    </row>
    <row r="66" spans="1:17" x14ac:dyDescent="0.35">
      <c r="A66" s="4">
        <v>65</v>
      </c>
      <c r="B66" s="5" t="s">
        <v>19</v>
      </c>
      <c r="C66" s="5" t="s">
        <v>20</v>
      </c>
      <c r="D66" s="5" t="s">
        <v>94</v>
      </c>
      <c r="E66" s="5">
        <v>2.2999999999999998</v>
      </c>
      <c r="F66" s="5" t="s">
        <v>35</v>
      </c>
      <c r="G66" s="5" t="s">
        <v>23</v>
      </c>
      <c r="H66" s="5">
        <v>7.4</v>
      </c>
      <c r="I66" s="5">
        <v>8</v>
      </c>
      <c r="J66" s="5" t="s">
        <v>18</v>
      </c>
      <c r="K66" s="5">
        <v>1</v>
      </c>
      <c r="L66" s="5">
        <v>3</v>
      </c>
      <c r="M66" s="14" t="str">
        <f>IF(MainSource_Students_Social_Media_Addiction[[#This Row],[Avg_Daily_Usage_Hours]]&gt;5,"High",IF(MainSource_Students_Social_Media_Addiction[[#This Row],[Avg_Daily_Usage_Hours]]&gt;3,"Medium","Low"))</f>
        <v>Low</v>
      </c>
      <c r="N6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6" s="5">
        <f t="shared" si="2"/>
        <v>-0.83710106220623604</v>
      </c>
      <c r="P66" s="5">
        <f t="shared" ref="P66:P129" si="3">CORREL(E66:E770, Q66:Q770)</f>
        <v>-0.26514034756881505</v>
      </c>
      <c r="Q66" s="6">
        <f t="shared" ref="Q66:Q129" si="4">(IF(G67="Yes",1,0))</f>
        <v>1</v>
      </c>
    </row>
    <row r="67" spans="1:17" x14ac:dyDescent="0.35">
      <c r="A67" s="7">
        <v>66</v>
      </c>
      <c r="B67" s="8" t="s">
        <v>13</v>
      </c>
      <c r="C67" s="8" t="s">
        <v>14</v>
      </c>
      <c r="D67" s="8" t="s">
        <v>95</v>
      </c>
      <c r="E67" s="8">
        <v>4.8</v>
      </c>
      <c r="F67" s="8" t="s">
        <v>16</v>
      </c>
      <c r="G67" s="8" t="s">
        <v>17</v>
      </c>
      <c r="H67" s="8">
        <v>5.8</v>
      </c>
      <c r="I67" s="8">
        <v>6</v>
      </c>
      <c r="J67" s="8" t="s">
        <v>24</v>
      </c>
      <c r="K67" s="8">
        <v>3</v>
      </c>
      <c r="L67" s="8">
        <v>7</v>
      </c>
      <c r="M6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7" s="8">
        <f t="shared" ref="O67:O130" si="5">CORREL(E67:E771, H67:H771)</f>
        <v>-0.83889677348684855</v>
      </c>
      <c r="P67" s="8">
        <f t="shared" si="3"/>
        <v>-0.26372035736537969</v>
      </c>
      <c r="Q67" s="9">
        <f t="shared" si="4"/>
        <v>0</v>
      </c>
    </row>
    <row r="68" spans="1:17" x14ac:dyDescent="0.35">
      <c r="A68" s="4">
        <v>67</v>
      </c>
      <c r="B68" s="5" t="s">
        <v>19</v>
      </c>
      <c r="C68" s="5" t="s">
        <v>14</v>
      </c>
      <c r="D68" s="5" t="s">
        <v>96</v>
      </c>
      <c r="E68" s="5">
        <v>3.9</v>
      </c>
      <c r="F68" s="5" t="s">
        <v>30</v>
      </c>
      <c r="G68" s="5" t="s">
        <v>23</v>
      </c>
      <c r="H68" s="5">
        <v>6.5</v>
      </c>
      <c r="I68" s="5">
        <v>7</v>
      </c>
      <c r="J68" s="5" t="s">
        <v>27</v>
      </c>
      <c r="K68" s="5">
        <v>2</v>
      </c>
      <c r="L68" s="5">
        <v>6</v>
      </c>
      <c r="M6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8" s="5">
        <f t="shared" si="5"/>
        <v>-0.83979787320369048</v>
      </c>
      <c r="P68" s="5">
        <f t="shared" si="3"/>
        <v>-0.26440245351452829</v>
      </c>
      <c r="Q68" s="6">
        <f t="shared" si="4"/>
        <v>1</v>
      </c>
    </row>
    <row r="69" spans="1:17" x14ac:dyDescent="0.35">
      <c r="A69" s="7">
        <v>68</v>
      </c>
      <c r="B69" s="8" t="s">
        <v>13</v>
      </c>
      <c r="C69" s="8" t="s">
        <v>28</v>
      </c>
      <c r="D69" s="8" t="s">
        <v>97</v>
      </c>
      <c r="E69" s="8">
        <v>5.7</v>
      </c>
      <c r="F69" s="8" t="s">
        <v>26</v>
      </c>
      <c r="G69" s="8" t="s">
        <v>17</v>
      </c>
      <c r="H69" s="8">
        <v>5.4</v>
      </c>
      <c r="I69" s="8">
        <v>5</v>
      </c>
      <c r="J69" s="8" t="s">
        <v>18</v>
      </c>
      <c r="K69" s="8">
        <v>4</v>
      </c>
      <c r="L69" s="8">
        <v>8</v>
      </c>
      <c r="M69" s="14" t="str">
        <f>IF(MainSource_Students_Social_Media_Addiction[[#This Row],[Avg_Daily_Usage_Hours]]&gt;5,"High",IF(MainSource_Students_Social_Media_Addiction[[#This Row],[Avg_Daily_Usage_Hours]]&gt;3,"Medium","Low"))</f>
        <v>High</v>
      </c>
      <c r="N6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9" s="8">
        <f t="shared" si="5"/>
        <v>-0.84092877717420855</v>
      </c>
      <c r="P69" s="8">
        <f t="shared" si="3"/>
        <v>-0.2636638262700125</v>
      </c>
      <c r="Q69" s="9">
        <f t="shared" si="4"/>
        <v>0</v>
      </c>
    </row>
    <row r="70" spans="1:17" x14ac:dyDescent="0.35">
      <c r="A70" s="4">
        <v>69</v>
      </c>
      <c r="B70" s="5" t="s">
        <v>19</v>
      </c>
      <c r="C70" s="5" t="s">
        <v>20</v>
      </c>
      <c r="D70" s="5" t="s">
        <v>98</v>
      </c>
      <c r="E70" s="5">
        <v>2.8</v>
      </c>
      <c r="F70" s="5" t="s">
        <v>35</v>
      </c>
      <c r="G70" s="5" t="s">
        <v>23</v>
      </c>
      <c r="H70" s="5">
        <v>7.2</v>
      </c>
      <c r="I70" s="5">
        <v>8</v>
      </c>
      <c r="J70" s="5" t="s">
        <v>24</v>
      </c>
      <c r="K70" s="5">
        <v>1</v>
      </c>
      <c r="L70" s="5">
        <v>4</v>
      </c>
      <c r="M70" s="14" t="str">
        <f>IF(MainSource_Students_Social_Media_Addiction[[#This Row],[Avg_Daily_Usage_Hours]]&gt;5,"High",IF(MainSource_Students_Social_Media_Addiction[[#This Row],[Avg_Daily_Usage_Hours]]&gt;3,"Medium","Low"))</f>
        <v>Low</v>
      </c>
      <c r="N7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70" s="5">
        <f t="shared" si="5"/>
        <v>-0.84112633883527432</v>
      </c>
      <c r="P70" s="5">
        <f t="shared" si="3"/>
        <v>-0.2628666475469485</v>
      </c>
      <c r="Q70" s="6">
        <f t="shared" si="4"/>
        <v>1</v>
      </c>
    </row>
    <row r="71" spans="1:17" x14ac:dyDescent="0.35">
      <c r="A71" s="7">
        <v>70</v>
      </c>
      <c r="B71" s="8" t="s">
        <v>13</v>
      </c>
      <c r="C71" s="8" t="s">
        <v>14</v>
      </c>
      <c r="D71" s="8" t="s">
        <v>99</v>
      </c>
      <c r="E71" s="8">
        <v>4.5</v>
      </c>
      <c r="F71" s="8" t="s">
        <v>16</v>
      </c>
      <c r="G71" s="8" t="s">
        <v>17</v>
      </c>
      <c r="H71" s="8">
        <v>5.9</v>
      </c>
      <c r="I71" s="8">
        <v>6</v>
      </c>
      <c r="J71" s="8" t="s">
        <v>27</v>
      </c>
      <c r="K71" s="8">
        <v>3</v>
      </c>
      <c r="L71" s="8">
        <v>7</v>
      </c>
      <c r="M7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7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1" s="8">
        <f t="shared" si="5"/>
        <v>-0.84259062046022137</v>
      </c>
      <c r="P71" s="8">
        <f t="shared" si="3"/>
        <v>-0.26157357366944306</v>
      </c>
      <c r="Q71" s="9">
        <f t="shared" si="4"/>
        <v>1</v>
      </c>
    </row>
    <row r="72" spans="1:17" x14ac:dyDescent="0.35">
      <c r="A72" s="4">
        <v>71</v>
      </c>
      <c r="B72" s="5" t="s">
        <v>19</v>
      </c>
      <c r="C72" s="5" t="s">
        <v>28</v>
      </c>
      <c r="D72" s="5" t="s">
        <v>100</v>
      </c>
      <c r="E72" s="5">
        <v>5.4</v>
      </c>
      <c r="F72" s="5" t="s">
        <v>37</v>
      </c>
      <c r="G72" s="5" t="s">
        <v>17</v>
      </c>
      <c r="H72" s="5">
        <v>5.5</v>
      </c>
      <c r="I72" s="5">
        <v>5</v>
      </c>
      <c r="J72" s="5" t="s">
        <v>24</v>
      </c>
      <c r="K72" s="5">
        <v>4</v>
      </c>
      <c r="L72" s="5">
        <v>8</v>
      </c>
      <c r="M72" s="14" t="str">
        <f>IF(MainSource_Students_Social_Media_Addiction[[#This Row],[Avg_Daily_Usage_Hours]]&gt;5,"High",IF(MainSource_Students_Social_Media_Addiction[[#This Row],[Avg_Daily_Usage_Hours]]&gt;3,"Medium","Low"))</f>
        <v>High</v>
      </c>
      <c r="N7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2" s="5">
        <f t="shared" si="5"/>
        <v>-0.8438175136549152</v>
      </c>
      <c r="P72" s="5">
        <f t="shared" si="3"/>
        <v>-0.26126537838749742</v>
      </c>
      <c r="Q72" s="6">
        <f t="shared" si="4"/>
        <v>0</v>
      </c>
    </row>
    <row r="73" spans="1:17" x14ac:dyDescent="0.35">
      <c r="A73" s="7">
        <v>72</v>
      </c>
      <c r="B73" s="8" t="s">
        <v>13</v>
      </c>
      <c r="C73" s="8" t="s">
        <v>20</v>
      </c>
      <c r="D73" s="8" t="s">
        <v>101</v>
      </c>
      <c r="E73" s="8">
        <v>3.2</v>
      </c>
      <c r="F73" s="8" t="s">
        <v>32</v>
      </c>
      <c r="G73" s="8" t="s">
        <v>23</v>
      </c>
      <c r="H73" s="8">
        <v>6.8</v>
      </c>
      <c r="I73" s="8">
        <v>7</v>
      </c>
      <c r="J73" s="8" t="s">
        <v>18</v>
      </c>
      <c r="K73" s="8">
        <v>2</v>
      </c>
      <c r="L73" s="8">
        <v>5</v>
      </c>
      <c r="M7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7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3" s="8">
        <f t="shared" si="5"/>
        <v>-0.84429276854935498</v>
      </c>
      <c r="P73" s="8">
        <f t="shared" si="3"/>
        <v>-0.26093839984852357</v>
      </c>
      <c r="Q73" s="9">
        <f t="shared" si="4"/>
        <v>1</v>
      </c>
    </row>
    <row r="74" spans="1:17" x14ac:dyDescent="0.35">
      <c r="A74" s="4">
        <v>73</v>
      </c>
      <c r="B74" s="5" t="s">
        <v>19</v>
      </c>
      <c r="C74" s="5" t="s">
        <v>14</v>
      </c>
      <c r="D74" s="5" t="s">
        <v>102</v>
      </c>
      <c r="E74" s="5">
        <v>4.9000000000000004</v>
      </c>
      <c r="F74" s="5" t="s">
        <v>26</v>
      </c>
      <c r="G74" s="5" t="s">
        <v>17</v>
      </c>
      <c r="H74" s="5">
        <v>5.7</v>
      </c>
      <c r="I74" s="5">
        <v>6</v>
      </c>
      <c r="J74" s="5" t="s">
        <v>27</v>
      </c>
      <c r="K74" s="5">
        <v>3</v>
      </c>
      <c r="L74" s="5">
        <v>7</v>
      </c>
      <c r="M7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7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4" s="5">
        <f t="shared" si="5"/>
        <v>-0.84598808705804529</v>
      </c>
      <c r="P74" s="5">
        <f t="shared" si="3"/>
        <v>-0.2597965632797502</v>
      </c>
      <c r="Q74" s="6">
        <f t="shared" si="4"/>
        <v>1</v>
      </c>
    </row>
    <row r="75" spans="1:17" x14ac:dyDescent="0.35">
      <c r="A75" s="7">
        <v>74</v>
      </c>
      <c r="B75" s="8" t="s">
        <v>13</v>
      </c>
      <c r="C75" s="8" t="s">
        <v>14</v>
      </c>
      <c r="D75" s="8" t="s">
        <v>103</v>
      </c>
      <c r="E75" s="8">
        <v>5.8</v>
      </c>
      <c r="F75" s="8" t="s">
        <v>16</v>
      </c>
      <c r="G75" s="8" t="s">
        <v>17</v>
      </c>
      <c r="H75" s="8">
        <v>5.3</v>
      </c>
      <c r="I75" s="8">
        <v>5</v>
      </c>
      <c r="J75" s="8" t="s">
        <v>24</v>
      </c>
      <c r="K75" s="8">
        <v>4</v>
      </c>
      <c r="L75" s="8">
        <v>8</v>
      </c>
      <c r="M75" s="14" t="str">
        <f>IF(MainSource_Students_Social_Media_Addiction[[#This Row],[Avg_Daily_Usage_Hours]]&gt;5,"High",IF(MainSource_Students_Social_Media_Addiction[[#This Row],[Avg_Daily_Usage_Hours]]&gt;3,"Medium","Low"))</f>
        <v>High</v>
      </c>
      <c r="N7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5" s="8">
        <f t="shared" si="5"/>
        <v>-0.84691842326720079</v>
      </c>
      <c r="P75" s="8">
        <f t="shared" si="3"/>
        <v>-0.2598326489741356</v>
      </c>
      <c r="Q75" s="9">
        <f t="shared" si="4"/>
        <v>0</v>
      </c>
    </row>
    <row r="76" spans="1:17" x14ac:dyDescent="0.35">
      <c r="A76" s="4">
        <v>75</v>
      </c>
      <c r="B76" s="5" t="s">
        <v>19</v>
      </c>
      <c r="C76" s="5" t="s">
        <v>20</v>
      </c>
      <c r="D76" s="5" t="s">
        <v>104</v>
      </c>
      <c r="E76" s="5">
        <v>2.5</v>
      </c>
      <c r="F76" s="5" t="s">
        <v>35</v>
      </c>
      <c r="G76" s="5" t="s">
        <v>23</v>
      </c>
      <c r="H76" s="5">
        <v>7.3</v>
      </c>
      <c r="I76" s="5">
        <v>8</v>
      </c>
      <c r="J76" s="5" t="s">
        <v>18</v>
      </c>
      <c r="K76" s="5">
        <v>1</v>
      </c>
      <c r="L76" s="5">
        <v>4</v>
      </c>
      <c r="M76" s="14" t="str">
        <f>IF(MainSource_Students_Social_Media_Addiction[[#This Row],[Avg_Daily_Usage_Hours]]&gt;5,"High",IF(MainSource_Students_Social_Media_Addiction[[#This Row],[Avg_Daily_Usage_Hours]]&gt;3,"Medium","Low"))</f>
        <v>Low</v>
      </c>
      <c r="N7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76" s="5">
        <f t="shared" si="5"/>
        <v>-0.84710731053730892</v>
      </c>
      <c r="P76" s="5">
        <f t="shared" si="3"/>
        <v>-0.25887648507330518</v>
      </c>
      <c r="Q76" s="6">
        <f t="shared" si="4"/>
        <v>1</v>
      </c>
    </row>
    <row r="77" spans="1:17" x14ac:dyDescent="0.35">
      <c r="A77" s="7">
        <v>76</v>
      </c>
      <c r="B77" s="8" t="s">
        <v>13</v>
      </c>
      <c r="C77" s="8" t="s">
        <v>14</v>
      </c>
      <c r="D77" s="8" t="s">
        <v>105</v>
      </c>
      <c r="E77" s="8">
        <v>4.5999999999999996</v>
      </c>
      <c r="F77" s="8" t="s">
        <v>37</v>
      </c>
      <c r="G77" s="8" t="s">
        <v>17</v>
      </c>
      <c r="H77" s="8">
        <v>5.8</v>
      </c>
      <c r="I77" s="8">
        <v>6</v>
      </c>
      <c r="J77" s="8" t="s">
        <v>24</v>
      </c>
      <c r="K77" s="8">
        <v>3</v>
      </c>
      <c r="L77" s="8">
        <v>7</v>
      </c>
      <c r="M7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7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7" s="8">
        <f t="shared" si="5"/>
        <v>-0.84891252910688575</v>
      </c>
      <c r="P77" s="8">
        <f t="shared" si="3"/>
        <v>-0.25745973747320255</v>
      </c>
      <c r="Q77" s="9">
        <f t="shared" si="4"/>
        <v>1</v>
      </c>
    </row>
    <row r="78" spans="1:17" x14ac:dyDescent="0.35">
      <c r="A78" s="4">
        <v>77</v>
      </c>
      <c r="B78" s="5" t="s">
        <v>19</v>
      </c>
      <c r="C78" s="5" t="s">
        <v>28</v>
      </c>
      <c r="D78" s="5" t="s">
        <v>106</v>
      </c>
      <c r="E78" s="5">
        <v>5.5</v>
      </c>
      <c r="F78" s="5" t="s">
        <v>26</v>
      </c>
      <c r="G78" s="5" t="s">
        <v>17</v>
      </c>
      <c r="H78" s="5">
        <v>5.4</v>
      </c>
      <c r="I78" s="5">
        <v>5</v>
      </c>
      <c r="J78" s="5" t="s">
        <v>27</v>
      </c>
      <c r="K78" s="5">
        <v>4</v>
      </c>
      <c r="L78" s="5">
        <v>8</v>
      </c>
      <c r="M78" s="14" t="str">
        <f>IF(MainSource_Students_Social_Media_Addiction[[#This Row],[Avg_Daily_Usage_Hours]]&gt;5,"High",IF(MainSource_Students_Social_Media_Addiction[[#This Row],[Avg_Daily_Usage_Hours]]&gt;3,"Medium","Low"))</f>
        <v>High</v>
      </c>
      <c r="N7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8" s="5">
        <f t="shared" si="5"/>
        <v>-0.8501808194418623</v>
      </c>
      <c r="P78" s="5">
        <f t="shared" si="3"/>
        <v>-0.25722500711313978</v>
      </c>
      <c r="Q78" s="6">
        <f t="shared" si="4"/>
        <v>0</v>
      </c>
    </row>
    <row r="79" spans="1:17" x14ac:dyDescent="0.35">
      <c r="A79" s="7">
        <v>78</v>
      </c>
      <c r="B79" s="8" t="s">
        <v>13</v>
      </c>
      <c r="C79" s="8" t="s">
        <v>20</v>
      </c>
      <c r="D79" s="8" t="s">
        <v>107</v>
      </c>
      <c r="E79" s="8">
        <v>2.9</v>
      </c>
      <c r="F79" s="8" t="s">
        <v>32</v>
      </c>
      <c r="G79" s="8" t="s">
        <v>23</v>
      </c>
      <c r="H79" s="8">
        <v>7</v>
      </c>
      <c r="I79" s="8">
        <v>7</v>
      </c>
      <c r="J79" s="8" t="s">
        <v>18</v>
      </c>
      <c r="K79" s="8">
        <v>2</v>
      </c>
      <c r="L79" s="8">
        <v>5</v>
      </c>
      <c r="M79" s="14" t="str">
        <f>IF(MainSource_Students_Social_Media_Addiction[[#This Row],[Avg_Daily_Usage_Hours]]&gt;5,"High",IF(MainSource_Students_Social_Media_Addiction[[#This Row],[Avg_Daily_Usage_Hours]]&gt;3,"Medium","Low"))</f>
        <v>Low</v>
      </c>
      <c r="N7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79" s="8">
        <f t="shared" si="5"/>
        <v>-0.85066107362479304</v>
      </c>
      <c r="P79" s="8">
        <f t="shared" si="3"/>
        <v>-0.25673470005601062</v>
      </c>
      <c r="Q79" s="9">
        <f t="shared" si="4"/>
        <v>1</v>
      </c>
    </row>
    <row r="80" spans="1:17" x14ac:dyDescent="0.35">
      <c r="A80" s="4">
        <v>79</v>
      </c>
      <c r="B80" s="5" t="s">
        <v>19</v>
      </c>
      <c r="C80" s="5" t="s">
        <v>14</v>
      </c>
      <c r="D80" s="5" t="s">
        <v>108</v>
      </c>
      <c r="E80" s="5">
        <v>4.7</v>
      </c>
      <c r="F80" s="5" t="s">
        <v>30</v>
      </c>
      <c r="G80" s="5" t="s">
        <v>17</v>
      </c>
      <c r="H80" s="5">
        <v>5.9</v>
      </c>
      <c r="I80" s="5">
        <v>6</v>
      </c>
      <c r="J80" s="5" t="s">
        <v>24</v>
      </c>
      <c r="K80" s="5">
        <v>3</v>
      </c>
      <c r="L80" s="5">
        <v>7</v>
      </c>
      <c r="M8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8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80" s="5">
        <f t="shared" si="5"/>
        <v>-0.8524988631348448</v>
      </c>
      <c r="P80" s="5">
        <f t="shared" si="3"/>
        <v>-0.25543826372925726</v>
      </c>
      <c r="Q80" s="6">
        <f t="shared" si="4"/>
        <v>1</v>
      </c>
    </row>
    <row r="81" spans="1:17" x14ac:dyDescent="0.35">
      <c r="A81" s="7">
        <v>80</v>
      </c>
      <c r="B81" s="8" t="s">
        <v>13</v>
      </c>
      <c r="C81" s="8" t="s">
        <v>28</v>
      </c>
      <c r="D81" s="8" t="s">
        <v>109</v>
      </c>
      <c r="E81" s="8">
        <v>5.9</v>
      </c>
      <c r="F81" s="8" t="s">
        <v>16</v>
      </c>
      <c r="G81" s="8" t="s">
        <v>17</v>
      </c>
      <c r="H81" s="8">
        <v>5.2</v>
      </c>
      <c r="I81" s="8">
        <v>5</v>
      </c>
      <c r="J81" s="8" t="s">
        <v>27</v>
      </c>
      <c r="K81" s="8">
        <v>4</v>
      </c>
      <c r="L81" s="8">
        <v>9</v>
      </c>
      <c r="M81" s="14" t="str">
        <f>IF(MainSource_Students_Social_Media_Addiction[[#This Row],[Avg_Daily_Usage_Hours]]&gt;5,"High",IF(MainSource_Students_Social_Media_Addiction[[#This Row],[Avg_Daily_Usage_Hours]]&gt;3,"Medium","Low"))</f>
        <v>High</v>
      </c>
      <c r="N8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81" s="8">
        <f t="shared" si="5"/>
        <v>-0.85347542190688586</v>
      </c>
      <c r="P81" s="8">
        <f t="shared" si="3"/>
        <v>-0.25528548095337461</v>
      </c>
      <c r="Q81" s="9">
        <f t="shared" si="4"/>
        <v>0</v>
      </c>
    </row>
    <row r="82" spans="1:17" x14ac:dyDescent="0.35">
      <c r="A82" s="4">
        <v>81</v>
      </c>
      <c r="B82" s="5" t="s">
        <v>19</v>
      </c>
      <c r="C82" s="5" t="s">
        <v>20</v>
      </c>
      <c r="D82" s="5" t="s">
        <v>110</v>
      </c>
      <c r="E82" s="5">
        <v>3</v>
      </c>
      <c r="F82" s="5" t="s">
        <v>35</v>
      </c>
      <c r="G82" s="5" t="s">
        <v>23</v>
      </c>
      <c r="H82" s="5">
        <v>7.1</v>
      </c>
      <c r="I82" s="5">
        <v>8</v>
      </c>
      <c r="J82" s="5" t="s">
        <v>18</v>
      </c>
      <c r="K82" s="5">
        <v>1</v>
      </c>
      <c r="L82" s="5">
        <v>4</v>
      </c>
      <c r="M82" s="14" t="str">
        <f>IF(MainSource_Students_Social_Media_Addiction[[#This Row],[Avg_Daily_Usage_Hours]]&gt;5,"High",IF(MainSource_Students_Social_Media_Addiction[[#This Row],[Avg_Daily_Usage_Hours]]&gt;3,"Medium","Low"))</f>
        <v>Low</v>
      </c>
      <c r="N8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82" s="5">
        <f t="shared" si="5"/>
        <v>-0.85365711292057778</v>
      </c>
      <c r="P82" s="5">
        <f t="shared" si="3"/>
        <v>-0.25416720384004748</v>
      </c>
      <c r="Q82" s="6">
        <f t="shared" si="4"/>
        <v>1</v>
      </c>
    </row>
    <row r="83" spans="1:17" x14ac:dyDescent="0.35">
      <c r="A83" s="7">
        <v>82</v>
      </c>
      <c r="B83" s="8" t="s">
        <v>13</v>
      </c>
      <c r="C83" s="8" t="s">
        <v>14</v>
      </c>
      <c r="D83" s="8" t="s">
        <v>111</v>
      </c>
      <c r="E83" s="8">
        <v>4.8</v>
      </c>
      <c r="F83" s="8" t="s">
        <v>26</v>
      </c>
      <c r="G83" s="8" t="s">
        <v>17</v>
      </c>
      <c r="H83" s="8">
        <v>5.7</v>
      </c>
      <c r="I83" s="8">
        <v>6</v>
      </c>
      <c r="J83" s="8" t="s">
        <v>24</v>
      </c>
      <c r="K83" s="8">
        <v>3</v>
      </c>
      <c r="L83" s="8">
        <v>7</v>
      </c>
      <c r="M8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8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83" s="8">
        <f t="shared" si="5"/>
        <v>-0.85512806384395912</v>
      </c>
      <c r="P83" s="8">
        <f t="shared" si="3"/>
        <v>-0.25289761847083325</v>
      </c>
      <c r="Q83" s="9">
        <f t="shared" si="4"/>
        <v>0</v>
      </c>
    </row>
    <row r="84" spans="1:17" x14ac:dyDescent="0.35">
      <c r="A84" s="4">
        <v>83</v>
      </c>
      <c r="B84" s="5" t="s">
        <v>19</v>
      </c>
      <c r="C84" s="5" t="s">
        <v>14</v>
      </c>
      <c r="D84" s="5" t="s">
        <v>112</v>
      </c>
      <c r="E84" s="5">
        <v>3.8</v>
      </c>
      <c r="F84" s="5" t="s">
        <v>32</v>
      </c>
      <c r="G84" s="5" t="s">
        <v>23</v>
      </c>
      <c r="H84" s="5">
        <v>6.6</v>
      </c>
      <c r="I84" s="5">
        <v>7</v>
      </c>
      <c r="J84" s="5" t="s">
        <v>27</v>
      </c>
      <c r="K84" s="5">
        <v>2</v>
      </c>
      <c r="L84" s="5">
        <v>6</v>
      </c>
      <c r="M8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8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84" s="5">
        <f t="shared" si="5"/>
        <v>-0.85627009442143753</v>
      </c>
      <c r="P84" s="5">
        <f t="shared" si="3"/>
        <v>-0.25361046609534094</v>
      </c>
      <c r="Q84" s="6">
        <f t="shared" si="4"/>
        <v>0</v>
      </c>
    </row>
    <row r="85" spans="1:17" x14ac:dyDescent="0.35">
      <c r="A85" s="7">
        <v>84</v>
      </c>
      <c r="B85" s="8" t="s">
        <v>13</v>
      </c>
      <c r="C85" s="8" t="s">
        <v>20</v>
      </c>
      <c r="D85" s="8" t="s">
        <v>113</v>
      </c>
      <c r="E85" s="8">
        <v>2.7</v>
      </c>
      <c r="F85" s="8" t="s">
        <v>35</v>
      </c>
      <c r="G85" s="8" t="s">
        <v>23</v>
      </c>
      <c r="H85" s="8">
        <v>7.2</v>
      </c>
      <c r="I85" s="8">
        <v>8</v>
      </c>
      <c r="J85" s="8" t="s">
        <v>18</v>
      </c>
      <c r="K85" s="8">
        <v>1</v>
      </c>
      <c r="L85" s="8">
        <v>4</v>
      </c>
      <c r="M85" s="14" t="str">
        <f>IF(MainSource_Students_Social_Media_Addiction[[#This Row],[Avg_Daily_Usage_Hours]]&gt;5,"High",IF(MainSource_Students_Social_Media_Addiction[[#This Row],[Avg_Daily_Usage_Hours]]&gt;3,"Medium","Low"))</f>
        <v>Low</v>
      </c>
      <c r="N8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85" s="8">
        <f t="shared" si="5"/>
        <v>-0.85747912307438368</v>
      </c>
      <c r="P85" s="8">
        <f t="shared" si="3"/>
        <v>-0.2562886230526718</v>
      </c>
      <c r="Q85" s="9">
        <f t="shared" si="4"/>
        <v>1</v>
      </c>
    </row>
    <row r="86" spans="1:17" x14ac:dyDescent="0.35">
      <c r="A86" s="4">
        <v>85</v>
      </c>
      <c r="B86" s="5" t="s">
        <v>19</v>
      </c>
      <c r="C86" s="5" t="s">
        <v>28</v>
      </c>
      <c r="D86" s="5" t="s">
        <v>114</v>
      </c>
      <c r="E86" s="5">
        <v>5.6</v>
      </c>
      <c r="F86" s="5" t="s">
        <v>37</v>
      </c>
      <c r="G86" s="5" t="s">
        <v>17</v>
      </c>
      <c r="H86" s="5">
        <v>5.3</v>
      </c>
      <c r="I86" s="5">
        <v>5</v>
      </c>
      <c r="J86" s="5" t="s">
        <v>24</v>
      </c>
      <c r="K86" s="5">
        <v>4</v>
      </c>
      <c r="L86" s="5">
        <v>8</v>
      </c>
      <c r="M86" s="14" t="str">
        <f>IF(MainSource_Students_Social_Media_Addiction[[#This Row],[Avg_Daily_Usage_Hours]]&gt;5,"High",IF(MainSource_Students_Social_Media_Addiction[[#This Row],[Avg_Daily_Usage_Hours]]&gt;3,"Medium","Low"))</f>
        <v>High</v>
      </c>
      <c r="N8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86" s="5">
        <f t="shared" si="5"/>
        <v>-0.85927672037618585</v>
      </c>
      <c r="P86" s="5">
        <f t="shared" si="3"/>
        <v>-0.25490636596865451</v>
      </c>
      <c r="Q86" s="6">
        <f t="shared" si="4"/>
        <v>1</v>
      </c>
    </row>
    <row r="87" spans="1:17" x14ac:dyDescent="0.35">
      <c r="A87" s="7">
        <v>86</v>
      </c>
      <c r="B87" s="8" t="s">
        <v>13</v>
      </c>
      <c r="C87" s="8" t="s">
        <v>14</v>
      </c>
      <c r="D87" s="8" t="s">
        <v>115</v>
      </c>
      <c r="E87" s="8">
        <v>4.5</v>
      </c>
      <c r="F87" s="8" t="s">
        <v>16</v>
      </c>
      <c r="G87" s="8" t="s">
        <v>17</v>
      </c>
      <c r="H87" s="8">
        <v>5.8</v>
      </c>
      <c r="I87" s="8">
        <v>6</v>
      </c>
      <c r="J87" s="8" t="s">
        <v>27</v>
      </c>
      <c r="K87" s="8">
        <v>3</v>
      </c>
      <c r="L87" s="8">
        <v>7</v>
      </c>
      <c r="M8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8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87" s="8">
        <f t="shared" si="5"/>
        <v>-0.85977313837736757</v>
      </c>
      <c r="P87" s="8">
        <f t="shared" si="3"/>
        <v>-0.2556523570871197</v>
      </c>
      <c r="Q87" s="9">
        <f t="shared" si="4"/>
        <v>1</v>
      </c>
    </row>
    <row r="88" spans="1:17" x14ac:dyDescent="0.35">
      <c r="A88" s="4">
        <v>87</v>
      </c>
      <c r="B88" s="5" t="s">
        <v>19</v>
      </c>
      <c r="C88" s="5" t="s">
        <v>28</v>
      </c>
      <c r="D88" s="5" t="s">
        <v>116</v>
      </c>
      <c r="E88" s="5">
        <v>5.3</v>
      </c>
      <c r="F88" s="5" t="s">
        <v>26</v>
      </c>
      <c r="G88" s="5" t="s">
        <v>17</v>
      </c>
      <c r="H88" s="5">
        <v>5.5</v>
      </c>
      <c r="I88" s="5">
        <v>5</v>
      </c>
      <c r="J88" s="5" t="s">
        <v>18</v>
      </c>
      <c r="K88" s="5">
        <v>4</v>
      </c>
      <c r="L88" s="5">
        <v>8</v>
      </c>
      <c r="M88" s="14" t="str">
        <f>IF(MainSource_Students_Social_Media_Addiction[[#This Row],[Avg_Daily_Usage_Hours]]&gt;5,"High",IF(MainSource_Students_Social_Media_Addiction[[#This Row],[Avg_Daily_Usage_Hours]]&gt;3,"Medium","Low"))</f>
        <v>High</v>
      </c>
      <c r="N8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88" s="5">
        <f t="shared" si="5"/>
        <v>-0.86128825831157352</v>
      </c>
      <c r="P88" s="5">
        <f t="shared" si="3"/>
        <v>-0.25531923951453156</v>
      </c>
      <c r="Q88" s="6">
        <f t="shared" si="4"/>
        <v>0</v>
      </c>
    </row>
    <row r="89" spans="1:17" x14ac:dyDescent="0.35">
      <c r="A89" s="7">
        <v>88</v>
      </c>
      <c r="B89" s="8" t="s">
        <v>13</v>
      </c>
      <c r="C89" s="8" t="s">
        <v>20</v>
      </c>
      <c r="D89" s="8" t="s">
        <v>117</v>
      </c>
      <c r="E89" s="8">
        <v>2.6</v>
      </c>
      <c r="F89" s="8" t="s">
        <v>35</v>
      </c>
      <c r="G89" s="8" t="s">
        <v>23</v>
      </c>
      <c r="H89" s="8">
        <v>7.3</v>
      </c>
      <c r="I89" s="8">
        <v>8</v>
      </c>
      <c r="J89" s="8" t="s">
        <v>24</v>
      </c>
      <c r="K89" s="8">
        <v>1</v>
      </c>
      <c r="L89" s="8">
        <v>4</v>
      </c>
      <c r="M89" s="14" t="str">
        <f>IF(MainSource_Students_Social_Media_Addiction[[#This Row],[Avg_Daily_Usage_Hours]]&gt;5,"High",IF(MainSource_Students_Social_Media_Addiction[[#This Row],[Avg_Daily_Usage_Hours]]&gt;3,"Medium","Low"))</f>
        <v>Low</v>
      </c>
      <c r="N8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89" s="8">
        <f t="shared" si="5"/>
        <v>-0.86198245672992657</v>
      </c>
      <c r="P89" s="8">
        <f t="shared" si="3"/>
        <v>-0.25516873258072026</v>
      </c>
      <c r="Q89" s="9">
        <f t="shared" si="4"/>
        <v>1</v>
      </c>
    </row>
    <row r="90" spans="1:17" x14ac:dyDescent="0.35">
      <c r="A90" s="4">
        <v>89</v>
      </c>
      <c r="B90" s="5" t="s">
        <v>19</v>
      </c>
      <c r="C90" s="5" t="s">
        <v>14</v>
      </c>
      <c r="D90" s="5" t="s">
        <v>118</v>
      </c>
      <c r="E90" s="5">
        <v>4.4000000000000004</v>
      </c>
      <c r="F90" s="5" t="s">
        <v>30</v>
      </c>
      <c r="G90" s="5" t="s">
        <v>17</v>
      </c>
      <c r="H90" s="5">
        <v>6</v>
      </c>
      <c r="I90" s="5">
        <v>6</v>
      </c>
      <c r="J90" s="5" t="s">
        <v>27</v>
      </c>
      <c r="K90" s="5">
        <v>3</v>
      </c>
      <c r="L90" s="5">
        <v>7</v>
      </c>
      <c r="M9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9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90" s="5">
        <f t="shared" si="5"/>
        <v>-0.86376752349862351</v>
      </c>
      <c r="P90" s="5">
        <f t="shared" si="3"/>
        <v>-0.25373653454695816</v>
      </c>
      <c r="Q90" s="6">
        <f t="shared" si="4"/>
        <v>1</v>
      </c>
    </row>
    <row r="91" spans="1:17" x14ac:dyDescent="0.35">
      <c r="A91" s="7">
        <v>90</v>
      </c>
      <c r="B91" s="8" t="s">
        <v>13</v>
      </c>
      <c r="C91" s="8" t="s">
        <v>28</v>
      </c>
      <c r="D91" s="8" t="s">
        <v>119</v>
      </c>
      <c r="E91" s="8">
        <v>5.8</v>
      </c>
      <c r="F91" s="8" t="s">
        <v>16</v>
      </c>
      <c r="G91" s="8" t="s">
        <v>17</v>
      </c>
      <c r="H91" s="8">
        <v>5.2</v>
      </c>
      <c r="I91" s="8">
        <v>5</v>
      </c>
      <c r="J91" s="8" t="s">
        <v>24</v>
      </c>
      <c r="K91" s="8">
        <v>4</v>
      </c>
      <c r="L91" s="8">
        <v>9</v>
      </c>
      <c r="M91" s="14" t="str">
        <f>IF(MainSource_Students_Social_Media_Addiction[[#This Row],[Avg_Daily_Usage_Hours]]&gt;5,"High",IF(MainSource_Students_Social_Media_Addiction[[#This Row],[Avg_Daily_Usage_Hours]]&gt;3,"Medium","Low"))</f>
        <v>High</v>
      </c>
      <c r="N9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91" s="8">
        <f t="shared" si="5"/>
        <v>-0.86512245583676028</v>
      </c>
      <c r="P91" s="8">
        <f t="shared" si="3"/>
        <v>-0.2533142340737512</v>
      </c>
      <c r="Q91" s="9">
        <f t="shared" si="4"/>
        <v>0</v>
      </c>
    </row>
    <row r="92" spans="1:17" x14ac:dyDescent="0.35">
      <c r="A92" s="4">
        <v>91</v>
      </c>
      <c r="B92" s="5" t="s">
        <v>19</v>
      </c>
      <c r="C92" s="5" t="s">
        <v>20</v>
      </c>
      <c r="D92" s="5" t="s">
        <v>120</v>
      </c>
      <c r="E92" s="5">
        <v>2.9</v>
      </c>
      <c r="F92" s="5" t="s">
        <v>32</v>
      </c>
      <c r="G92" s="5" t="s">
        <v>23</v>
      </c>
      <c r="H92" s="5">
        <v>7</v>
      </c>
      <c r="I92" s="5">
        <v>7</v>
      </c>
      <c r="J92" s="5" t="s">
        <v>18</v>
      </c>
      <c r="K92" s="5">
        <v>2</v>
      </c>
      <c r="L92" s="5">
        <v>5</v>
      </c>
      <c r="M92" s="14" t="str">
        <f>IF(MainSource_Students_Social_Media_Addiction[[#This Row],[Avg_Daily_Usage_Hours]]&gt;5,"High",IF(MainSource_Students_Social_Media_Addiction[[#This Row],[Avg_Daily_Usage_Hours]]&gt;3,"Medium","Low"))</f>
        <v>Low</v>
      </c>
      <c r="N9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92" s="5">
        <f t="shared" si="5"/>
        <v>-0.8654862336372976</v>
      </c>
      <c r="P92" s="5">
        <f t="shared" si="3"/>
        <v>-0.2523447829394973</v>
      </c>
      <c r="Q92" s="6">
        <f t="shared" si="4"/>
        <v>1</v>
      </c>
    </row>
    <row r="93" spans="1:17" x14ac:dyDescent="0.35">
      <c r="A93" s="7">
        <v>92</v>
      </c>
      <c r="B93" s="8" t="s">
        <v>13</v>
      </c>
      <c r="C93" s="8" t="s">
        <v>14</v>
      </c>
      <c r="D93" s="8" t="s">
        <v>121</v>
      </c>
      <c r="E93" s="8">
        <v>4.7</v>
      </c>
      <c r="F93" s="8" t="s">
        <v>26</v>
      </c>
      <c r="G93" s="8" t="s">
        <v>17</v>
      </c>
      <c r="H93" s="8">
        <v>5.8</v>
      </c>
      <c r="I93" s="8">
        <v>6</v>
      </c>
      <c r="J93" s="8" t="s">
        <v>27</v>
      </c>
      <c r="K93" s="8">
        <v>3</v>
      </c>
      <c r="L93" s="8">
        <v>7</v>
      </c>
      <c r="M9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9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93" s="8">
        <f t="shared" si="5"/>
        <v>-0.86747438442461144</v>
      </c>
      <c r="P93" s="8">
        <f t="shared" si="3"/>
        <v>-0.25100376889368897</v>
      </c>
      <c r="Q93" s="9">
        <f t="shared" si="4"/>
        <v>0</v>
      </c>
    </row>
    <row r="94" spans="1:17" x14ac:dyDescent="0.35">
      <c r="A94" s="4">
        <v>93</v>
      </c>
      <c r="B94" s="5" t="s">
        <v>19</v>
      </c>
      <c r="C94" s="5" t="s">
        <v>14</v>
      </c>
      <c r="D94" s="5" t="s">
        <v>122</v>
      </c>
      <c r="E94" s="5">
        <v>3.7</v>
      </c>
      <c r="F94" s="5" t="s">
        <v>37</v>
      </c>
      <c r="G94" s="5" t="s">
        <v>23</v>
      </c>
      <c r="H94" s="5">
        <v>6.5</v>
      </c>
      <c r="I94" s="5">
        <v>7</v>
      </c>
      <c r="J94" s="5" t="s">
        <v>24</v>
      </c>
      <c r="K94" s="5">
        <v>2</v>
      </c>
      <c r="L94" s="5">
        <v>6</v>
      </c>
      <c r="M9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9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94" s="5">
        <f t="shared" si="5"/>
        <v>-0.86869148651238803</v>
      </c>
      <c r="P94" s="5">
        <f t="shared" si="3"/>
        <v>-0.25193771138438259</v>
      </c>
      <c r="Q94" s="6">
        <f t="shared" si="4"/>
        <v>1</v>
      </c>
    </row>
    <row r="95" spans="1:17" x14ac:dyDescent="0.35">
      <c r="A95" s="7">
        <v>94</v>
      </c>
      <c r="B95" s="8" t="s">
        <v>13</v>
      </c>
      <c r="C95" s="8" t="s">
        <v>28</v>
      </c>
      <c r="D95" s="8" t="s">
        <v>123</v>
      </c>
      <c r="E95" s="8">
        <v>5.5</v>
      </c>
      <c r="F95" s="8" t="s">
        <v>16</v>
      </c>
      <c r="G95" s="8" t="s">
        <v>17</v>
      </c>
      <c r="H95" s="8">
        <v>5.4</v>
      </c>
      <c r="I95" s="8">
        <v>5</v>
      </c>
      <c r="J95" s="8" t="s">
        <v>18</v>
      </c>
      <c r="K95" s="8">
        <v>4</v>
      </c>
      <c r="L95" s="8">
        <v>8</v>
      </c>
      <c r="M95" s="14" t="str">
        <f>IF(MainSource_Students_Social_Media_Addiction[[#This Row],[Avg_Daily_Usage_Hours]]&gt;5,"High",IF(MainSource_Students_Social_Media_Addiction[[#This Row],[Avg_Daily_Usage_Hours]]&gt;3,"Medium","Low"))</f>
        <v>High</v>
      </c>
      <c r="N9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95" s="8">
        <f t="shared" si="5"/>
        <v>-0.87033829929999751</v>
      </c>
      <c r="P95" s="8">
        <f t="shared" si="3"/>
        <v>-0.25100510157004025</v>
      </c>
      <c r="Q95" s="9">
        <f t="shared" si="4"/>
        <v>0</v>
      </c>
    </row>
    <row r="96" spans="1:17" x14ac:dyDescent="0.35">
      <c r="A96" s="4">
        <v>95</v>
      </c>
      <c r="B96" s="5" t="s">
        <v>19</v>
      </c>
      <c r="C96" s="5" t="s">
        <v>20</v>
      </c>
      <c r="D96" s="5" t="s">
        <v>124</v>
      </c>
      <c r="E96" s="5">
        <v>2.4</v>
      </c>
      <c r="F96" s="5" t="s">
        <v>35</v>
      </c>
      <c r="G96" s="5" t="s">
        <v>23</v>
      </c>
      <c r="H96" s="5">
        <v>7.4</v>
      </c>
      <c r="I96" s="5">
        <v>8</v>
      </c>
      <c r="J96" s="5" t="s">
        <v>27</v>
      </c>
      <c r="K96" s="5">
        <v>1</v>
      </c>
      <c r="L96" s="5">
        <v>4</v>
      </c>
      <c r="M96" s="14" t="str">
        <f>IF(MainSource_Students_Social_Media_Addiction[[#This Row],[Avg_Daily_Usage_Hours]]&gt;5,"High",IF(MainSource_Students_Social_Media_Addiction[[#This Row],[Avg_Daily_Usage_Hours]]&gt;3,"Medium","Low"))</f>
        <v>Low</v>
      </c>
      <c r="N9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96" s="5">
        <f t="shared" si="5"/>
        <v>-0.87091536117970647</v>
      </c>
      <c r="P96" s="5">
        <f t="shared" si="3"/>
        <v>-0.25052112248762948</v>
      </c>
      <c r="Q96" s="6">
        <f t="shared" si="4"/>
        <v>1</v>
      </c>
    </row>
    <row r="97" spans="1:17" x14ac:dyDescent="0.35">
      <c r="A97" s="7">
        <v>96</v>
      </c>
      <c r="B97" s="8" t="s">
        <v>13</v>
      </c>
      <c r="C97" s="8" t="s">
        <v>14</v>
      </c>
      <c r="D97" s="8" t="s">
        <v>125</v>
      </c>
      <c r="E97" s="8">
        <v>4.9000000000000004</v>
      </c>
      <c r="F97" s="8" t="s">
        <v>26</v>
      </c>
      <c r="G97" s="8" t="s">
        <v>17</v>
      </c>
      <c r="H97" s="8">
        <v>5.7</v>
      </c>
      <c r="I97" s="8">
        <v>6</v>
      </c>
      <c r="J97" s="8" t="s">
        <v>24</v>
      </c>
      <c r="K97" s="8">
        <v>3</v>
      </c>
      <c r="L97" s="8">
        <v>7</v>
      </c>
      <c r="M9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9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97" s="8">
        <f t="shared" si="5"/>
        <v>-0.87292956832318491</v>
      </c>
      <c r="P97" s="8">
        <f t="shared" si="3"/>
        <v>-0.24899508795691896</v>
      </c>
      <c r="Q97" s="9">
        <f t="shared" si="4"/>
        <v>1</v>
      </c>
    </row>
    <row r="98" spans="1:17" x14ac:dyDescent="0.35">
      <c r="A98" s="4">
        <v>97</v>
      </c>
      <c r="B98" s="5" t="s">
        <v>19</v>
      </c>
      <c r="C98" s="5" t="s">
        <v>28</v>
      </c>
      <c r="D98" s="5" t="s">
        <v>126</v>
      </c>
      <c r="E98" s="5">
        <v>5.7</v>
      </c>
      <c r="F98" s="5" t="s">
        <v>37</v>
      </c>
      <c r="G98" s="5" t="s">
        <v>17</v>
      </c>
      <c r="H98" s="5">
        <v>5.3</v>
      </c>
      <c r="I98" s="5">
        <v>5</v>
      </c>
      <c r="J98" s="5" t="s">
        <v>18</v>
      </c>
      <c r="K98" s="5">
        <v>4</v>
      </c>
      <c r="L98" s="5">
        <v>8</v>
      </c>
      <c r="M98" s="14" t="str">
        <f>IF(MainSource_Students_Social_Media_Addiction[[#This Row],[Avg_Daily_Usage_Hours]]&gt;5,"High",IF(MainSource_Students_Social_Media_Addiction[[#This Row],[Avg_Daily_Usage_Hours]]&gt;3,"Medium","Low"))</f>
        <v>High</v>
      </c>
      <c r="N9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98" s="5">
        <f t="shared" si="5"/>
        <v>-0.87400967510834393</v>
      </c>
      <c r="P98" s="5">
        <f t="shared" si="3"/>
        <v>-0.24900149232590174</v>
      </c>
      <c r="Q98" s="6">
        <f t="shared" si="4"/>
        <v>0</v>
      </c>
    </row>
    <row r="99" spans="1:17" x14ac:dyDescent="0.35">
      <c r="A99" s="7">
        <v>98</v>
      </c>
      <c r="B99" s="8" t="s">
        <v>13</v>
      </c>
      <c r="C99" s="8" t="s">
        <v>20</v>
      </c>
      <c r="D99" s="8" t="s">
        <v>127</v>
      </c>
      <c r="E99" s="8">
        <v>2.8</v>
      </c>
      <c r="F99" s="8" t="s">
        <v>35</v>
      </c>
      <c r="G99" s="8" t="s">
        <v>23</v>
      </c>
      <c r="H99" s="8">
        <v>7.1</v>
      </c>
      <c r="I99" s="8">
        <v>8</v>
      </c>
      <c r="J99" s="8" t="s">
        <v>27</v>
      </c>
      <c r="K99" s="8">
        <v>1</v>
      </c>
      <c r="L99" s="8">
        <v>4</v>
      </c>
      <c r="M99" s="14" t="str">
        <f>IF(MainSource_Students_Social_Media_Addiction[[#This Row],[Avg_Daily_Usage_Hours]]&gt;5,"High",IF(MainSource_Students_Social_Media_Addiction[[#This Row],[Avg_Daily_Usage_Hours]]&gt;3,"Medium","Low"))</f>
        <v>Low</v>
      </c>
      <c r="N9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99" s="8">
        <f t="shared" si="5"/>
        <v>-0.87444554163069299</v>
      </c>
      <c r="P99" s="8">
        <f t="shared" si="3"/>
        <v>-0.24818470061959502</v>
      </c>
      <c r="Q99" s="9">
        <f t="shared" si="4"/>
        <v>1</v>
      </c>
    </row>
    <row r="100" spans="1:17" x14ac:dyDescent="0.35">
      <c r="A100" s="4">
        <v>99</v>
      </c>
      <c r="B100" s="5" t="s">
        <v>19</v>
      </c>
      <c r="C100" s="5" t="s">
        <v>14</v>
      </c>
      <c r="D100" s="5" t="s">
        <v>128</v>
      </c>
      <c r="E100" s="5">
        <v>4.5999999999999996</v>
      </c>
      <c r="F100" s="5" t="s">
        <v>16</v>
      </c>
      <c r="G100" s="5" t="s">
        <v>17</v>
      </c>
      <c r="H100" s="5">
        <v>5.9</v>
      </c>
      <c r="I100" s="5">
        <v>6</v>
      </c>
      <c r="J100" s="5" t="s">
        <v>24</v>
      </c>
      <c r="K100" s="5">
        <v>3</v>
      </c>
      <c r="L100" s="5">
        <v>7</v>
      </c>
      <c r="M10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0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0" s="5">
        <f t="shared" si="5"/>
        <v>-0.87647630774217145</v>
      </c>
      <c r="P100" s="5">
        <f t="shared" si="3"/>
        <v>-0.2467742321953027</v>
      </c>
      <c r="Q100" s="6">
        <f t="shared" si="4"/>
        <v>1</v>
      </c>
    </row>
    <row r="101" spans="1:17" x14ac:dyDescent="0.35">
      <c r="A101" s="7">
        <v>100</v>
      </c>
      <c r="B101" s="8" t="s">
        <v>13</v>
      </c>
      <c r="C101" s="8" t="s">
        <v>14</v>
      </c>
      <c r="D101" s="8" t="s">
        <v>129</v>
      </c>
      <c r="E101" s="8">
        <v>5.4</v>
      </c>
      <c r="F101" s="8" t="s">
        <v>26</v>
      </c>
      <c r="G101" s="8" t="s">
        <v>17</v>
      </c>
      <c r="H101" s="8">
        <v>5.5</v>
      </c>
      <c r="I101" s="8">
        <v>5</v>
      </c>
      <c r="J101" s="8" t="s">
        <v>18</v>
      </c>
      <c r="K101" s="8">
        <v>4</v>
      </c>
      <c r="L101" s="8">
        <v>8</v>
      </c>
      <c r="M101" s="14" t="str">
        <f>IF(MainSource_Students_Social_Media_Addiction[[#This Row],[Avg_Daily_Usage_Hours]]&gt;5,"High",IF(MainSource_Students_Social_Media_Addiction[[#This Row],[Avg_Daily_Usage_Hours]]&gt;3,"Medium","Low"))</f>
        <v>High</v>
      </c>
      <c r="N10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1" s="8">
        <f t="shared" si="5"/>
        <v>-0.87774556909759616</v>
      </c>
      <c r="P101" s="8">
        <f t="shared" si="3"/>
        <v>-0.24650077996589595</v>
      </c>
      <c r="Q101" s="9">
        <f t="shared" si="4"/>
        <v>1</v>
      </c>
    </row>
    <row r="102" spans="1:17" x14ac:dyDescent="0.35">
      <c r="A102" s="4">
        <v>101</v>
      </c>
      <c r="B102" s="5" t="s">
        <v>19</v>
      </c>
      <c r="C102" s="5" t="s">
        <v>28</v>
      </c>
      <c r="D102" s="5" t="s">
        <v>130</v>
      </c>
      <c r="E102" s="5">
        <v>5.8</v>
      </c>
      <c r="F102" s="5" t="s">
        <v>30</v>
      </c>
      <c r="G102" s="5" t="s">
        <v>17</v>
      </c>
      <c r="H102" s="5">
        <v>5.2</v>
      </c>
      <c r="I102" s="5">
        <v>5</v>
      </c>
      <c r="J102" s="5" t="s">
        <v>27</v>
      </c>
      <c r="K102" s="5">
        <v>4</v>
      </c>
      <c r="L102" s="5">
        <v>9</v>
      </c>
      <c r="M102" s="14" t="str">
        <f>IF(MainSource_Students_Social_Media_Addiction[[#This Row],[Avg_Daily_Usage_Hours]]&gt;5,"High",IF(MainSource_Students_Social_Media_Addiction[[#This Row],[Avg_Daily_Usage_Hours]]&gt;3,"Medium","Low"))</f>
        <v>High</v>
      </c>
      <c r="N10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2" s="5">
        <f t="shared" si="5"/>
        <v>-0.87837880640111166</v>
      </c>
      <c r="P102" s="5">
        <f t="shared" si="3"/>
        <v>-0.2470185873655211</v>
      </c>
      <c r="Q102" s="6">
        <f t="shared" si="4"/>
        <v>0</v>
      </c>
    </row>
    <row r="103" spans="1:17" x14ac:dyDescent="0.35">
      <c r="A103" s="7">
        <v>102</v>
      </c>
      <c r="B103" s="8" t="s">
        <v>13</v>
      </c>
      <c r="C103" s="8" t="s">
        <v>20</v>
      </c>
      <c r="D103" s="8" t="s">
        <v>131</v>
      </c>
      <c r="E103" s="8">
        <v>2.5</v>
      </c>
      <c r="F103" s="8" t="s">
        <v>35</v>
      </c>
      <c r="G103" s="8" t="s">
        <v>23</v>
      </c>
      <c r="H103" s="8">
        <v>7.3</v>
      </c>
      <c r="I103" s="8">
        <v>8</v>
      </c>
      <c r="J103" s="8" t="s">
        <v>24</v>
      </c>
      <c r="K103" s="8">
        <v>1</v>
      </c>
      <c r="L103" s="8">
        <v>4</v>
      </c>
      <c r="M103" s="14" t="str">
        <f>IF(MainSource_Students_Social_Media_Addiction[[#This Row],[Avg_Daily_Usage_Hours]]&gt;5,"High",IF(MainSource_Students_Social_Media_Addiction[[#This Row],[Avg_Daily_Usage_Hours]]&gt;3,"Medium","Low"))</f>
        <v>Low</v>
      </c>
      <c r="N10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03" s="8">
        <f t="shared" si="5"/>
        <v>-0.87881283520044029</v>
      </c>
      <c r="P103" s="8">
        <f t="shared" si="3"/>
        <v>-0.24603492332796509</v>
      </c>
      <c r="Q103" s="9">
        <f t="shared" si="4"/>
        <v>1</v>
      </c>
    </row>
    <row r="104" spans="1:17" x14ac:dyDescent="0.35">
      <c r="A104" s="4">
        <v>103</v>
      </c>
      <c r="B104" s="5" t="s">
        <v>19</v>
      </c>
      <c r="C104" s="5" t="s">
        <v>14</v>
      </c>
      <c r="D104" s="5" t="s">
        <v>132</v>
      </c>
      <c r="E104" s="5">
        <v>4.7</v>
      </c>
      <c r="F104" s="5" t="s">
        <v>32</v>
      </c>
      <c r="G104" s="5" t="s">
        <v>17</v>
      </c>
      <c r="H104" s="5">
        <v>5.8</v>
      </c>
      <c r="I104" s="5">
        <v>6</v>
      </c>
      <c r="J104" s="5" t="s">
        <v>18</v>
      </c>
      <c r="K104" s="5">
        <v>3</v>
      </c>
      <c r="L104" s="5">
        <v>7</v>
      </c>
      <c r="M10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0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4" s="5">
        <f t="shared" si="5"/>
        <v>-0.88098683667585664</v>
      </c>
      <c r="P104" s="5">
        <f t="shared" si="3"/>
        <v>-0.24449636446252437</v>
      </c>
      <c r="Q104" s="6">
        <f t="shared" si="4"/>
        <v>1</v>
      </c>
    </row>
    <row r="105" spans="1:17" x14ac:dyDescent="0.35">
      <c r="A105" s="7">
        <v>104</v>
      </c>
      <c r="B105" s="8" t="s">
        <v>13</v>
      </c>
      <c r="C105" s="8" t="s">
        <v>28</v>
      </c>
      <c r="D105" s="8" t="s">
        <v>133</v>
      </c>
      <c r="E105" s="8">
        <v>5.6</v>
      </c>
      <c r="F105" s="8" t="s">
        <v>16</v>
      </c>
      <c r="G105" s="8" t="s">
        <v>17</v>
      </c>
      <c r="H105" s="8">
        <v>5.4</v>
      </c>
      <c r="I105" s="8">
        <v>5</v>
      </c>
      <c r="J105" s="8" t="s">
        <v>24</v>
      </c>
      <c r="K105" s="8">
        <v>4</v>
      </c>
      <c r="L105" s="8">
        <v>8</v>
      </c>
      <c r="M105" s="14" t="str">
        <f>IF(MainSource_Students_Social_Media_Addiction[[#This Row],[Avg_Daily_Usage_Hours]]&gt;5,"High",IF(MainSource_Students_Social_Media_Addiction[[#This Row],[Avg_Daily_Usage_Hours]]&gt;3,"Medium","Low"))</f>
        <v>High</v>
      </c>
      <c r="N10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5" s="8">
        <f t="shared" si="5"/>
        <v>-0.88228942067182448</v>
      </c>
      <c r="P105" s="8">
        <f t="shared" si="3"/>
        <v>-0.24430696068743199</v>
      </c>
      <c r="Q105" s="9">
        <f t="shared" si="4"/>
        <v>0</v>
      </c>
    </row>
    <row r="106" spans="1:17" x14ac:dyDescent="0.35">
      <c r="A106" s="4">
        <v>105</v>
      </c>
      <c r="B106" s="5" t="s">
        <v>19</v>
      </c>
      <c r="C106" s="5" t="s">
        <v>20</v>
      </c>
      <c r="D106" s="5" t="s">
        <v>134</v>
      </c>
      <c r="E106" s="5">
        <v>2.9</v>
      </c>
      <c r="F106" s="5" t="s">
        <v>35</v>
      </c>
      <c r="G106" s="5" t="s">
        <v>23</v>
      </c>
      <c r="H106" s="5">
        <v>7</v>
      </c>
      <c r="I106" s="5">
        <v>7</v>
      </c>
      <c r="J106" s="5" t="s">
        <v>27</v>
      </c>
      <c r="K106" s="5">
        <v>2</v>
      </c>
      <c r="L106" s="5">
        <v>5</v>
      </c>
      <c r="M106" s="14" t="str">
        <f>IF(MainSource_Students_Social_Media_Addiction[[#This Row],[Avg_Daily_Usage_Hours]]&gt;5,"High",IF(MainSource_Students_Social_Media_Addiction[[#This Row],[Avg_Daily_Usage_Hours]]&gt;3,"Medium","Low"))</f>
        <v>Low</v>
      </c>
      <c r="N10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06" s="5">
        <f t="shared" si="5"/>
        <v>-0.8827919239334151</v>
      </c>
      <c r="P106" s="5">
        <f t="shared" si="3"/>
        <v>-0.24364851656713143</v>
      </c>
      <c r="Q106" s="6">
        <f t="shared" si="4"/>
        <v>1</v>
      </c>
    </row>
    <row r="107" spans="1:17" x14ac:dyDescent="0.35">
      <c r="A107" s="7">
        <v>106</v>
      </c>
      <c r="B107" s="8" t="s">
        <v>13</v>
      </c>
      <c r="C107" s="8" t="s">
        <v>14</v>
      </c>
      <c r="D107" s="8" t="s">
        <v>135</v>
      </c>
      <c r="E107" s="8">
        <v>4.8</v>
      </c>
      <c r="F107" s="8" t="s">
        <v>26</v>
      </c>
      <c r="G107" s="8" t="s">
        <v>17</v>
      </c>
      <c r="H107" s="8">
        <v>5.7</v>
      </c>
      <c r="I107" s="8">
        <v>6</v>
      </c>
      <c r="J107" s="8" t="s">
        <v>18</v>
      </c>
      <c r="K107" s="8">
        <v>3</v>
      </c>
      <c r="L107" s="8">
        <v>7</v>
      </c>
      <c r="M10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0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7" s="8">
        <f t="shared" si="5"/>
        <v>-0.88496205557602903</v>
      </c>
      <c r="P107" s="8">
        <f t="shared" si="3"/>
        <v>-0.24224258953969685</v>
      </c>
      <c r="Q107" s="9">
        <f t="shared" si="4"/>
        <v>0</v>
      </c>
    </row>
    <row r="108" spans="1:17" x14ac:dyDescent="0.35">
      <c r="A108" s="4">
        <v>107</v>
      </c>
      <c r="B108" s="5" t="s">
        <v>19</v>
      </c>
      <c r="C108" s="5" t="s">
        <v>14</v>
      </c>
      <c r="D108" s="5" t="s">
        <v>136</v>
      </c>
      <c r="E108" s="5">
        <v>3.8</v>
      </c>
      <c r="F108" s="5" t="s">
        <v>30</v>
      </c>
      <c r="G108" s="5" t="s">
        <v>23</v>
      </c>
      <c r="H108" s="5">
        <v>6.6</v>
      </c>
      <c r="I108" s="5">
        <v>7</v>
      </c>
      <c r="J108" s="5" t="s">
        <v>24</v>
      </c>
      <c r="K108" s="5">
        <v>2</v>
      </c>
      <c r="L108" s="5">
        <v>6</v>
      </c>
      <c r="M10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0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8" s="5">
        <f t="shared" si="5"/>
        <v>-0.88628878710093162</v>
      </c>
      <c r="P108" s="5">
        <f t="shared" si="3"/>
        <v>-0.24302268381038689</v>
      </c>
      <c r="Q108" s="6">
        <f t="shared" si="4"/>
        <v>1</v>
      </c>
    </row>
    <row r="109" spans="1:17" x14ac:dyDescent="0.35">
      <c r="A109" s="7">
        <v>108</v>
      </c>
      <c r="B109" s="8" t="s">
        <v>13</v>
      </c>
      <c r="C109" s="8" t="s">
        <v>28</v>
      </c>
      <c r="D109" s="8" t="s">
        <v>137</v>
      </c>
      <c r="E109" s="8">
        <v>5.5</v>
      </c>
      <c r="F109" s="8" t="s">
        <v>37</v>
      </c>
      <c r="G109" s="8" t="s">
        <v>17</v>
      </c>
      <c r="H109" s="8">
        <v>5.5</v>
      </c>
      <c r="I109" s="8">
        <v>5</v>
      </c>
      <c r="J109" s="8" t="s">
        <v>27</v>
      </c>
      <c r="K109" s="8">
        <v>4</v>
      </c>
      <c r="L109" s="8">
        <v>8</v>
      </c>
      <c r="M109" s="14" t="str">
        <f>IF(MainSource_Students_Social_Media_Addiction[[#This Row],[Avg_Daily_Usage_Hours]]&gt;5,"High",IF(MainSource_Students_Social_Media_Addiction[[#This Row],[Avg_Daily_Usage_Hours]]&gt;3,"Medium","Low"))</f>
        <v>High</v>
      </c>
      <c r="N10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09" s="8">
        <f t="shared" si="5"/>
        <v>-0.88768994665420742</v>
      </c>
      <c r="P109" s="8">
        <f t="shared" si="3"/>
        <v>-0.24211053985196782</v>
      </c>
      <c r="Q109" s="9">
        <f t="shared" si="4"/>
        <v>0</v>
      </c>
    </row>
    <row r="110" spans="1:17" x14ac:dyDescent="0.35">
      <c r="A110" s="4">
        <v>109</v>
      </c>
      <c r="B110" s="5" t="s">
        <v>19</v>
      </c>
      <c r="C110" s="5" t="s">
        <v>20</v>
      </c>
      <c r="D110" s="5" t="s">
        <v>138</v>
      </c>
      <c r="E110" s="5">
        <v>2.6</v>
      </c>
      <c r="F110" s="5" t="s">
        <v>35</v>
      </c>
      <c r="G110" s="5" t="s">
        <v>23</v>
      </c>
      <c r="H110" s="5">
        <v>7.2</v>
      </c>
      <c r="I110" s="5">
        <v>8</v>
      </c>
      <c r="J110" s="5" t="s">
        <v>18</v>
      </c>
      <c r="K110" s="5">
        <v>1</v>
      </c>
      <c r="L110" s="5">
        <v>4</v>
      </c>
      <c r="M110" s="14" t="str">
        <f>IF(MainSource_Students_Social_Media_Addiction[[#This Row],[Avg_Daily_Usage_Hours]]&gt;5,"High",IF(MainSource_Students_Social_Media_Addiction[[#This Row],[Avg_Daily_Usage_Hours]]&gt;3,"Medium","Low"))</f>
        <v>Low</v>
      </c>
      <c r="N11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10" s="5">
        <f t="shared" si="5"/>
        <v>-0.88823615924117805</v>
      </c>
      <c r="P110" s="5">
        <f t="shared" si="3"/>
        <v>-0.24162288529004142</v>
      </c>
      <c r="Q110" s="6">
        <f t="shared" si="4"/>
        <v>1</v>
      </c>
    </row>
    <row r="111" spans="1:17" x14ac:dyDescent="0.35">
      <c r="A111" s="7">
        <v>110</v>
      </c>
      <c r="B111" s="8" t="s">
        <v>13</v>
      </c>
      <c r="C111" s="8" t="s">
        <v>14</v>
      </c>
      <c r="D111" s="8" t="s">
        <v>139</v>
      </c>
      <c r="E111" s="8">
        <v>4.9000000000000004</v>
      </c>
      <c r="F111" s="8" t="s">
        <v>16</v>
      </c>
      <c r="G111" s="8" t="s">
        <v>17</v>
      </c>
      <c r="H111" s="8">
        <v>5.8</v>
      </c>
      <c r="I111" s="8">
        <v>6</v>
      </c>
      <c r="J111" s="8" t="s">
        <v>24</v>
      </c>
      <c r="K111" s="8">
        <v>3</v>
      </c>
      <c r="L111" s="8">
        <v>7</v>
      </c>
      <c r="M11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1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11" s="8">
        <f t="shared" si="5"/>
        <v>-0.89057522551418122</v>
      </c>
      <c r="P111" s="8">
        <f t="shared" si="3"/>
        <v>-0.2400837009518898</v>
      </c>
      <c r="Q111" s="9">
        <f t="shared" si="4"/>
        <v>1</v>
      </c>
    </row>
    <row r="112" spans="1:17" x14ac:dyDescent="0.35">
      <c r="A112" s="4">
        <v>111</v>
      </c>
      <c r="B112" s="5" t="s">
        <v>19</v>
      </c>
      <c r="C112" s="5" t="s">
        <v>14</v>
      </c>
      <c r="D112" s="5" t="s">
        <v>15</v>
      </c>
      <c r="E112" s="5">
        <v>6.1</v>
      </c>
      <c r="F112" s="5" t="s">
        <v>16</v>
      </c>
      <c r="G112" s="5" t="s">
        <v>17</v>
      </c>
      <c r="H112" s="5">
        <v>6.2</v>
      </c>
      <c r="I112" s="5">
        <v>5</v>
      </c>
      <c r="J112" s="5" t="s">
        <v>24</v>
      </c>
      <c r="K112" s="5">
        <v>4</v>
      </c>
      <c r="L112" s="5">
        <v>8</v>
      </c>
      <c r="M112" s="14" t="str">
        <f>IF(MainSource_Students_Social_Media_Addiction[[#This Row],[Avg_Daily_Usage_Hours]]&gt;5,"High",IF(MainSource_Students_Social_Media_Addiction[[#This Row],[Avg_Daily_Usage_Hours]]&gt;3,"Medium","Low"))</f>
        <v>High</v>
      </c>
      <c r="N11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12" s="5">
        <f t="shared" si="5"/>
        <v>-0.89159944716131156</v>
      </c>
      <c r="P112" s="5">
        <f t="shared" si="3"/>
        <v>-0.24007184904634069</v>
      </c>
      <c r="Q112" s="6">
        <f t="shared" si="4"/>
        <v>1</v>
      </c>
    </row>
    <row r="113" spans="1:17" x14ac:dyDescent="0.35">
      <c r="A113" s="7">
        <v>112</v>
      </c>
      <c r="B113" s="8" t="s">
        <v>13</v>
      </c>
      <c r="C113" s="8" t="s">
        <v>14</v>
      </c>
      <c r="D113" s="8" t="s">
        <v>21</v>
      </c>
      <c r="E113" s="8">
        <v>5.8</v>
      </c>
      <c r="F113" s="8" t="s">
        <v>26</v>
      </c>
      <c r="G113" s="8" t="s">
        <v>17</v>
      </c>
      <c r="H113" s="8">
        <v>5.9</v>
      </c>
      <c r="I113" s="8">
        <v>6</v>
      </c>
      <c r="J113" s="8" t="s">
        <v>18</v>
      </c>
      <c r="K113" s="8">
        <v>3</v>
      </c>
      <c r="L113" s="8">
        <v>7</v>
      </c>
      <c r="M113" s="14" t="str">
        <f>IF(MainSource_Students_Social_Media_Addiction[[#This Row],[Avg_Daily_Usage_Hours]]&gt;5,"High",IF(MainSource_Students_Social_Media_Addiction[[#This Row],[Avg_Daily_Usage_Hours]]&gt;3,"Medium","Low"))</f>
        <v>High</v>
      </c>
      <c r="N11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13" s="8">
        <f t="shared" si="5"/>
        <v>-0.89150815666025551</v>
      </c>
      <c r="P113" s="8">
        <f t="shared" si="3"/>
        <v>-0.24143084286333177</v>
      </c>
      <c r="Q113" s="9">
        <f t="shared" si="4"/>
        <v>0</v>
      </c>
    </row>
    <row r="114" spans="1:17" x14ac:dyDescent="0.35">
      <c r="A114" s="4">
        <v>113</v>
      </c>
      <c r="B114" s="5" t="s">
        <v>19</v>
      </c>
      <c r="C114" s="5" t="s">
        <v>14</v>
      </c>
      <c r="D114" s="5" t="s">
        <v>136</v>
      </c>
      <c r="E114" s="5">
        <v>4.9000000000000004</v>
      </c>
      <c r="F114" s="5" t="s">
        <v>32</v>
      </c>
      <c r="G114" s="5" t="s">
        <v>23</v>
      </c>
      <c r="H114" s="5">
        <v>7.1</v>
      </c>
      <c r="I114" s="5">
        <v>7</v>
      </c>
      <c r="J114" s="5" t="s">
        <v>24</v>
      </c>
      <c r="K114" s="5">
        <v>2</v>
      </c>
      <c r="L114" s="5">
        <v>5</v>
      </c>
      <c r="M11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1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14" s="5">
        <f t="shared" si="5"/>
        <v>-0.89148039762243514</v>
      </c>
      <c r="P114" s="5">
        <f t="shared" si="3"/>
        <v>-0.24043152738929188</v>
      </c>
      <c r="Q114" s="6">
        <f t="shared" si="4"/>
        <v>1</v>
      </c>
    </row>
    <row r="115" spans="1:17" x14ac:dyDescent="0.35">
      <c r="A115" s="7">
        <v>114</v>
      </c>
      <c r="B115" s="8" t="s">
        <v>13</v>
      </c>
      <c r="C115" s="8" t="s">
        <v>20</v>
      </c>
      <c r="D115" s="8" t="s">
        <v>135</v>
      </c>
      <c r="E115" s="8">
        <v>5.5</v>
      </c>
      <c r="F115" s="8" t="s">
        <v>16</v>
      </c>
      <c r="G115" s="8" t="s">
        <v>17</v>
      </c>
      <c r="H115" s="8">
        <v>6</v>
      </c>
      <c r="I115" s="8">
        <v>5</v>
      </c>
      <c r="J115" s="8" t="s">
        <v>24</v>
      </c>
      <c r="K115" s="8">
        <v>4</v>
      </c>
      <c r="L115" s="8">
        <v>8</v>
      </c>
      <c r="M115" s="14" t="str">
        <f>IF(MainSource_Students_Social_Media_Addiction[[#This Row],[Avg_Daily_Usage_Hours]]&gt;5,"High",IF(MainSource_Students_Social_Media_Addiction[[#This Row],[Avg_Daily_Usage_Hours]]&gt;3,"Medium","Low"))</f>
        <v>High</v>
      </c>
      <c r="N11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15" s="8">
        <f t="shared" si="5"/>
        <v>-0.891479006707108</v>
      </c>
      <c r="P115" s="8">
        <f t="shared" si="3"/>
        <v>-0.24042285690357798</v>
      </c>
      <c r="Q115" s="9">
        <f t="shared" si="4"/>
        <v>1</v>
      </c>
    </row>
    <row r="116" spans="1:17" x14ac:dyDescent="0.35">
      <c r="A116" s="4">
        <v>115</v>
      </c>
      <c r="B116" s="5" t="s">
        <v>19</v>
      </c>
      <c r="C116" s="5" t="s">
        <v>14</v>
      </c>
      <c r="D116" s="5" t="s">
        <v>138</v>
      </c>
      <c r="E116" s="5">
        <v>5.2</v>
      </c>
      <c r="F116" s="5" t="s">
        <v>26</v>
      </c>
      <c r="G116" s="5" t="s">
        <v>17</v>
      </c>
      <c r="H116" s="5">
        <v>6.3</v>
      </c>
      <c r="I116" s="5">
        <v>6</v>
      </c>
      <c r="J116" s="5" t="s">
        <v>18</v>
      </c>
      <c r="K116" s="5">
        <v>3</v>
      </c>
      <c r="L116" s="5">
        <v>7</v>
      </c>
      <c r="M116" s="14" t="str">
        <f>IF(MainSource_Students_Social_Media_Addiction[[#This Row],[Avg_Daily_Usage_Hours]]&gt;5,"High",IF(MainSource_Students_Social_Media_Addiction[[#This Row],[Avg_Daily_Usage_Hours]]&gt;3,"Medium","Low"))</f>
        <v>High</v>
      </c>
      <c r="N11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16" s="5">
        <f t="shared" si="5"/>
        <v>-0.89159939785939291</v>
      </c>
      <c r="P116" s="5">
        <f t="shared" si="3"/>
        <v>-0.24105369012334529</v>
      </c>
      <c r="Q116" s="6">
        <f t="shared" si="4"/>
        <v>0</v>
      </c>
    </row>
    <row r="117" spans="1:17" x14ac:dyDescent="0.35">
      <c r="A117" s="7">
        <v>116</v>
      </c>
      <c r="B117" s="8" t="s">
        <v>13</v>
      </c>
      <c r="C117" s="8" t="s">
        <v>14</v>
      </c>
      <c r="D117" s="8" t="s">
        <v>139</v>
      </c>
      <c r="E117" s="8">
        <v>4.8</v>
      </c>
      <c r="F117" s="8" t="s">
        <v>16</v>
      </c>
      <c r="G117" s="8" t="s">
        <v>23</v>
      </c>
      <c r="H117" s="8">
        <v>7.2</v>
      </c>
      <c r="I117" s="8">
        <v>8</v>
      </c>
      <c r="J117" s="8" t="s">
        <v>24</v>
      </c>
      <c r="K117" s="8">
        <v>2</v>
      </c>
      <c r="L117" s="8">
        <v>5</v>
      </c>
      <c r="M11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1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17" s="8">
        <f t="shared" si="5"/>
        <v>-0.89175259321120626</v>
      </c>
      <c r="P117" s="8">
        <f t="shared" si="3"/>
        <v>-0.24109467340953106</v>
      </c>
      <c r="Q117" s="9">
        <f t="shared" si="4"/>
        <v>1</v>
      </c>
    </row>
    <row r="118" spans="1:17" x14ac:dyDescent="0.35">
      <c r="A118" s="4">
        <v>117</v>
      </c>
      <c r="B118" s="5" t="s">
        <v>19</v>
      </c>
      <c r="C118" s="5" t="s">
        <v>20</v>
      </c>
      <c r="D118" s="5" t="s">
        <v>15</v>
      </c>
      <c r="E118" s="5">
        <v>6</v>
      </c>
      <c r="F118" s="5" t="s">
        <v>32</v>
      </c>
      <c r="G118" s="5" t="s">
        <v>17</v>
      </c>
      <c r="H118" s="5">
        <v>5.8</v>
      </c>
      <c r="I118" s="5">
        <v>5</v>
      </c>
      <c r="J118" s="5" t="s">
        <v>18</v>
      </c>
      <c r="K118" s="5">
        <v>4</v>
      </c>
      <c r="L118" s="5">
        <v>8</v>
      </c>
      <c r="M118" s="14" t="str">
        <f>IF(MainSource_Students_Social_Media_Addiction[[#This Row],[Avg_Daily_Usage_Hours]]&gt;5,"High",IF(MainSource_Students_Social_Media_Addiction[[#This Row],[Avg_Daily_Usage_Hours]]&gt;3,"Medium","Low"))</f>
        <v>High</v>
      </c>
      <c r="N11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18" s="5">
        <f t="shared" si="5"/>
        <v>-0.89174708095633237</v>
      </c>
      <c r="P118" s="5">
        <f t="shared" si="3"/>
        <v>-0.2409902603596307</v>
      </c>
      <c r="Q118" s="6">
        <f t="shared" si="4"/>
        <v>1</v>
      </c>
    </row>
    <row r="119" spans="1:17" x14ac:dyDescent="0.35">
      <c r="A119" s="7">
        <v>118</v>
      </c>
      <c r="B119" s="8" t="s">
        <v>13</v>
      </c>
      <c r="C119" s="8" t="s">
        <v>14</v>
      </c>
      <c r="D119" s="8" t="s">
        <v>21</v>
      </c>
      <c r="E119" s="8">
        <v>5.7</v>
      </c>
      <c r="F119" s="8" t="s">
        <v>16</v>
      </c>
      <c r="G119" s="8" t="s">
        <v>17</v>
      </c>
      <c r="H119" s="8">
        <v>6.1</v>
      </c>
      <c r="I119" s="8">
        <v>6</v>
      </c>
      <c r="J119" s="8" t="s">
        <v>24</v>
      </c>
      <c r="K119" s="8">
        <v>3</v>
      </c>
      <c r="L119" s="8">
        <v>7</v>
      </c>
      <c r="M119" s="14" t="str">
        <f>IF(MainSource_Students_Social_Media_Addiction[[#This Row],[Avg_Daily_Usage_Hours]]&gt;5,"High",IF(MainSource_Students_Social_Media_Addiction[[#This Row],[Avg_Daily_Usage_Hours]]&gt;3,"Medium","Low"))</f>
        <v>High</v>
      </c>
      <c r="N11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19" s="8">
        <f t="shared" si="5"/>
        <v>-0.89164419021930441</v>
      </c>
      <c r="P119" s="8">
        <f t="shared" si="3"/>
        <v>-0.24223389836919296</v>
      </c>
      <c r="Q119" s="9">
        <f t="shared" si="4"/>
        <v>0</v>
      </c>
    </row>
    <row r="120" spans="1:17" x14ac:dyDescent="0.35">
      <c r="A120" s="4">
        <v>119</v>
      </c>
      <c r="B120" s="5" t="s">
        <v>19</v>
      </c>
      <c r="C120" s="5" t="s">
        <v>20</v>
      </c>
      <c r="D120" s="5" t="s">
        <v>136</v>
      </c>
      <c r="E120" s="5">
        <v>4.7</v>
      </c>
      <c r="F120" s="5" t="s">
        <v>26</v>
      </c>
      <c r="G120" s="5" t="s">
        <v>23</v>
      </c>
      <c r="H120" s="5">
        <v>7.3</v>
      </c>
      <c r="I120" s="5">
        <v>7</v>
      </c>
      <c r="J120" s="5" t="s">
        <v>24</v>
      </c>
      <c r="K120" s="5">
        <v>2</v>
      </c>
      <c r="L120" s="5">
        <v>5</v>
      </c>
      <c r="M12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2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20" s="5">
        <f t="shared" si="5"/>
        <v>-0.89160786590839369</v>
      </c>
      <c r="P120" s="5">
        <f t="shared" si="3"/>
        <v>-0.24139361621579522</v>
      </c>
      <c r="Q120" s="6">
        <f t="shared" si="4"/>
        <v>1</v>
      </c>
    </row>
    <row r="121" spans="1:17" x14ac:dyDescent="0.35">
      <c r="A121" s="7">
        <v>120</v>
      </c>
      <c r="B121" s="8" t="s">
        <v>13</v>
      </c>
      <c r="C121" s="8" t="s">
        <v>14</v>
      </c>
      <c r="D121" s="8" t="s">
        <v>135</v>
      </c>
      <c r="E121" s="8">
        <v>5.4</v>
      </c>
      <c r="F121" s="8" t="s">
        <v>16</v>
      </c>
      <c r="G121" s="8" t="s">
        <v>17</v>
      </c>
      <c r="H121" s="8">
        <v>6.2</v>
      </c>
      <c r="I121" s="8">
        <v>5</v>
      </c>
      <c r="J121" s="8" t="s">
        <v>18</v>
      </c>
      <c r="K121" s="8">
        <v>4</v>
      </c>
      <c r="L121" s="8">
        <v>8</v>
      </c>
      <c r="M121" s="14" t="str">
        <f>IF(MainSource_Students_Social_Media_Addiction[[#This Row],[Avg_Daily_Usage_Hours]]&gt;5,"High",IF(MainSource_Students_Social_Media_Addiction[[#This Row],[Avg_Daily_Usage_Hours]]&gt;3,"Medium","Low"))</f>
        <v>High</v>
      </c>
      <c r="N12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21" s="8">
        <f t="shared" si="5"/>
        <v>-0.89159576705585852</v>
      </c>
      <c r="P121" s="8">
        <f t="shared" si="3"/>
        <v>-0.24119662135970354</v>
      </c>
      <c r="Q121" s="9">
        <f t="shared" si="4"/>
        <v>1</v>
      </c>
    </row>
    <row r="122" spans="1:17" x14ac:dyDescent="0.35">
      <c r="A122" s="4">
        <v>121</v>
      </c>
      <c r="B122" s="5" t="s">
        <v>19</v>
      </c>
      <c r="C122" s="5" t="s">
        <v>14</v>
      </c>
      <c r="D122" s="5" t="s">
        <v>138</v>
      </c>
      <c r="E122" s="5">
        <v>5.9</v>
      </c>
      <c r="F122" s="5" t="s">
        <v>32</v>
      </c>
      <c r="G122" s="5" t="s">
        <v>17</v>
      </c>
      <c r="H122" s="5">
        <v>5.9</v>
      </c>
      <c r="I122" s="5">
        <v>6</v>
      </c>
      <c r="J122" s="5" t="s">
        <v>24</v>
      </c>
      <c r="K122" s="5">
        <v>3</v>
      </c>
      <c r="L122" s="5">
        <v>7</v>
      </c>
      <c r="M122" s="14" t="str">
        <f>IF(MainSource_Students_Social_Media_Addiction[[#This Row],[Avg_Daily_Usage_Hours]]&gt;5,"High",IF(MainSource_Students_Social_Media_Addiction[[#This Row],[Avg_Daily_Usage_Hours]]&gt;3,"Medium","Low"))</f>
        <v>High</v>
      </c>
      <c r="N12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22" s="5">
        <f t="shared" si="5"/>
        <v>-0.89167718047764244</v>
      </c>
      <c r="P122" s="5">
        <f t="shared" si="3"/>
        <v>-0.24172179020955015</v>
      </c>
      <c r="Q122" s="6">
        <f t="shared" si="4"/>
        <v>0</v>
      </c>
    </row>
    <row r="123" spans="1:17" x14ac:dyDescent="0.35">
      <c r="A123" s="7">
        <v>122</v>
      </c>
      <c r="B123" s="8" t="s">
        <v>13</v>
      </c>
      <c r="C123" s="8" t="s">
        <v>20</v>
      </c>
      <c r="D123" s="8" t="s">
        <v>139</v>
      </c>
      <c r="E123" s="8">
        <v>4.5999999999999996</v>
      </c>
      <c r="F123" s="8" t="s">
        <v>16</v>
      </c>
      <c r="G123" s="8" t="s">
        <v>23</v>
      </c>
      <c r="H123" s="8">
        <v>7.4</v>
      </c>
      <c r="I123" s="8">
        <v>8</v>
      </c>
      <c r="J123" s="8" t="s">
        <v>18</v>
      </c>
      <c r="K123" s="8">
        <v>2</v>
      </c>
      <c r="L123" s="8">
        <v>5</v>
      </c>
      <c r="M12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2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23" s="8">
        <f t="shared" si="5"/>
        <v>-0.89159882982825034</v>
      </c>
      <c r="P123" s="8">
        <f t="shared" si="3"/>
        <v>-0.24054212901518213</v>
      </c>
      <c r="Q123" s="9">
        <f t="shared" si="4"/>
        <v>1</v>
      </c>
    </row>
    <row r="124" spans="1:17" x14ac:dyDescent="0.35">
      <c r="A124" s="4">
        <v>123</v>
      </c>
      <c r="B124" s="5" t="s">
        <v>19</v>
      </c>
      <c r="C124" s="5" t="s">
        <v>14</v>
      </c>
      <c r="D124" s="5" t="s">
        <v>15</v>
      </c>
      <c r="E124" s="5">
        <v>5.3</v>
      </c>
      <c r="F124" s="5" t="s">
        <v>26</v>
      </c>
      <c r="G124" s="5" t="s">
        <v>17</v>
      </c>
      <c r="H124" s="5">
        <v>6.3</v>
      </c>
      <c r="I124" s="5">
        <v>5</v>
      </c>
      <c r="J124" s="5" t="s">
        <v>24</v>
      </c>
      <c r="K124" s="5">
        <v>4</v>
      </c>
      <c r="L124" s="5">
        <v>8</v>
      </c>
      <c r="M124" s="14" t="str">
        <f>IF(MainSource_Students_Social_Media_Addiction[[#This Row],[Avg_Daily_Usage_Hours]]&gt;5,"High",IF(MainSource_Students_Social_Media_Addiction[[#This Row],[Avg_Daily_Usage_Hours]]&gt;3,"Medium","Low"))</f>
        <v>High</v>
      </c>
      <c r="N12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24" s="5">
        <f t="shared" si="5"/>
        <v>-0.89157761388905643</v>
      </c>
      <c r="P124" s="5">
        <f t="shared" si="3"/>
        <v>-0.24025314441048734</v>
      </c>
      <c r="Q124" s="6">
        <f t="shared" si="4"/>
        <v>1</v>
      </c>
    </row>
    <row r="125" spans="1:17" x14ac:dyDescent="0.35">
      <c r="A125" s="7">
        <v>124</v>
      </c>
      <c r="B125" s="8" t="s">
        <v>13</v>
      </c>
      <c r="C125" s="8" t="s">
        <v>20</v>
      </c>
      <c r="D125" s="8" t="s">
        <v>21</v>
      </c>
      <c r="E125" s="8">
        <v>5.8</v>
      </c>
      <c r="F125" s="8" t="s">
        <v>16</v>
      </c>
      <c r="G125" s="8" t="s">
        <v>17</v>
      </c>
      <c r="H125" s="8">
        <v>5.8</v>
      </c>
      <c r="I125" s="8">
        <v>6</v>
      </c>
      <c r="J125" s="8" t="s">
        <v>18</v>
      </c>
      <c r="K125" s="8">
        <v>3</v>
      </c>
      <c r="L125" s="8">
        <v>7</v>
      </c>
      <c r="M125" s="14" t="str">
        <f>IF(MainSource_Students_Social_Media_Addiction[[#This Row],[Avg_Daily_Usage_Hours]]&gt;5,"High",IF(MainSource_Students_Social_Media_Addiction[[#This Row],[Avg_Daily_Usage_Hours]]&gt;3,"Medium","Low"))</f>
        <v>High</v>
      </c>
      <c r="N12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25" s="8">
        <f t="shared" si="5"/>
        <v>-0.89167012134329604</v>
      </c>
      <c r="P125" s="8">
        <f t="shared" si="3"/>
        <v>-0.24066963688940252</v>
      </c>
      <c r="Q125" s="9">
        <f t="shared" si="4"/>
        <v>0</v>
      </c>
    </row>
    <row r="126" spans="1:17" x14ac:dyDescent="0.35">
      <c r="A126" s="4">
        <v>125</v>
      </c>
      <c r="B126" s="5" t="s">
        <v>19</v>
      </c>
      <c r="C126" s="5" t="s">
        <v>14</v>
      </c>
      <c r="D126" s="5" t="s">
        <v>136</v>
      </c>
      <c r="E126" s="5">
        <v>4.5</v>
      </c>
      <c r="F126" s="5" t="s">
        <v>32</v>
      </c>
      <c r="G126" s="5" t="s">
        <v>23</v>
      </c>
      <c r="H126" s="5">
        <v>7.5</v>
      </c>
      <c r="I126" s="5">
        <v>7</v>
      </c>
      <c r="J126" s="5" t="s">
        <v>24</v>
      </c>
      <c r="K126" s="5">
        <v>2</v>
      </c>
      <c r="L126" s="5">
        <v>5</v>
      </c>
      <c r="M12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2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26" s="5">
        <f t="shared" si="5"/>
        <v>-0.89168582361258286</v>
      </c>
      <c r="P126" s="5">
        <f t="shared" si="3"/>
        <v>-0.2396492314511279</v>
      </c>
      <c r="Q126" s="6">
        <f t="shared" si="4"/>
        <v>1</v>
      </c>
    </row>
    <row r="127" spans="1:17" x14ac:dyDescent="0.35">
      <c r="A127" s="7">
        <v>126</v>
      </c>
      <c r="B127" s="8" t="s">
        <v>13</v>
      </c>
      <c r="C127" s="8" t="s">
        <v>20</v>
      </c>
      <c r="D127" s="8" t="s">
        <v>135</v>
      </c>
      <c r="E127" s="8">
        <v>5.2</v>
      </c>
      <c r="F127" s="8" t="s">
        <v>16</v>
      </c>
      <c r="G127" s="8" t="s">
        <v>17</v>
      </c>
      <c r="H127" s="8">
        <v>6.4</v>
      </c>
      <c r="I127" s="8">
        <v>5</v>
      </c>
      <c r="J127" s="8" t="s">
        <v>18</v>
      </c>
      <c r="K127" s="8">
        <v>4</v>
      </c>
      <c r="L127" s="8">
        <v>8</v>
      </c>
      <c r="M127" s="14" t="str">
        <f>IF(MainSource_Students_Social_Media_Addiction[[#This Row],[Avg_Daily_Usage_Hours]]&gt;5,"High",IF(MainSource_Students_Social_Media_Addiction[[#This Row],[Avg_Daily_Usage_Hours]]&gt;3,"Medium","Low"))</f>
        <v>High</v>
      </c>
      <c r="N12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27" s="8">
        <f t="shared" si="5"/>
        <v>-0.8916529534692258</v>
      </c>
      <c r="P127" s="8">
        <f t="shared" si="3"/>
        <v>-0.23926969599706632</v>
      </c>
      <c r="Q127" s="9">
        <f t="shared" si="4"/>
        <v>1</v>
      </c>
    </row>
    <row r="128" spans="1:17" x14ac:dyDescent="0.35">
      <c r="A128" s="4">
        <v>127</v>
      </c>
      <c r="B128" s="5" t="s">
        <v>19</v>
      </c>
      <c r="C128" s="5" t="s">
        <v>14</v>
      </c>
      <c r="D128" s="5" t="s">
        <v>138</v>
      </c>
      <c r="E128" s="5">
        <v>5.7</v>
      </c>
      <c r="F128" s="5" t="s">
        <v>26</v>
      </c>
      <c r="G128" s="5" t="s">
        <v>17</v>
      </c>
      <c r="H128" s="5">
        <v>5.7</v>
      </c>
      <c r="I128" s="5">
        <v>6</v>
      </c>
      <c r="J128" s="5" t="s">
        <v>24</v>
      </c>
      <c r="K128" s="5">
        <v>3</v>
      </c>
      <c r="L128" s="5">
        <v>7</v>
      </c>
      <c r="M128" s="14" t="str">
        <f>IF(MainSource_Students_Social_Media_Addiction[[#This Row],[Avg_Daily_Usage_Hours]]&gt;5,"High",IF(MainSource_Students_Social_Media_Addiction[[#This Row],[Avg_Daily_Usage_Hours]]&gt;3,"Medium","Low"))</f>
        <v>High</v>
      </c>
      <c r="N12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28" s="5">
        <f t="shared" si="5"/>
        <v>-0.89175431230037716</v>
      </c>
      <c r="P128" s="5">
        <f t="shared" si="3"/>
        <v>-0.23957893006562678</v>
      </c>
      <c r="Q128" s="6">
        <f t="shared" si="4"/>
        <v>0</v>
      </c>
    </row>
    <row r="129" spans="1:17" x14ac:dyDescent="0.35">
      <c r="A129" s="7">
        <v>128</v>
      </c>
      <c r="B129" s="8" t="s">
        <v>13</v>
      </c>
      <c r="C129" s="8" t="s">
        <v>14</v>
      </c>
      <c r="D129" s="8" t="s">
        <v>139</v>
      </c>
      <c r="E129" s="8">
        <v>4.4000000000000004</v>
      </c>
      <c r="F129" s="8" t="s">
        <v>16</v>
      </c>
      <c r="G129" s="8" t="s">
        <v>23</v>
      </c>
      <c r="H129" s="8">
        <v>7.6</v>
      </c>
      <c r="I129" s="8">
        <v>8</v>
      </c>
      <c r="J129" s="8" t="s">
        <v>18</v>
      </c>
      <c r="K129" s="8">
        <v>2</v>
      </c>
      <c r="L129" s="8">
        <v>5</v>
      </c>
      <c r="M12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2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29" s="8">
        <f t="shared" si="5"/>
        <v>-0.89191253703909523</v>
      </c>
      <c r="P129" s="8">
        <f t="shared" si="3"/>
        <v>-0.23872246827135685</v>
      </c>
      <c r="Q129" s="9">
        <f t="shared" si="4"/>
        <v>1</v>
      </c>
    </row>
    <row r="130" spans="1:17" x14ac:dyDescent="0.35">
      <c r="A130" s="4">
        <v>129</v>
      </c>
      <c r="B130" s="5" t="s">
        <v>19</v>
      </c>
      <c r="C130" s="5" t="s">
        <v>20</v>
      </c>
      <c r="D130" s="5" t="s">
        <v>15</v>
      </c>
      <c r="E130" s="5">
        <v>5.0999999999999996</v>
      </c>
      <c r="F130" s="5" t="s">
        <v>32</v>
      </c>
      <c r="G130" s="5" t="s">
        <v>17</v>
      </c>
      <c r="H130" s="5">
        <v>6.5</v>
      </c>
      <c r="I130" s="5">
        <v>5</v>
      </c>
      <c r="J130" s="5" t="s">
        <v>24</v>
      </c>
      <c r="K130" s="5">
        <v>4</v>
      </c>
      <c r="L130" s="5">
        <v>8</v>
      </c>
      <c r="M130" s="14" t="str">
        <f>IF(MainSource_Students_Social_Media_Addiction[[#This Row],[Avg_Daily_Usage_Hours]]&gt;5,"High",IF(MainSource_Students_Social_Media_Addiction[[#This Row],[Avg_Daily_Usage_Hours]]&gt;3,"Medium","Low"))</f>
        <v>High</v>
      </c>
      <c r="N13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30" s="5">
        <f t="shared" si="5"/>
        <v>-0.89186548532553966</v>
      </c>
      <c r="P130" s="5">
        <f t="shared" ref="P130:P193" si="6">CORREL(E130:E834, Q130:Q834)</f>
        <v>-0.23825381823210748</v>
      </c>
      <c r="Q130" s="6">
        <f t="shared" ref="Q130:Q193" si="7">(IF(G131="Yes",1,0))</f>
        <v>1</v>
      </c>
    </row>
    <row r="131" spans="1:17" x14ac:dyDescent="0.35">
      <c r="A131" s="7">
        <v>130</v>
      </c>
      <c r="B131" s="8" t="s">
        <v>13</v>
      </c>
      <c r="C131" s="8" t="s">
        <v>20</v>
      </c>
      <c r="D131" s="8" t="s">
        <v>21</v>
      </c>
      <c r="E131" s="8">
        <v>5.6</v>
      </c>
      <c r="F131" s="8" t="s">
        <v>16</v>
      </c>
      <c r="G131" s="8" t="s">
        <v>17</v>
      </c>
      <c r="H131" s="8">
        <v>5.6</v>
      </c>
      <c r="I131" s="8">
        <v>6</v>
      </c>
      <c r="J131" s="8" t="s">
        <v>18</v>
      </c>
      <c r="K131" s="8">
        <v>3</v>
      </c>
      <c r="L131" s="8">
        <v>7</v>
      </c>
      <c r="M131" s="14" t="str">
        <f>IF(MainSource_Students_Social_Media_Addiction[[#This Row],[Avg_Daily_Usage_Hours]]&gt;5,"High",IF(MainSource_Students_Social_Media_Addiction[[#This Row],[Avg_Daily_Usage_Hours]]&gt;3,"Medium","Low"))</f>
        <v>High</v>
      </c>
      <c r="N13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31" s="8">
        <f t="shared" ref="O131:O194" si="8">CORREL(E131:E835, H131:H835)</f>
        <v>-0.8919733751031077</v>
      </c>
      <c r="P131" s="8">
        <f t="shared" si="6"/>
        <v>-0.23845723929536697</v>
      </c>
      <c r="Q131" s="9">
        <f t="shared" si="7"/>
        <v>0</v>
      </c>
    </row>
    <row r="132" spans="1:17" x14ac:dyDescent="0.35">
      <c r="A132" s="4">
        <v>131</v>
      </c>
      <c r="B132" s="5" t="s">
        <v>19</v>
      </c>
      <c r="C132" s="5" t="s">
        <v>14</v>
      </c>
      <c r="D132" s="5" t="s">
        <v>136</v>
      </c>
      <c r="E132" s="5">
        <v>4.3</v>
      </c>
      <c r="F132" s="5" t="s">
        <v>26</v>
      </c>
      <c r="G132" s="5" t="s">
        <v>23</v>
      </c>
      <c r="H132" s="5">
        <v>7.7</v>
      </c>
      <c r="I132" s="5">
        <v>7</v>
      </c>
      <c r="J132" s="5" t="s">
        <v>24</v>
      </c>
      <c r="K132" s="5">
        <v>2</v>
      </c>
      <c r="L132" s="5">
        <v>5</v>
      </c>
      <c r="M13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3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32" s="5">
        <f t="shared" si="8"/>
        <v>-0.89232344079382242</v>
      </c>
      <c r="P132" s="5">
        <f t="shared" si="6"/>
        <v>-0.23776941915465075</v>
      </c>
      <c r="Q132" s="6">
        <f t="shared" si="7"/>
        <v>1</v>
      </c>
    </row>
    <row r="133" spans="1:17" x14ac:dyDescent="0.35">
      <c r="A133" s="7">
        <v>132</v>
      </c>
      <c r="B133" s="8" t="s">
        <v>13</v>
      </c>
      <c r="C133" s="8" t="s">
        <v>14</v>
      </c>
      <c r="D133" s="8" t="s">
        <v>135</v>
      </c>
      <c r="E133" s="8">
        <v>5</v>
      </c>
      <c r="F133" s="8" t="s">
        <v>16</v>
      </c>
      <c r="G133" s="8" t="s">
        <v>17</v>
      </c>
      <c r="H133" s="8">
        <v>6.6</v>
      </c>
      <c r="I133" s="8">
        <v>5</v>
      </c>
      <c r="J133" s="8" t="s">
        <v>18</v>
      </c>
      <c r="K133" s="8">
        <v>4</v>
      </c>
      <c r="L133" s="8">
        <v>8</v>
      </c>
      <c r="M13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3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33" s="8">
        <f t="shared" si="8"/>
        <v>-0.89225972778824914</v>
      </c>
      <c r="P133" s="8">
        <f t="shared" si="6"/>
        <v>-0.23721307610192591</v>
      </c>
      <c r="Q133" s="9">
        <f t="shared" si="7"/>
        <v>1</v>
      </c>
    </row>
    <row r="134" spans="1:17" x14ac:dyDescent="0.35">
      <c r="A134" s="4">
        <v>133</v>
      </c>
      <c r="B134" s="5" t="s">
        <v>19</v>
      </c>
      <c r="C134" s="5" t="s">
        <v>20</v>
      </c>
      <c r="D134" s="5" t="s">
        <v>138</v>
      </c>
      <c r="E134" s="5">
        <v>5.5</v>
      </c>
      <c r="F134" s="5" t="s">
        <v>32</v>
      </c>
      <c r="G134" s="5" t="s">
        <v>17</v>
      </c>
      <c r="H134" s="5">
        <v>5.5</v>
      </c>
      <c r="I134" s="5">
        <v>6</v>
      </c>
      <c r="J134" s="5" t="s">
        <v>24</v>
      </c>
      <c r="K134" s="5">
        <v>3</v>
      </c>
      <c r="L134" s="5">
        <v>7</v>
      </c>
      <c r="M134" s="14" t="str">
        <f>IF(MainSource_Students_Social_Media_Addiction[[#This Row],[Avg_Daily_Usage_Hours]]&gt;5,"High",IF(MainSource_Students_Social_Media_Addiction[[#This Row],[Avg_Daily_Usage_Hours]]&gt;3,"Medium","Low"))</f>
        <v>High</v>
      </c>
      <c r="N13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34" s="5">
        <f t="shared" si="8"/>
        <v>-0.89237175151091186</v>
      </c>
      <c r="P134" s="5">
        <f t="shared" si="6"/>
        <v>-0.23731213865827105</v>
      </c>
      <c r="Q134" s="6">
        <f t="shared" si="7"/>
        <v>0</v>
      </c>
    </row>
    <row r="135" spans="1:17" x14ac:dyDescent="0.35">
      <c r="A135" s="7">
        <v>134</v>
      </c>
      <c r="B135" s="8" t="s">
        <v>13</v>
      </c>
      <c r="C135" s="8" t="s">
        <v>20</v>
      </c>
      <c r="D135" s="8" t="s">
        <v>139</v>
      </c>
      <c r="E135" s="8">
        <v>4.2</v>
      </c>
      <c r="F135" s="8" t="s">
        <v>16</v>
      </c>
      <c r="G135" s="8" t="s">
        <v>23</v>
      </c>
      <c r="H135" s="8">
        <v>7.8</v>
      </c>
      <c r="I135" s="8">
        <v>8</v>
      </c>
      <c r="J135" s="8" t="s">
        <v>18</v>
      </c>
      <c r="K135" s="8">
        <v>2</v>
      </c>
      <c r="L135" s="8">
        <v>5</v>
      </c>
      <c r="M13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3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35" s="8">
        <f t="shared" si="8"/>
        <v>-0.89296398511869057</v>
      </c>
      <c r="P135" s="8">
        <f t="shared" si="6"/>
        <v>-0.23679768314157681</v>
      </c>
      <c r="Q135" s="9">
        <f t="shared" si="7"/>
        <v>1</v>
      </c>
    </row>
    <row r="136" spans="1:17" x14ac:dyDescent="0.35">
      <c r="A136" s="4">
        <v>135</v>
      </c>
      <c r="B136" s="5" t="s">
        <v>19</v>
      </c>
      <c r="C136" s="5" t="s">
        <v>14</v>
      </c>
      <c r="D136" s="5" t="s">
        <v>15</v>
      </c>
      <c r="E136" s="5">
        <v>4.9000000000000004</v>
      </c>
      <c r="F136" s="5" t="s">
        <v>26</v>
      </c>
      <c r="G136" s="5" t="s">
        <v>17</v>
      </c>
      <c r="H136" s="5">
        <v>6.7</v>
      </c>
      <c r="I136" s="5">
        <v>5</v>
      </c>
      <c r="J136" s="5" t="s">
        <v>24</v>
      </c>
      <c r="K136" s="5">
        <v>4</v>
      </c>
      <c r="L136" s="5">
        <v>8</v>
      </c>
      <c r="M13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3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36" s="5">
        <f t="shared" si="8"/>
        <v>-0.89288122728250074</v>
      </c>
      <c r="P136" s="5">
        <f t="shared" si="6"/>
        <v>-0.23615504382035363</v>
      </c>
      <c r="Q136" s="6">
        <f t="shared" si="7"/>
        <v>1</v>
      </c>
    </row>
    <row r="137" spans="1:17" x14ac:dyDescent="0.35">
      <c r="A137" s="7">
        <v>136</v>
      </c>
      <c r="B137" s="8" t="s">
        <v>13</v>
      </c>
      <c r="C137" s="8" t="s">
        <v>14</v>
      </c>
      <c r="D137" s="8" t="s">
        <v>21</v>
      </c>
      <c r="E137" s="8">
        <v>5.4</v>
      </c>
      <c r="F137" s="8" t="s">
        <v>16</v>
      </c>
      <c r="G137" s="8" t="s">
        <v>17</v>
      </c>
      <c r="H137" s="8">
        <v>5.4</v>
      </c>
      <c r="I137" s="8">
        <v>6</v>
      </c>
      <c r="J137" s="8" t="s">
        <v>18</v>
      </c>
      <c r="K137" s="8">
        <v>3</v>
      </c>
      <c r="L137" s="8">
        <v>7</v>
      </c>
      <c r="M137" s="14" t="str">
        <f>IF(MainSource_Students_Social_Media_Addiction[[#This Row],[Avg_Daily_Usage_Hours]]&gt;5,"High",IF(MainSource_Students_Social_Media_Addiction[[#This Row],[Avg_Daily_Usage_Hours]]&gt;3,"Medium","Low"))</f>
        <v>High</v>
      </c>
      <c r="N13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37" s="8">
        <f t="shared" si="8"/>
        <v>-0.89299492125580582</v>
      </c>
      <c r="P137" s="8">
        <f t="shared" si="6"/>
        <v>-0.23615119489642838</v>
      </c>
      <c r="Q137" s="9">
        <f t="shared" si="7"/>
        <v>0</v>
      </c>
    </row>
    <row r="138" spans="1:17" x14ac:dyDescent="0.35">
      <c r="A138" s="4">
        <v>137</v>
      </c>
      <c r="B138" s="5" t="s">
        <v>19</v>
      </c>
      <c r="C138" s="5" t="s">
        <v>20</v>
      </c>
      <c r="D138" s="5" t="s">
        <v>136</v>
      </c>
      <c r="E138" s="5">
        <v>4.0999999999999996</v>
      </c>
      <c r="F138" s="5" t="s">
        <v>32</v>
      </c>
      <c r="G138" s="5" t="s">
        <v>23</v>
      </c>
      <c r="H138" s="5">
        <v>7.9</v>
      </c>
      <c r="I138" s="5">
        <v>7</v>
      </c>
      <c r="J138" s="5" t="s">
        <v>24</v>
      </c>
      <c r="K138" s="5">
        <v>2</v>
      </c>
      <c r="L138" s="5">
        <v>5</v>
      </c>
      <c r="M13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3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38" s="5">
        <f t="shared" si="8"/>
        <v>-0.8938808724470142</v>
      </c>
      <c r="P138" s="5">
        <f t="shared" si="6"/>
        <v>-0.23581487052933495</v>
      </c>
      <c r="Q138" s="6">
        <f t="shared" si="7"/>
        <v>1</v>
      </c>
    </row>
    <row r="139" spans="1:17" x14ac:dyDescent="0.35">
      <c r="A139" s="7">
        <v>138</v>
      </c>
      <c r="B139" s="8" t="s">
        <v>13</v>
      </c>
      <c r="C139" s="8" t="s">
        <v>20</v>
      </c>
      <c r="D139" s="8" t="s">
        <v>135</v>
      </c>
      <c r="E139" s="8">
        <v>4.8</v>
      </c>
      <c r="F139" s="8" t="s">
        <v>16</v>
      </c>
      <c r="G139" s="8" t="s">
        <v>17</v>
      </c>
      <c r="H139" s="8">
        <v>6.8</v>
      </c>
      <c r="I139" s="8">
        <v>5</v>
      </c>
      <c r="J139" s="8" t="s">
        <v>18</v>
      </c>
      <c r="K139" s="8">
        <v>4</v>
      </c>
      <c r="L139" s="8">
        <v>8</v>
      </c>
      <c r="M13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3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39" s="8">
        <f t="shared" si="8"/>
        <v>-0.89377684288749559</v>
      </c>
      <c r="P139" s="8">
        <f t="shared" si="6"/>
        <v>-0.23508729870562417</v>
      </c>
      <c r="Q139" s="9">
        <f t="shared" si="7"/>
        <v>1</v>
      </c>
    </row>
    <row r="140" spans="1:17" x14ac:dyDescent="0.35">
      <c r="A140" s="4">
        <v>139</v>
      </c>
      <c r="B140" s="5" t="s">
        <v>19</v>
      </c>
      <c r="C140" s="5" t="s">
        <v>14</v>
      </c>
      <c r="D140" s="5" t="s">
        <v>138</v>
      </c>
      <c r="E140" s="5">
        <v>5.3</v>
      </c>
      <c r="F140" s="5" t="s">
        <v>26</v>
      </c>
      <c r="G140" s="5" t="s">
        <v>17</v>
      </c>
      <c r="H140" s="5">
        <v>5.3</v>
      </c>
      <c r="I140" s="5">
        <v>6</v>
      </c>
      <c r="J140" s="5" t="s">
        <v>24</v>
      </c>
      <c r="K140" s="5">
        <v>3</v>
      </c>
      <c r="L140" s="5">
        <v>7</v>
      </c>
      <c r="M140" s="14" t="str">
        <f>IF(MainSource_Students_Social_Media_Addiction[[#This Row],[Avg_Daily_Usage_Hours]]&gt;5,"High",IF(MainSource_Students_Social_Media_Addiction[[#This Row],[Avg_Daily_Usage_Hours]]&gt;3,"Medium","Low"))</f>
        <v>High</v>
      </c>
      <c r="N14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40" s="5">
        <f t="shared" si="8"/>
        <v>-0.8938896957472966</v>
      </c>
      <c r="P140" s="5">
        <f t="shared" si="6"/>
        <v>-0.23498196315443703</v>
      </c>
      <c r="Q140" s="6">
        <f t="shared" si="7"/>
        <v>0</v>
      </c>
    </row>
    <row r="141" spans="1:17" x14ac:dyDescent="0.35">
      <c r="A141" s="7">
        <v>140</v>
      </c>
      <c r="B141" s="8" t="s">
        <v>13</v>
      </c>
      <c r="C141" s="8" t="s">
        <v>14</v>
      </c>
      <c r="D141" s="8" t="s">
        <v>139</v>
      </c>
      <c r="E141" s="8">
        <v>4</v>
      </c>
      <c r="F141" s="8" t="s">
        <v>16</v>
      </c>
      <c r="G141" s="8" t="s">
        <v>23</v>
      </c>
      <c r="H141" s="8">
        <v>8</v>
      </c>
      <c r="I141" s="8">
        <v>8</v>
      </c>
      <c r="J141" s="8" t="s">
        <v>18</v>
      </c>
      <c r="K141" s="8">
        <v>2</v>
      </c>
      <c r="L141" s="8">
        <v>5</v>
      </c>
      <c r="M14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4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41" s="8">
        <f t="shared" si="8"/>
        <v>-0.89512241094710165</v>
      </c>
      <c r="P141" s="8">
        <f t="shared" si="6"/>
        <v>-0.23482860252403953</v>
      </c>
      <c r="Q141" s="9">
        <f t="shared" si="7"/>
        <v>1</v>
      </c>
    </row>
    <row r="142" spans="1:17" x14ac:dyDescent="0.35">
      <c r="A142" s="4">
        <v>141</v>
      </c>
      <c r="B142" s="5" t="s">
        <v>19</v>
      </c>
      <c r="C142" s="5" t="s">
        <v>20</v>
      </c>
      <c r="D142" s="5" t="s">
        <v>15</v>
      </c>
      <c r="E142" s="5">
        <v>4.7</v>
      </c>
      <c r="F142" s="5" t="s">
        <v>32</v>
      </c>
      <c r="G142" s="5" t="s">
        <v>17</v>
      </c>
      <c r="H142" s="5">
        <v>6.9</v>
      </c>
      <c r="I142" s="5">
        <v>5</v>
      </c>
      <c r="J142" s="5" t="s">
        <v>24</v>
      </c>
      <c r="K142" s="5">
        <v>4</v>
      </c>
      <c r="L142" s="5">
        <v>8</v>
      </c>
      <c r="M14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4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42" s="5">
        <f t="shared" si="8"/>
        <v>-0.89499511357718065</v>
      </c>
      <c r="P142" s="5">
        <f t="shared" si="6"/>
        <v>-0.2340174228658124</v>
      </c>
      <c r="Q142" s="6">
        <f t="shared" si="7"/>
        <v>1</v>
      </c>
    </row>
    <row r="143" spans="1:17" x14ac:dyDescent="0.35">
      <c r="A143" s="7">
        <v>142</v>
      </c>
      <c r="B143" s="8" t="s">
        <v>13</v>
      </c>
      <c r="C143" s="8" t="s">
        <v>20</v>
      </c>
      <c r="D143" s="8" t="s">
        <v>21</v>
      </c>
      <c r="E143" s="8">
        <v>5.2</v>
      </c>
      <c r="F143" s="8" t="s">
        <v>16</v>
      </c>
      <c r="G143" s="8" t="s">
        <v>17</v>
      </c>
      <c r="H143" s="8">
        <v>5.2</v>
      </c>
      <c r="I143" s="8">
        <v>6</v>
      </c>
      <c r="J143" s="8" t="s">
        <v>18</v>
      </c>
      <c r="K143" s="8">
        <v>3</v>
      </c>
      <c r="L143" s="8">
        <v>7</v>
      </c>
      <c r="M143" s="14" t="str">
        <f>IF(MainSource_Students_Social_Media_Addiction[[#This Row],[Avg_Daily_Usage_Hours]]&gt;5,"High",IF(MainSource_Students_Social_Media_Addiction[[#This Row],[Avg_Daily_Usage_Hours]]&gt;3,"Medium","Low"))</f>
        <v>High</v>
      </c>
      <c r="N14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43" s="8">
        <f t="shared" si="8"/>
        <v>-0.89510459515473051</v>
      </c>
      <c r="P143" s="8">
        <f t="shared" si="6"/>
        <v>-0.23381199057920893</v>
      </c>
      <c r="Q143" s="9">
        <f t="shared" si="7"/>
        <v>0</v>
      </c>
    </row>
    <row r="144" spans="1:17" x14ac:dyDescent="0.35">
      <c r="A144" s="4">
        <v>143</v>
      </c>
      <c r="B144" s="5" t="s">
        <v>19</v>
      </c>
      <c r="C144" s="5" t="s">
        <v>14</v>
      </c>
      <c r="D144" s="5" t="s">
        <v>136</v>
      </c>
      <c r="E144" s="5">
        <v>3.9</v>
      </c>
      <c r="F144" s="5" t="s">
        <v>26</v>
      </c>
      <c r="G144" s="5" t="s">
        <v>23</v>
      </c>
      <c r="H144" s="5">
        <v>8.1</v>
      </c>
      <c r="I144" s="5">
        <v>7</v>
      </c>
      <c r="J144" s="5" t="s">
        <v>24</v>
      </c>
      <c r="K144" s="5">
        <v>2</v>
      </c>
      <c r="L144" s="5">
        <v>5</v>
      </c>
      <c r="M14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4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44" s="5">
        <f t="shared" si="8"/>
        <v>-0.89673895811432225</v>
      </c>
      <c r="P144" s="5">
        <f t="shared" si="6"/>
        <v>-0.23384651894877453</v>
      </c>
      <c r="Q144" s="6">
        <f t="shared" si="7"/>
        <v>1</v>
      </c>
    </row>
    <row r="145" spans="1:17" x14ac:dyDescent="0.35">
      <c r="A145" s="7">
        <v>144</v>
      </c>
      <c r="B145" s="8" t="s">
        <v>13</v>
      </c>
      <c r="C145" s="8" t="s">
        <v>14</v>
      </c>
      <c r="D145" s="8" t="s">
        <v>135</v>
      </c>
      <c r="E145" s="8">
        <v>4.5999999999999996</v>
      </c>
      <c r="F145" s="8" t="s">
        <v>16</v>
      </c>
      <c r="G145" s="8" t="s">
        <v>17</v>
      </c>
      <c r="H145" s="8">
        <v>7</v>
      </c>
      <c r="I145" s="8">
        <v>5</v>
      </c>
      <c r="J145" s="8" t="s">
        <v>18</v>
      </c>
      <c r="K145" s="8">
        <v>4</v>
      </c>
      <c r="L145" s="8">
        <v>8</v>
      </c>
      <c r="M14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4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45" s="8">
        <f t="shared" si="8"/>
        <v>-0.89658671794022726</v>
      </c>
      <c r="P145" s="8">
        <f t="shared" si="6"/>
        <v>-0.23295301299443671</v>
      </c>
      <c r="Q145" s="9">
        <f t="shared" si="7"/>
        <v>1</v>
      </c>
    </row>
    <row r="146" spans="1:17" x14ac:dyDescent="0.35">
      <c r="A146" s="4">
        <v>145</v>
      </c>
      <c r="B146" s="5" t="s">
        <v>19</v>
      </c>
      <c r="C146" s="5" t="s">
        <v>20</v>
      </c>
      <c r="D146" s="5" t="s">
        <v>138</v>
      </c>
      <c r="E146" s="5">
        <v>5.0999999999999996</v>
      </c>
      <c r="F146" s="5" t="s">
        <v>32</v>
      </c>
      <c r="G146" s="5" t="s">
        <v>17</v>
      </c>
      <c r="H146" s="5">
        <v>5.0999999999999996</v>
      </c>
      <c r="I146" s="5">
        <v>6</v>
      </c>
      <c r="J146" s="5" t="s">
        <v>24</v>
      </c>
      <c r="K146" s="5">
        <v>3</v>
      </c>
      <c r="L146" s="5">
        <v>7</v>
      </c>
      <c r="M146" s="14" t="str">
        <f>IF(MainSource_Students_Social_Media_Addiction[[#This Row],[Avg_Daily_Usage_Hours]]&gt;5,"High",IF(MainSource_Students_Social_Media_Addiction[[#This Row],[Avg_Daily_Usage_Hours]]&gt;3,"Medium","Low"))</f>
        <v>High</v>
      </c>
      <c r="N14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46" s="5">
        <f t="shared" si="8"/>
        <v>-0.89669031899828799</v>
      </c>
      <c r="P146" s="5">
        <f t="shared" si="6"/>
        <v>-0.23264882806490236</v>
      </c>
      <c r="Q146" s="6">
        <f t="shared" si="7"/>
        <v>0</v>
      </c>
    </row>
    <row r="147" spans="1:17" x14ac:dyDescent="0.35">
      <c r="A147" s="7">
        <v>146</v>
      </c>
      <c r="B147" s="8" t="s">
        <v>13</v>
      </c>
      <c r="C147" s="8" t="s">
        <v>20</v>
      </c>
      <c r="D147" s="8" t="s">
        <v>139</v>
      </c>
      <c r="E147" s="8">
        <v>3.8</v>
      </c>
      <c r="F147" s="8" t="s">
        <v>16</v>
      </c>
      <c r="G147" s="8" t="s">
        <v>23</v>
      </c>
      <c r="H147" s="8">
        <v>8.1999999999999993</v>
      </c>
      <c r="I147" s="8">
        <v>8</v>
      </c>
      <c r="J147" s="8" t="s">
        <v>18</v>
      </c>
      <c r="K147" s="8">
        <v>2</v>
      </c>
      <c r="L147" s="8">
        <v>5</v>
      </c>
      <c r="M14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4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47" s="8">
        <f t="shared" si="8"/>
        <v>-0.89878346652721841</v>
      </c>
      <c r="P147" s="8">
        <f t="shared" si="6"/>
        <v>-0.23287629435030655</v>
      </c>
      <c r="Q147" s="9">
        <f t="shared" si="7"/>
        <v>1</v>
      </c>
    </row>
    <row r="148" spans="1:17" x14ac:dyDescent="0.35">
      <c r="A148" s="4">
        <v>147</v>
      </c>
      <c r="B148" s="5" t="s">
        <v>19</v>
      </c>
      <c r="C148" s="5" t="s">
        <v>14</v>
      </c>
      <c r="D148" s="5" t="s">
        <v>15</v>
      </c>
      <c r="E148" s="5">
        <v>4.5</v>
      </c>
      <c r="F148" s="5" t="s">
        <v>26</v>
      </c>
      <c r="G148" s="5" t="s">
        <v>17</v>
      </c>
      <c r="H148" s="5">
        <v>7.1</v>
      </c>
      <c r="I148" s="5">
        <v>5</v>
      </c>
      <c r="J148" s="5" t="s">
        <v>24</v>
      </c>
      <c r="K148" s="5">
        <v>4</v>
      </c>
      <c r="L148" s="5">
        <v>8</v>
      </c>
      <c r="M14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4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48" s="5">
        <f t="shared" si="8"/>
        <v>-0.89860503935769287</v>
      </c>
      <c r="P148" s="5">
        <f t="shared" si="6"/>
        <v>-0.23190169863459481</v>
      </c>
      <c r="Q148" s="6">
        <f t="shared" si="7"/>
        <v>1</v>
      </c>
    </row>
    <row r="149" spans="1:17" x14ac:dyDescent="0.35">
      <c r="A149" s="7">
        <v>148</v>
      </c>
      <c r="B149" s="8" t="s">
        <v>13</v>
      </c>
      <c r="C149" s="8" t="s">
        <v>14</v>
      </c>
      <c r="D149" s="8" t="s">
        <v>21</v>
      </c>
      <c r="E149" s="8">
        <v>5</v>
      </c>
      <c r="F149" s="8" t="s">
        <v>16</v>
      </c>
      <c r="G149" s="8" t="s">
        <v>17</v>
      </c>
      <c r="H149" s="8">
        <v>5</v>
      </c>
      <c r="I149" s="8">
        <v>6</v>
      </c>
      <c r="J149" s="8" t="s">
        <v>18</v>
      </c>
      <c r="K149" s="8">
        <v>3</v>
      </c>
      <c r="L149" s="8">
        <v>7</v>
      </c>
      <c r="M14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4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49" s="8">
        <f t="shared" si="8"/>
        <v>-0.89870032369382724</v>
      </c>
      <c r="P149" s="8">
        <f t="shared" si="6"/>
        <v>-0.23150005049569819</v>
      </c>
      <c r="Q149" s="9">
        <f t="shared" si="7"/>
        <v>0</v>
      </c>
    </row>
    <row r="150" spans="1:17" x14ac:dyDescent="0.35">
      <c r="A150" s="4">
        <v>149</v>
      </c>
      <c r="B150" s="5" t="s">
        <v>19</v>
      </c>
      <c r="C150" s="5" t="s">
        <v>20</v>
      </c>
      <c r="D150" s="5" t="s">
        <v>136</v>
      </c>
      <c r="E150" s="5">
        <v>3.7</v>
      </c>
      <c r="F150" s="5" t="s">
        <v>32</v>
      </c>
      <c r="G150" s="5" t="s">
        <v>23</v>
      </c>
      <c r="H150" s="5">
        <v>8.3000000000000007</v>
      </c>
      <c r="I150" s="5">
        <v>7</v>
      </c>
      <c r="J150" s="5" t="s">
        <v>24</v>
      </c>
      <c r="K150" s="5">
        <v>2</v>
      </c>
      <c r="L150" s="5">
        <v>5</v>
      </c>
      <c r="M15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50" s="5">
        <f t="shared" si="8"/>
        <v>-0.90131214780514934</v>
      </c>
      <c r="P150" s="5">
        <f t="shared" si="6"/>
        <v>-0.23192566293587952</v>
      </c>
      <c r="Q150" s="6">
        <f t="shared" si="7"/>
        <v>1</v>
      </c>
    </row>
    <row r="151" spans="1:17" x14ac:dyDescent="0.35">
      <c r="A151" s="7">
        <v>150</v>
      </c>
      <c r="B151" s="8" t="s">
        <v>13</v>
      </c>
      <c r="C151" s="8" t="s">
        <v>20</v>
      </c>
      <c r="D151" s="8" t="s">
        <v>135</v>
      </c>
      <c r="E151" s="8">
        <v>4.4000000000000004</v>
      </c>
      <c r="F151" s="8" t="s">
        <v>16</v>
      </c>
      <c r="G151" s="8" t="s">
        <v>17</v>
      </c>
      <c r="H151" s="8">
        <v>7.2</v>
      </c>
      <c r="I151" s="8">
        <v>5</v>
      </c>
      <c r="J151" s="8" t="s">
        <v>18</v>
      </c>
      <c r="K151" s="8">
        <v>4</v>
      </c>
      <c r="L151" s="8">
        <v>8</v>
      </c>
      <c r="M15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51" s="8">
        <f t="shared" si="8"/>
        <v>-0.90110685380744404</v>
      </c>
      <c r="P151" s="8">
        <f t="shared" si="6"/>
        <v>-0.2308711693721173</v>
      </c>
      <c r="Q151" s="9">
        <f t="shared" si="7"/>
        <v>1</v>
      </c>
    </row>
    <row r="152" spans="1:17" x14ac:dyDescent="0.35">
      <c r="A152" s="4">
        <v>151</v>
      </c>
      <c r="B152" s="5" t="s">
        <v>19</v>
      </c>
      <c r="C152" s="5" t="s">
        <v>14</v>
      </c>
      <c r="D152" s="5" t="s">
        <v>138</v>
      </c>
      <c r="E152" s="5">
        <v>4.9000000000000004</v>
      </c>
      <c r="F152" s="5" t="s">
        <v>26</v>
      </c>
      <c r="G152" s="5" t="s">
        <v>17</v>
      </c>
      <c r="H152" s="5">
        <v>4.9000000000000004</v>
      </c>
      <c r="I152" s="5">
        <v>6</v>
      </c>
      <c r="J152" s="5" t="s">
        <v>24</v>
      </c>
      <c r="K152" s="5">
        <v>3</v>
      </c>
      <c r="L152" s="5">
        <v>7</v>
      </c>
      <c r="M15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2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152" s="5">
        <f t="shared" si="8"/>
        <v>-0.90119152485517018</v>
      </c>
      <c r="P152" s="5">
        <f t="shared" si="6"/>
        <v>-0.23037328595312601</v>
      </c>
      <c r="Q152" s="6">
        <f t="shared" si="7"/>
        <v>0</v>
      </c>
    </row>
    <row r="153" spans="1:17" x14ac:dyDescent="0.35">
      <c r="A153" s="7">
        <v>152</v>
      </c>
      <c r="B153" s="8" t="s">
        <v>13</v>
      </c>
      <c r="C153" s="8" t="s">
        <v>14</v>
      </c>
      <c r="D153" s="8" t="s">
        <v>139</v>
      </c>
      <c r="E153" s="8">
        <v>3.6</v>
      </c>
      <c r="F153" s="8" t="s">
        <v>16</v>
      </c>
      <c r="G153" s="8" t="s">
        <v>23</v>
      </c>
      <c r="H153" s="8">
        <v>8.4</v>
      </c>
      <c r="I153" s="8">
        <v>8</v>
      </c>
      <c r="J153" s="8" t="s">
        <v>18</v>
      </c>
      <c r="K153" s="8">
        <v>2</v>
      </c>
      <c r="L153" s="8">
        <v>5</v>
      </c>
      <c r="M15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53" s="8">
        <f t="shared" si="8"/>
        <v>-0.90438527594450624</v>
      </c>
      <c r="P153" s="8">
        <f t="shared" si="6"/>
        <v>-0.23100245290972962</v>
      </c>
      <c r="Q153" s="9">
        <f t="shared" si="7"/>
        <v>1</v>
      </c>
    </row>
    <row r="154" spans="1:17" x14ac:dyDescent="0.35">
      <c r="A154" s="4">
        <v>153</v>
      </c>
      <c r="B154" s="5" t="s">
        <v>19</v>
      </c>
      <c r="C154" s="5" t="s">
        <v>20</v>
      </c>
      <c r="D154" s="5" t="s">
        <v>15</v>
      </c>
      <c r="E154" s="5">
        <v>4.3</v>
      </c>
      <c r="F154" s="5" t="s">
        <v>32</v>
      </c>
      <c r="G154" s="5" t="s">
        <v>17</v>
      </c>
      <c r="H154" s="5">
        <v>7.3</v>
      </c>
      <c r="I154" s="5">
        <v>5</v>
      </c>
      <c r="J154" s="5" t="s">
        <v>24</v>
      </c>
      <c r="K154" s="5">
        <v>4</v>
      </c>
      <c r="L154" s="5">
        <v>8</v>
      </c>
      <c r="M15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54" s="5">
        <f t="shared" si="8"/>
        <v>-0.90415316296240567</v>
      </c>
      <c r="P154" s="5">
        <f t="shared" si="6"/>
        <v>-0.22986921157219567</v>
      </c>
      <c r="Q154" s="6">
        <f t="shared" si="7"/>
        <v>1</v>
      </c>
    </row>
    <row r="155" spans="1:17" x14ac:dyDescent="0.35">
      <c r="A155" s="7">
        <v>154</v>
      </c>
      <c r="B155" s="8" t="s">
        <v>13</v>
      </c>
      <c r="C155" s="8" t="s">
        <v>20</v>
      </c>
      <c r="D155" s="8" t="s">
        <v>21</v>
      </c>
      <c r="E155" s="8">
        <v>4.8</v>
      </c>
      <c r="F155" s="8" t="s">
        <v>16</v>
      </c>
      <c r="G155" s="8" t="s">
        <v>17</v>
      </c>
      <c r="H155" s="8">
        <v>4.8</v>
      </c>
      <c r="I155" s="8">
        <v>6</v>
      </c>
      <c r="J155" s="8" t="s">
        <v>18</v>
      </c>
      <c r="K155" s="8">
        <v>3</v>
      </c>
      <c r="L155" s="8">
        <v>7</v>
      </c>
      <c r="M15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5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155" s="8">
        <f t="shared" si="8"/>
        <v>-0.90422514787346964</v>
      </c>
      <c r="P155" s="8">
        <f t="shared" si="6"/>
        <v>-0.22927625452154538</v>
      </c>
      <c r="Q155" s="9">
        <f t="shared" si="7"/>
        <v>0</v>
      </c>
    </row>
    <row r="156" spans="1:17" x14ac:dyDescent="0.35">
      <c r="A156" s="4">
        <v>155</v>
      </c>
      <c r="B156" s="5" t="s">
        <v>19</v>
      </c>
      <c r="C156" s="5" t="s">
        <v>14</v>
      </c>
      <c r="D156" s="5" t="s">
        <v>136</v>
      </c>
      <c r="E156" s="5">
        <v>3.5</v>
      </c>
      <c r="F156" s="5" t="s">
        <v>26</v>
      </c>
      <c r="G156" s="5" t="s">
        <v>23</v>
      </c>
      <c r="H156" s="5">
        <v>8.5</v>
      </c>
      <c r="I156" s="5">
        <v>7</v>
      </c>
      <c r="J156" s="5" t="s">
        <v>24</v>
      </c>
      <c r="K156" s="5">
        <v>2</v>
      </c>
      <c r="L156" s="5">
        <v>5</v>
      </c>
      <c r="M15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56" s="5">
        <f t="shared" si="8"/>
        <v>-0.9080681579485741</v>
      </c>
      <c r="P156" s="5">
        <f t="shared" si="6"/>
        <v>-0.23011463097470808</v>
      </c>
      <c r="Q156" s="6">
        <f t="shared" si="7"/>
        <v>1</v>
      </c>
    </row>
    <row r="157" spans="1:17" x14ac:dyDescent="0.35">
      <c r="A157" s="7">
        <v>156</v>
      </c>
      <c r="B157" s="8" t="s">
        <v>13</v>
      </c>
      <c r="C157" s="8" t="s">
        <v>14</v>
      </c>
      <c r="D157" s="8" t="s">
        <v>135</v>
      </c>
      <c r="E157" s="8">
        <v>4.2</v>
      </c>
      <c r="F157" s="8" t="s">
        <v>16</v>
      </c>
      <c r="G157" s="8" t="s">
        <v>17</v>
      </c>
      <c r="H157" s="8">
        <v>7.4</v>
      </c>
      <c r="I157" s="8">
        <v>5</v>
      </c>
      <c r="J157" s="8" t="s">
        <v>18</v>
      </c>
      <c r="K157" s="8">
        <v>4</v>
      </c>
      <c r="L157" s="8">
        <v>8</v>
      </c>
      <c r="M15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57" s="8">
        <f t="shared" si="8"/>
        <v>-0.90781020247486566</v>
      </c>
      <c r="P157" s="8">
        <f t="shared" si="6"/>
        <v>-0.22890375548819258</v>
      </c>
      <c r="Q157" s="9">
        <f t="shared" si="7"/>
        <v>1</v>
      </c>
    </row>
    <row r="158" spans="1:17" x14ac:dyDescent="0.35">
      <c r="A158" s="4">
        <v>157</v>
      </c>
      <c r="B158" s="5" t="s">
        <v>19</v>
      </c>
      <c r="C158" s="5" t="s">
        <v>20</v>
      </c>
      <c r="D158" s="5" t="s">
        <v>138</v>
      </c>
      <c r="E158" s="5">
        <v>4.7</v>
      </c>
      <c r="F158" s="5" t="s">
        <v>32</v>
      </c>
      <c r="G158" s="5" t="s">
        <v>17</v>
      </c>
      <c r="H158" s="5">
        <v>4.7</v>
      </c>
      <c r="I158" s="5">
        <v>6</v>
      </c>
      <c r="J158" s="5" t="s">
        <v>24</v>
      </c>
      <c r="K158" s="5">
        <v>3</v>
      </c>
      <c r="L158" s="5">
        <v>7</v>
      </c>
      <c r="M15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158" s="5">
        <f t="shared" si="8"/>
        <v>-0.90786775780997386</v>
      </c>
      <c r="P158" s="5">
        <f t="shared" si="6"/>
        <v>-0.22821681755470155</v>
      </c>
      <c r="Q158" s="6">
        <f t="shared" si="7"/>
        <v>0</v>
      </c>
    </row>
    <row r="159" spans="1:17" x14ac:dyDescent="0.35">
      <c r="A159" s="7">
        <v>158</v>
      </c>
      <c r="B159" s="8" t="s">
        <v>13</v>
      </c>
      <c r="C159" s="8" t="s">
        <v>20</v>
      </c>
      <c r="D159" s="8" t="s">
        <v>139</v>
      </c>
      <c r="E159" s="8">
        <v>3.4</v>
      </c>
      <c r="F159" s="8" t="s">
        <v>16</v>
      </c>
      <c r="G159" s="8" t="s">
        <v>23</v>
      </c>
      <c r="H159" s="8">
        <v>8.6</v>
      </c>
      <c r="I159" s="8">
        <v>8</v>
      </c>
      <c r="J159" s="8" t="s">
        <v>18</v>
      </c>
      <c r="K159" s="8">
        <v>2</v>
      </c>
      <c r="L159" s="8">
        <v>5</v>
      </c>
      <c r="M15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5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59" s="8">
        <f t="shared" si="8"/>
        <v>-0.91243230854475188</v>
      </c>
      <c r="P159" s="8">
        <f t="shared" si="6"/>
        <v>-0.2292703580282329</v>
      </c>
      <c r="Q159" s="9">
        <f t="shared" si="7"/>
        <v>1</v>
      </c>
    </row>
    <row r="160" spans="1:17" x14ac:dyDescent="0.35">
      <c r="A160" s="4">
        <v>159</v>
      </c>
      <c r="B160" s="5" t="s">
        <v>19</v>
      </c>
      <c r="C160" s="5" t="s">
        <v>14</v>
      </c>
      <c r="D160" s="5" t="s">
        <v>15</v>
      </c>
      <c r="E160" s="5">
        <v>4.0999999999999996</v>
      </c>
      <c r="F160" s="5" t="s">
        <v>26</v>
      </c>
      <c r="G160" s="5" t="s">
        <v>17</v>
      </c>
      <c r="H160" s="5">
        <v>7.5</v>
      </c>
      <c r="I160" s="5">
        <v>5</v>
      </c>
      <c r="J160" s="5" t="s">
        <v>24</v>
      </c>
      <c r="K160" s="5">
        <v>4</v>
      </c>
      <c r="L160" s="5">
        <v>8</v>
      </c>
      <c r="M16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6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60" s="5">
        <f t="shared" si="8"/>
        <v>-0.91215066488878738</v>
      </c>
      <c r="P160" s="5">
        <f t="shared" si="6"/>
        <v>-0.2279829338577859</v>
      </c>
      <c r="Q160" s="6">
        <f t="shared" si="7"/>
        <v>1</v>
      </c>
    </row>
    <row r="161" spans="1:17" x14ac:dyDescent="0.35">
      <c r="A161" s="7">
        <v>160</v>
      </c>
      <c r="B161" s="8" t="s">
        <v>13</v>
      </c>
      <c r="C161" s="8" t="s">
        <v>14</v>
      </c>
      <c r="D161" s="8" t="s">
        <v>21</v>
      </c>
      <c r="E161" s="8">
        <v>4.5999999999999996</v>
      </c>
      <c r="F161" s="8" t="s">
        <v>16</v>
      </c>
      <c r="G161" s="8" t="s">
        <v>17</v>
      </c>
      <c r="H161" s="8">
        <v>4.5999999999999996</v>
      </c>
      <c r="I161" s="8">
        <v>6</v>
      </c>
      <c r="J161" s="8" t="s">
        <v>18</v>
      </c>
      <c r="K161" s="8">
        <v>3</v>
      </c>
      <c r="L161" s="8">
        <v>7</v>
      </c>
      <c r="M16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61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161" s="8">
        <f t="shared" si="8"/>
        <v>-0.91219250958654807</v>
      </c>
      <c r="P161" s="8">
        <f t="shared" si="6"/>
        <v>-0.22720303857048671</v>
      </c>
      <c r="Q161" s="9">
        <f t="shared" si="7"/>
        <v>1</v>
      </c>
    </row>
    <row r="162" spans="1:17" x14ac:dyDescent="0.35">
      <c r="A162" s="4">
        <v>161</v>
      </c>
      <c r="B162" s="5" t="s">
        <v>13</v>
      </c>
      <c r="C162" s="5" t="s">
        <v>14</v>
      </c>
      <c r="D162" s="5" t="s">
        <v>15</v>
      </c>
      <c r="E162" s="5">
        <v>5.3</v>
      </c>
      <c r="F162" s="5" t="s">
        <v>16</v>
      </c>
      <c r="G162" s="5" t="s">
        <v>17</v>
      </c>
      <c r="H162" s="5">
        <v>6.1</v>
      </c>
      <c r="I162" s="5">
        <v>5</v>
      </c>
      <c r="J162" s="5" t="s">
        <v>24</v>
      </c>
      <c r="K162" s="5">
        <v>3</v>
      </c>
      <c r="L162" s="5">
        <v>7</v>
      </c>
      <c r="M162" s="14" t="str">
        <f>IF(MainSource_Students_Social_Media_Addiction[[#This Row],[Avg_Daily_Usage_Hours]]&gt;5,"High",IF(MainSource_Students_Social_Media_Addiction[[#This Row],[Avg_Daily_Usage_Hours]]&gt;3,"Medium","Low"))</f>
        <v>High</v>
      </c>
      <c r="N16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62" s="5">
        <f t="shared" si="8"/>
        <v>-0.91755687757372839</v>
      </c>
      <c r="P162" s="5">
        <f t="shared" si="6"/>
        <v>-0.22686785154586789</v>
      </c>
      <c r="Q162" s="6">
        <f t="shared" si="7"/>
        <v>0</v>
      </c>
    </row>
    <row r="163" spans="1:17" x14ac:dyDescent="0.35">
      <c r="A163" s="7">
        <v>162</v>
      </c>
      <c r="B163" s="8" t="s">
        <v>19</v>
      </c>
      <c r="C163" s="8" t="s">
        <v>20</v>
      </c>
      <c r="D163" s="8" t="s">
        <v>21</v>
      </c>
      <c r="E163" s="8">
        <v>4.8</v>
      </c>
      <c r="F163" s="8" t="s">
        <v>32</v>
      </c>
      <c r="G163" s="8" t="s">
        <v>23</v>
      </c>
      <c r="H163" s="8">
        <v>7.2</v>
      </c>
      <c r="I163" s="8">
        <v>7</v>
      </c>
      <c r="J163" s="8" t="s">
        <v>18</v>
      </c>
      <c r="K163" s="8">
        <v>2</v>
      </c>
      <c r="L163" s="8">
        <v>6</v>
      </c>
      <c r="M16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6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63" s="8">
        <f t="shared" si="8"/>
        <v>-0.91785966126325214</v>
      </c>
      <c r="P163" s="8">
        <f t="shared" si="6"/>
        <v>-0.22674830513386951</v>
      </c>
      <c r="Q163" s="9">
        <f t="shared" si="7"/>
        <v>1</v>
      </c>
    </row>
    <row r="164" spans="1:17" x14ac:dyDescent="0.35">
      <c r="A164" s="4">
        <v>163</v>
      </c>
      <c r="B164" s="5" t="s">
        <v>13</v>
      </c>
      <c r="C164" s="5" t="s">
        <v>14</v>
      </c>
      <c r="D164" s="5" t="s">
        <v>136</v>
      </c>
      <c r="E164" s="5">
        <v>5.5</v>
      </c>
      <c r="F164" s="5" t="s">
        <v>26</v>
      </c>
      <c r="G164" s="5" t="s">
        <v>17</v>
      </c>
      <c r="H164" s="5">
        <v>5.9</v>
      </c>
      <c r="I164" s="5">
        <v>6</v>
      </c>
      <c r="J164" s="5" t="s">
        <v>24</v>
      </c>
      <c r="K164" s="5">
        <v>4</v>
      </c>
      <c r="L164" s="5">
        <v>8</v>
      </c>
      <c r="M164" s="14" t="str">
        <f>IF(MainSource_Students_Social_Media_Addiction[[#This Row],[Avg_Daily_Usage_Hours]]&gt;5,"High",IF(MainSource_Students_Social_Media_Addiction[[#This Row],[Avg_Daily_Usage_Hours]]&gt;3,"Medium","Low"))</f>
        <v>High</v>
      </c>
      <c r="N16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64" s="5">
        <f t="shared" si="8"/>
        <v>-0.91785730810123667</v>
      </c>
      <c r="P164" s="5">
        <f t="shared" si="6"/>
        <v>-0.22661037651837601</v>
      </c>
      <c r="Q164" s="6">
        <f t="shared" si="7"/>
        <v>1</v>
      </c>
    </row>
    <row r="165" spans="1:17" x14ac:dyDescent="0.35">
      <c r="A165" s="7">
        <v>164</v>
      </c>
      <c r="B165" s="8" t="s">
        <v>19</v>
      </c>
      <c r="C165" s="8" t="s">
        <v>20</v>
      </c>
      <c r="D165" s="8" t="s">
        <v>135</v>
      </c>
      <c r="E165" s="8">
        <v>4.7</v>
      </c>
      <c r="F165" s="8" t="s">
        <v>16</v>
      </c>
      <c r="G165" s="8" t="s">
        <v>17</v>
      </c>
      <c r="H165" s="8">
        <v>6.3</v>
      </c>
      <c r="I165" s="8">
        <v>5</v>
      </c>
      <c r="J165" s="8" t="s">
        <v>18</v>
      </c>
      <c r="K165" s="8">
        <v>3</v>
      </c>
      <c r="L165" s="8">
        <v>7</v>
      </c>
      <c r="M16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6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65" s="8">
        <f t="shared" si="8"/>
        <v>-0.91815297787301386</v>
      </c>
      <c r="P165" s="8">
        <f t="shared" si="6"/>
        <v>-0.22724922115417864</v>
      </c>
      <c r="Q165" s="9">
        <f t="shared" si="7"/>
        <v>0</v>
      </c>
    </row>
    <row r="166" spans="1:17" x14ac:dyDescent="0.35">
      <c r="A166" s="4">
        <v>165</v>
      </c>
      <c r="B166" s="5" t="s">
        <v>13</v>
      </c>
      <c r="C166" s="5" t="s">
        <v>14</v>
      </c>
      <c r="D166" s="5" t="s">
        <v>138</v>
      </c>
      <c r="E166" s="5">
        <v>5.0999999999999996</v>
      </c>
      <c r="F166" s="5" t="s">
        <v>32</v>
      </c>
      <c r="G166" s="5" t="s">
        <v>23</v>
      </c>
      <c r="H166" s="5">
        <v>7</v>
      </c>
      <c r="I166" s="5">
        <v>7</v>
      </c>
      <c r="J166" s="5" t="s">
        <v>24</v>
      </c>
      <c r="K166" s="5">
        <v>2</v>
      </c>
      <c r="L166" s="5">
        <v>5</v>
      </c>
      <c r="M166" s="14" t="str">
        <f>IF(MainSource_Students_Social_Media_Addiction[[#This Row],[Avg_Daily_Usage_Hours]]&gt;5,"High",IF(MainSource_Students_Social_Media_Addiction[[#This Row],[Avg_Daily_Usage_Hours]]&gt;3,"Medium","Low"))</f>
        <v>High</v>
      </c>
      <c r="N16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66" s="5">
        <f t="shared" si="8"/>
        <v>-0.91890257908264128</v>
      </c>
      <c r="P166" s="5">
        <f t="shared" si="6"/>
        <v>-0.22832004403334938</v>
      </c>
      <c r="Q166" s="6">
        <f t="shared" si="7"/>
        <v>1</v>
      </c>
    </row>
    <row r="167" spans="1:17" x14ac:dyDescent="0.35">
      <c r="A167" s="7">
        <v>166</v>
      </c>
      <c r="B167" s="8" t="s">
        <v>19</v>
      </c>
      <c r="C167" s="8" t="s">
        <v>20</v>
      </c>
      <c r="D167" s="8" t="s">
        <v>139</v>
      </c>
      <c r="E167" s="8">
        <v>5.4</v>
      </c>
      <c r="F167" s="8" t="s">
        <v>26</v>
      </c>
      <c r="G167" s="8" t="s">
        <v>17</v>
      </c>
      <c r="H167" s="8">
        <v>6</v>
      </c>
      <c r="I167" s="8">
        <v>6</v>
      </c>
      <c r="J167" s="8" t="s">
        <v>18</v>
      </c>
      <c r="K167" s="8">
        <v>4</v>
      </c>
      <c r="L167" s="8">
        <v>8</v>
      </c>
      <c r="M167" s="14" t="str">
        <f>IF(MainSource_Students_Social_Media_Addiction[[#This Row],[Avg_Daily_Usage_Hours]]&gt;5,"High",IF(MainSource_Students_Social_Media_Addiction[[#This Row],[Avg_Daily_Usage_Hours]]&gt;3,"Medium","Low"))</f>
        <v>High</v>
      </c>
      <c r="N16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67" s="8">
        <f t="shared" si="8"/>
        <v>-0.91890243283719264</v>
      </c>
      <c r="P167" s="8">
        <f t="shared" si="6"/>
        <v>-0.22850027693850097</v>
      </c>
      <c r="Q167" s="9">
        <f t="shared" si="7"/>
        <v>1</v>
      </c>
    </row>
    <row r="168" spans="1:17" x14ac:dyDescent="0.35">
      <c r="A168" s="4">
        <v>167</v>
      </c>
      <c r="B168" s="5" t="s">
        <v>13</v>
      </c>
      <c r="C168" s="5" t="s">
        <v>14</v>
      </c>
      <c r="D168" s="5" t="s">
        <v>15</v>
      </c>
      <c r="E168" s="5">
        <v>4.9000000000000004</v>
      </c>
      <c r="F168" s="5" t="s">
        <v>16</v>
      </c>
      <c r="G168" s="5" t="s">
        <v>17</v>
      </c>
      <c r="H168" s="5">
        <v>6.4</v>
      </c>
      <c r="I168" s="5">
        <v>5</v>
      </c>
      <c r="J168" s="5" t="s">
        <v>24</v>
      </c>
      <c r="K168" s="5">
        <v>3</v>
      </c>
      <c r="L168" s="5">
        <v>7</v>
      </c>
      <c r="M16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6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68" s="5">
        <f t="shared" si="8"/>
        <v>-0.9192086777616616</v>
      </c>
      <c r="P168" s="5">
        <f t="shared" si="6"/>
        <v>-0.22902365217613285</v>
      </c>
      <c r="Q168" s="6">
        <f t="shared" si="7"/>
        <v>0</v>
      </c>
    </row>
    <row r="169" spans="1:17" x14ac:dyDescent="0.35">
      <c r="A169" s="7">
        <v>168</v>
      </c>
      <c r="B169" s="8" t="s">
        <v>19</v>
      </c>
      <c r="C169" s="8" t="s">
        <v>20</v>
      </c>
      <c r="D169" s="8" t="s">
        <v>21</v>
      </c>
      <c r="E169" s="8">
        <v>5.2</v>
      </c>
      <c r="F169" s="8" t="s">
        <v>32</v>
      </c>
      <c r="G169" s="8" t="s">
        <v>23</v>
      </c>
      <c r="H169" s="8">
        <v>7.1</v>
      </c>
      <c r="I169" s="8">
        <v>7</v>
      </c>
      <c r="J169" s="8" t="s">
        <v>18</v>
      </c>
      <c r="K169" s="8">
        <v>2</v>
      </c>
      <c r="L169" s="8">
        <v>6</v>
      </c>
      <c r="M169" s="14" t="str">
        <f>IF(MainSource_Students_Social_Media_Addiction[[#This Row],[Avg_Daily_Usage_Hours]]&gt;5,"High",IF(MainSource_Students_Social_Media_Addiction[[#This Row],[Avg_Daily_Usage_Hours]]&gt;3,"Medium","Low"))</f>
        <v>High</v>
      </c>
      <c r="N16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69" s="8">
        <f t="shared" si="8"/>
        <v>-0.9196109263446911</v>
      </c>
      <c r="P169" s="8">
        <f t="shared" si="6"/>
        <v>-0.22969242399020778</v>
      </c>
      <c r="Q169" s="9">
        <f t="shared" si="7"/>
        <v>1</v>
      </c>
    </row>
    <row r="170" spans="1:17" x14ac:dyDescent="0.35">
      <c r="A170" s="4">
        <v>169</v>
      </c>
      <c r="B170" s="5" t="s">
        <v>13</v>
      </c>
      <c r="C170" s="5" t="s">
        <v>14</v>
      </c>
      <c r="D170" s="5" t="s">
        <v>136</v>
      </c>
      <c r="E170" s="5">
        <v>5.6</v>
      </c>
      <c r="F170" s="5" t="s">
        <v>26</v>
      </c>
      <c r="G170" s="5" t="s">
        <v>17</v>
      </c>
      <c r="H170" s="5">
        <v>5.8</v>
      </c>
      <c r="I170" s="5">
        <v>6</v>
      </c>
      <c r="J170" s="5" t="s">
        <v>24</v>
      </c>
      <c r="K170" s="5">
        <v>4</v>
      </c>
      <c r="L170" s="5">
        <v>8</v>
      </c>
      <c r="M170" s="14" t="str">
        <f>IF(MainSource_Students_Social_Media_Addiction[[#This Row],[Avg_Daily_Usage_Hours]]&gt;5,"High",IF(MainSource_Students_Social_Media_Addiction[[#This Row],[Avg_Daily_Usage_Hours]]&gt;3,"Medium","Low"))</f>
        <v>High</v>
      </c>
      <c r="N17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70" s="5">
        <f t="shared" si="8"/>
        <v>-0.9196382310008957</v>
      </c>
      <c r="P170" s="5">
        <f t="shared" si="6"/>
        <v>-0.22998637706741273</v>
      </c>
      <c r="Q170" s="6">
        <f t="shared" si="7"/>
        <v>1</v>
      </c>
    </row>
    <row r="171" spans="1:17" x14ac:dyDescent="0.35">
      <c r="A171" s="7">
        <v>170</v>
      </c>
      <c r="B171" s="8" t="s">
        <v>19</v>
      </c>
      <c r="C171" s="8" t="s">
        <v>20</v>
      </c>
      <c r="D171" s="8" t="s">
        <v>135</v>
      </c>
      <c r="E171" s="8">
        <v>4.5999999999999996</v>
      </c>
      <c r="F171" s="8" t="s">
        <v>16</v>
      </c>
      <c r="G171" s="8" t="s">
        <v>17</v>
      </c>
      <c r="H171" s="8">
        <v>6.5</v>
      </c>
      <c r="I171" s="8">
        <v>5</v>
      </c>
      <c r="J171" s="8" t="s">
        <v>18</v>
      </c>
      <c r="K171" s="8">
        <v>3</v>
      </c>
      <c r="L171" s="8">
        <v>7</v>
      </c>
      <c r="M17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7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71" s="8">
        <f t="shared" si="8"/>
        <v>-0.91993641906321144</v>
      </c>
      <c r="P171" s="8">
        <f t="shared" si="6"/>
        <v>-0.2307557118577806</v>
      </c>
      <c r="Q171" s="9">
        <f t="shared" si="7"/>
        <v>0</v>
      </c>
    </row>
    <row r="172" spans="1:17" x14ac:dyDescent="0.35">
      <c r="A172" s="4">
        <v>171</v>
      </c>
      <c r="B172" s="5" t="s">
        <v>13</v>
      </c>
      <c r="C172" s="5" t="s">
        <v>14</v>
      </c>
      <c r="D172" s="5" t="s">
        <v>138</v>
      </c>
      <c r="E172" s="5">
        <v>5</v>
      </c>
      <c r="F172" s="5" t="s">
        <v>32</v>
      </c>
      <c r="G172" s="5" t="s">
        <v>23</v>
      </c>
      <c r="H172" s="5">
        <v>7.3</v>
      </c>
      <c r="I172" s="5">
        <v>7</v>
      </c>
      <c r="J172" s="5" t="s">
        <v>24</v>
      </c>
      <c r="K172" s="5">
        <v>2</v>
      </c>
      <c r="L172" s="5">
        <v>5</v>
      </c>
      <c r="M17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7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72" s="5">
        <f t="shared" si="8"/>
        <v>-0.92054896355333982</v>
      </c>
      <c r="P172" s="5">
        <f t="shared" si="6"/>
        <v>-0.23204670108045755</v>
      </c>
      <c r="Q172" s="6">
        <f t="shared" si="7"/>
        <v>1</v>
      </c>
    </row>
    <row r="173" spans="1:17" x14ac:dyDescent="0.35">
      <c r="A173" s="7">
        <v>172</v>
      </c>
      <c r="B173" s="8" t="s">
        <v>19</v>
      </c>
      <c r="C173" s="8" t="s">
        <v>20</v>
      </c>
      <c r="D173" s="8" t="s">
        <v>139</v>
      </c>
      <c r="E173" s="8">
        <v>5.3</v>
      </c>
      <c r="F173" s="8" t="s">
        <v>26</v>
      </c>
      <c r="G173" s="8" t="s">
        <v>17</v>
      </c>
      <c r="H173" s="8">
        <v>5.7</v>
      </c>
      <c r="I173" s="8">
        <v>6</v>
      </c>
      <c r="J173" s="8" t="s">
        <v>18</v>
      </c>
      <c r="K173" s="8">
        <v>4</v>
      </c>
      <c r="L173" s="8">
        <v>8</v>
      </c>
      <c r="M173" s="14" t="str">
        <f>IF(MainSource_Students_Social_Media_Addiction[[#This Row],[Avg_Daily_Usage_Hours]]&gt;5,"High",IF(MainSource_Students_Social_Media_Addiction[[#This Row],[Avg_Daily_Usage_Hours]]&gt;3,"Medium","Low"))</f>
        <v>High</v>
      </c>
      <c r="N17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73" s="8">
        <f t="shared" si="8"/>
        <v>-0.92057966858444373</v>
      </c>
      <c r="P173" s="8">
        <f t="shared" si="6"/>
        <v>-0.23212257625085586</v>
      </c>
      <c r="Q173" s="9">
        <f t="shared" si="7"/>
        <v>1</v>
      </c>
    </row>
    <row r="174" spans="1:17" x14ac:dyDescent="0.35">
      <c r="A174" s="4">
        <v>173</v>
      </c>
      <c r="B174" s="5" t="s">
        <v>13</v>
      </c>
      <c r="C174" s="5" t="s">
        <v>14</v>
      </c>
      <c r="D174" s="5" t="s">
        <v>15</v>
      </c>
      <c r="E174" s="5">
        <v>4.8</v>
      </c>
      <c r="F174" s="5" t="s">
        <v>16</v>
      </c>
      <c r="G174" s="5" t="s">
        <v>17</v>
      </c>
      <c r="H174" s="5">
        <v>6.6</v>
      </c>
      <c r="I174" s="5">
        <v>5</v>
      </c>
      <c r="J174" s="5" t="s">
        <v>24</v>
      </c>
      <c r="K174" s="5">
        <v>3</v>
      </c>
      <c r="L174" s="5">
        <v>7</v>
      </c>
      <c r="M17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7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74" s="5">
        <f t="shared" si="8"/>
        <v>-0.92137818890721446</v>
      </c>
      <c r="P174" s="5">
        <f t="shared" si="6"/>
        <v>-0.23253551981258602</v>
      </c>
      <c r="Q174" s="6">
        <f t="shared" si="7"/>
        <v>0</v>
      </c>
    </row>
    <row r="175" spans="1:17" x14ac:dyDescent="0.35">
      <c r="A175" s="7">
        <v>174</v>
      </c>
      <c r="B175" s="8" t="s">
        <v>19</v>
      </c>
      <c r="C175" s="8" t="s">
        <v>20</v>
      </c>
      <c r="D175" s="8" t="s">
        <v>21</v>
      </c>
      <c r="E175" s="8">
        <v>5.0999999999999996</v>
      </c>
      <c r="F175" s="8" t="s">
        <v>32</v>
      </c>
      <c r="G175" s="8" t="s">
        <v>23</v>
      </c>
      <c r="H175" s="8">
        <v>7.4</v>
      </c>
      <c r="I175" s="8">
        <v>7</v>
      </c>
      <c r="J175" s="8" t="s">
        <v>18</v>
      </c>
      <c r="K175" s="8">
        <v>2</v>
      </c>
      <c r="L175" s="8">
        <v>6</v>
      </c>
      <c r="M175" s="14" t="str">
        <f>IF(MainSource_Students_Social_Media_Addiction[[#This Row],[Avg_Daily_Usage_Hours]]&gt;5,"High",IF(MainSource_Students_Social_Media_Addiction[[#This Row],[Avg_Daily_Usage_Hours]]&gt;3,"Medium","Low"))</f>
        <v>High</v>
      </c>
      <c r="N17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75" s="8">
        <f t="shared" si="8"/>
        <v>-0.92168381335769245</v>
      </c>
      <c r="P175" s="8">
        <f t="shared" si="6"/>
        <v>-0.23341862017450804</v>
      </c>
      <c r="Q175" s="9">
        <f t="shared" si="7"/>
        <v>1</v>
      </c>
    </row>
    <row r="176" spans="1:17" x14ac:dyDescent="0.35">
      <c r="A176" s="4">
        <v>175</v>
      </c>
      <c r="B176" s="5" t="s">
        <v>13</v>
      </c>
      <c r="C176" s="5" t="s">
        <v>14</v>
      </c>
      <c r="D176" s="5" t="s">
        <v>136</v>
      </c>
      <c r="E176" s="5">
        <v>5.7</v>
      </c>
      <c r="F176" s="5" t="s">
        <v>26</v>
      </c>
      <c r="G176" s="5" t="s">
        <v>17</v>
      </c>
      <c r="H176" s="5">
        <v>5.6</v>
      </c>
      <c r="I176" s="5">
        <v>6</v>
      </c>
      <c r="J176" s="5" t="s">
        <v>24</v>
      </c>
      <c r="K176" s="5">
        <v>4</v>
      </c>
      <c r="L176" s="5">
        <v>8</v>
      </c>
      <c r="M176" s="14" t="str">
        <f>IF(MainSource_Students_Social_Media_Addiction[[#This Row],[Avg_Daily_Usage_Hours]]&gt;5,"High",IF(MainSource_Students_Social_Media_Addiction[[#This Row],[Avg_Daily_Usage_Hours]]&gt;3,"Medium","Low"))</f>
        <v>High</v>
      </c>
      <c r="N17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76" s="5">
        <f t="shared" si="8"/>
        <v>-0.92179564565448535</v>
      </c>
      <c r="P176" s="5">
        <f t="shared" si="6"/>
        <v>-0.23360537885483343</v>
      </c>
      <c r="Q176" s="6">
        <f t="shared" si="7"/>
        <v>1</v>
      </c>
    </row>
    <row r="177" spans="1:17" x14ac:dyDescent="0.35">
      <c r="A177" s="7">
        <v>176</v>
      </c>
      <c r="B177" s="8" t="s">
        <v>19</v>
      </c>
      <c r="C177" s="8" t="s">
        <v>20</v>
      </c>
      <c r="D177" s="8" t="s">
        <v>135</v>
      </c>
      <c r="E177" s="8">
        <v>4.5</v>
      </c>
      <c r="F177" s="8" t="s">
        <v>16</v>
      </c>
      <c r="G177" s="8" t="s">
        <v>17</v>
      </c>
      <c r="H177" s="8">
        <v>6.7</v>
      </c>
      <c r="I177" s="8">
        <v>5</v>
      </c>
      <c r="J177" s="8" t="s">
        <v>18</v>
      </c>
      <c r="K177" s="8">
        <v>3</v>
      </c>
      <c r="L177" s="8">
        <v>7</v>
      </c>
      <c r="M17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7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77" s="8">
        <f t="shared" si="8"/>
        <v>-0.92220006184465619</v>
      </c>
      <c r="P177" s="8">
        <f t="shared" si="6"/>
        <v>-0.23450928515686978</v>
      </c>
      <c r="Q177" s="9">
        <f t="shared" si="7"/>
        <v>0</v>
      </c>
    </row>
    <row r="178" spans="1:17" x14ac:dyDescent="0.35">
      <c r="A178" s="4">
        <v>177</v>
      </c>
      <c r="B178" s="5" t="s">
        <v>13</v>
      </c>
      <c r="C178" s="5" t="s">
        <v>14</v>
      </c>
      <c r="D178" s="5" t="s">
        <v>138</v>
      </c>
      <c r="E178" s="5">
        <v>4.9000000000000004</v>
      </c>
      <c r="F178" s="5" t="s">
        <v>32</v>
      </c>
      <c r="G178" s="5" t="s">
        <v>23</v>
      </c>
      <c r="H178" s="5">
        <v>7.5</v>
      </c>
      <c r="I178" s="5">
        <v>7</v>
      </c>
      <c r="J178" s="5" t="s">
        <v>24</v>
      </c>
      <c r="K178" s="5">
        <v>2</v>
      </c>
      <c r="L178" s="5">
        <v>5</v>
      </c>
      <c r="M17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7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78" s="5">
        <f t="shared" si="8"/>
        <v>-0.9226848232655217</v>
      </c>
      <c r="P178" s="5">
        <f t="shared" si="6"/>
        <v>-0.23602799250214018</v>
      </c>
      <c r="Q178" s="6">
        <f t="shared" si="7"/>
        <v>1</v>
      </c>
    </row>
    <row r="179" spans="1:17" x14ac:dyDescent="0.35">
      <c r="A179" s="7">
        <v>178</v>
      </c>
      <c r="B179" s="8" t="s">
        <v>19</v>
      </c>
      <c r="C179" s="8" t="s">
        <v>20</v>
      </c>
      <c r="D179" s="8" t="s">
        <v>139</v>
      </c>
      <c r="E179" s="8">
        <v>5.2</v>
      </c>
      <c r="F179" s="8" t="s">
        <v>26</v>
      </c>
      <c r="G179" s="8" t="s">
        <v>17</v>
      </c>
      <c r="H179" s="8">
        <v>5.5</v>
      </c>
      <c r="I179" s="8">
        <v>6</v>
      </c>
      <c r="J179" s="8" t="s">
        <v>18</v>
      </c>
      <c r="K179" s="8">
        <v>4</v>
      </c>
      <c r="L179" s="8">
        <v>8</v>
      </c>
      <c r="M179" s="14" t="str">
        <f>IF(MainSource_Students_Social_Media_Addiction[[#This Row],[Avg_Daily_Usage_Hours]]&gt;5,"High",IF(MainSource_Students_Social_Media_Addiction[[#This Row],[Avg_Daily_Usage_Hours]]&gt;3,"Medium","Low"))</f>
        <v>High</v>
      </c>
      <c r="N17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79" s="8">
        <f t="shared" si="8"/>
        <v>-0.92274931886074163</v>
      </c>
      <c r="P179" s="8">
        <f t="shared" si="6"/>
        <v>-0.23600017872329368</v>
      </c>
      <c r="Q179" s="9">
        <f t="shared" si="7"/>
        <v>1</v>
      </c>
    </row>
    <row r="180" spans="1:17" x14ac:dyDescent="0.35">
      <c r="A180" s="4">
        <v>179</v>
      </c>
      <c r="B180" s="5" t="s">
        <v>13</v>
      </c>
      <c r="C180" s="5" t="s">
        <v>14</v>
      </c>
      <c r="D180" s="5" t="s">
        <v>15</v>
      </c>
      <c r="E180" s="5">
        <v>4.7</v>
      </c>
      <c r="F180" s="5" t="s">
        <v>16</v>
      </c>
      <c r="G180" s="5" t="s">
        <v>17</v>
      </c>
      <c r="H180" s="5">
        <v>6.8</v>
      </c>
      <c r="I180" s="5">
        <v>5</v>
      </c>
      <c r="J180" s="5" t="s">
        <v>24</v>
      </c>
      <c r="K180" s="5">
        <v>3</v>
      </c>
      <c r="L180" s="5">
        <v>7</v>
      </c>
      <c r="M18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8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80" s="5">
        <f t="shared" si="8"/>
        <v>-0.92407127329215555</v>
      </c>
      <c r="P180" s="5">
        <f t="shared" si="6"/>
        <v>-0.23630311479604041</v>
      </c>
      <c r="Q180" s="6">
        <f t="shared" si="7"/>
        <v>0</v>
      </c>
    </row>
    <row r="181" spans="1:17" x14ac:dyDescent="0.35">
      <c r="A181" s="7">
        <v>180</v>
      </c>
      <c r="B181" s="8" t="s">
        <v>19</v>
      </c>
      <c r="C181" s="8" t="s">
        <v>20</v>
      </c>
      <c r="D181" s="8" t="s">
        <v>21</v>
      </c>
      <c r="E181" s="8">
        <v>5</v>
      </c>
      <c r="F181" s="8" t="s">
        <v>32</v>
      </c>
      <c r="G181" s="8" t="s">
        <v>23</v>
      </c>
      <c r="H181" s="8">
        <v>7.6</v>
      </c>
      <c r="I181" s="8">
        <v>7</v>
      </c>
      <c r="J181" s="8" t="s">
        <v>18</v>
      </c>
      <c r="K181" s="8">
        <v>2</v>
      </c>
      <c r="L181" s="8">
        <v>6</v>
      </c>
      <c r="M18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8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81" s="8">
        <f t="shared" si="8"/>
        <v>-0.92428960856380338</v>
      </c>
      <c r="P181" s="8">
        <f t="shared" si="6"/>
        <v>-0.23740794511089869</v>
      </c>
      <c r="Q181" s="9">
        <f t="shared" si="7"/>
        <v>1</v>
      </c>
    </row>
    <row r="182" spans="1:17" x14ac:dyDescent="0.35">
      <c r="A182" s="4">
        <v>181</v>
      </c>
      <c r="B182" s="5" t="s">
        <v>13</v>
      </c>
      <c r="C182" s="5" t="s">
        <v>14</v>
      </c>
      <c r="D182" s="5" t="s">
        <v>136</v>
      </c>
      <c r="E182" s="5">
        <v>5.8</v>
      </c>
      <c r="F182" s="5" t="s">
        <v>26</v>
      </c>
      <c r="G182" s="5" t="s">
        <v>17</v>
      </c>
      <c r="H182" s="5">
        <v>5.4</v>
      </c>
      <c r="I182" s="5">
        <v>6</v>
      </c>
      <c r="J182" s="5" t="s">
        <v>24</v>
      </c>
      <c r="K182" s="5">
        <v>4</v>
      </c>
      <c r="L182" s="5">
        <v>8</v>
      </c>
      <c r="M182" s="14" t="str">
        <f>IF(MainSource_Students_Social_Media_Addiction[[#This Row],[Avg_Daily_Usage_Hours]]&gt;5,"High",IF(MainSource_Students_Social_Media_Addiction[[#This Row],[Avg_Daily_Usage_Hours]]&gt;3,"Medium","Low"))</f>
        <v>High</v>
      </c>
      <c r="N18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82" s="5">
        <f t="shared" si="8"/>
        <v>-0.9244638557276661</v>
      </c>
      <c r="P182" s="5">
        <f t="shared" si="6"/>
        <v>-0.23748810553696012</v>
      </c>
      <c r="Q182" s="6">
        <f t="shared" si="7"/>
        <v>1</v>
      </c>
    </row>
    <row r="183" spans="1:17" x14ac:dyDescent="0.35">
      <c r="A183" s="7">
        <v>182</v>
      </c>
      <c r="B183" s="8" t="s">
        <v>19</v>
      </c>
      <c r="C183" s="8" t="s">
        <v>20</v>
      </c>
      <c r="D183" s="8" t="s">
        <v>135</v>
      </c>
      <c r="E183" s="8">
        <v>4.4000000000000004</v>
      </c>
      <c r="F183" s="8" t="s">
        <v>16</v>
      </c>
      <c r="G183" s="8" t="s">
        <v>17</v>
      </c>
      <c r="H183" s="8">
        <v>6.9</v>
      </c>
      <c r="I183" s="8">
        <v>5</v>
      </c>
      <c r="J183" s="8" t="s">
        <v>18</v>
      </c>
      <c r="K183" s="8">
        <v>3</v>
      </c>
      <c r="L183" s="8">
        <v>7</v>
      </c>
      <c r="M18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8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83" s="8">
        <f t="shared" si="8"/>
        <v>-0.92499669767414916</v>
      </c>
      <c r="P183" s="8">
        <f t="shared" si="6"/>
        <v>-0.23853091203858123</v>
      </c>
      <c r="Q183" s="9">
        <f t="shared" si="7"/>
        <v>0</v>
      </c>
    </row>
    <row r="184" spans="1:17" x14ac:dyDescent="0.35">
      <c r="A184" s="4">
        <v>183</v>
      </c>
      <c r="B184" s="5" t="s">
        <v>13</v>
      </c>
      <c r="C184" s="5" t="s">
        <v>14</v>
      </c>
      <c r="D184" s="5" t="s">
        <v>138</v>
      </c>
      <c r="E184" s="5">
        <v>4.8</v>
      </c>
      <c r="F184" s="5" t="s">
        <v>32</v>
      </c>
      <c r="G184" s="5" t="s">
        <v>23</v>
      </c>
      <c r="H184" s="5">
        <v>7.7</v>
      </c>
      <c r="I184" s="5">
        <v>7</v>
      </c>
      <c r="J184" s="5" t="s">
        <v>24</v>
      </c>
      <c r="K184" s="5">
        <v>2</v>
      </c>
      <c r="L184" s="5">
        <v>5</v>
      </c>
      <c r="M18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8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84" s="5">
        <f t="shared" si="8"/>
        <v>-0.9253633081133299</v>
      </c>
      <c r="P184" s="5">
        <f t="shared" si="6"/>
        <v>-0.24028549101015506</v>
      </c>
      <c r="Q184" s="6">
        <f t="shared" si="7"/>
        <v>1</v>
      </c>
    </row>
    <row r="185" spans="1:17" x14ac:dyDescent="0.35">
      <c r="A185" s="7">
        <v>184</v>
      </c>
      <c r="B185" s="8" t="s">
        <v>19</v>
      </c>
      <c r="C185" s="8" t="s">
        <v>20</v>
      </c>
      <c r="D185" s="8" t="s">
        <v>139</v>
      </c>
      <c r="E185" s="8">
        <v>5.0999999999999996</v>
      </c>
      <c r="F185" s="8" t="s">
        <v>26</v>
      </c>
      <c r="G185" s="8" t="s">
        <v>17</v>
      </c>
      <c r="H185" s="8">
        <v>5.3</v>
      </c>
      <c r="I185" s="8">
        <v>6</v>
      </c>
      <c r="J185" s="8" t="s">
        <v>18</v>
      </c>
      <c r="K185" s="8">
        <v>4</v>
      </c>
      <c r="L185" s="8">
        <v>8</v>
      </c>
      <c r="M185" s="14" t="str">
        <f>IF(MainSource_Students_Social_Media_Addiction[[#This Row],[Avg_Daily_Usage_Hours]]&gt;5,"High",IF(MainSource_Students_Social_Media_Addiction[[#This Row],[Avg_Daily_Usage_Hours]]&gt;3,"Medium","Low"))</f>
        <v>High</v>
      </c>
      <c r="N18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85" s="8">
        <f t="shared" si="8"/>
        <v>-0.92547477631277986</v>
      </c>
      <c r="P185" s="8">
        <f t="shared" si="6"/>
        <v>-0.24015475687605012</v>
      </c>
      <c r="Q185" s="9">
        <f t="shared" si="7"/>
        <v>1</v>
      </c>
    </row>
    <row r="186" spans="1:17" x14ac:dyDescent="0.35">
      <c r="A186" s="4">
        <v>185</v>
      </c>
      <c r="B186" s="5" t="s">
        <v>13</v>
      </c>
      <c r="C186" s="5" t="s">
        <v>14</v>
      </c>
      <c r="D186" s="5" t="s">
        <v>15</v>
      </c>
      <c r="E186" s="5">
        <v>4.5999999999999996</v>
      </c>
      <c r="F186" s="5" t="s">
        <v>16</v>
      </c>
      <c r="G186" s="5" t="s">
        <v>17</v>
      </c>
      <c r="H186" s="5">
        <v>7</v>
      </c>
      <c r="I186" s="5">
        <v>5</v>
      </c>
      <c r="J186" s="5" t="s">
        <v>24</v>
      </c>
      <c r="K186" s="5">
        <v>3</v>
      </c>
      <c r="L186" s="5">
        <v>7</v>
      </c>
      <c r="M18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8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86" s="5">
        <f t="shared" si="8"/>
        <v>-0.92745712981868145</v>
      </c>
      <c r="P186" s="5">
        <f t="shared" si="6"/>
        <v>-0.24034818728084642</v>
      </c>
      <c r="Q186" s="6">
        <f t="shared" si="7"/>
        <v>0</v>
      </c>
    </row>
    <row r="187" spans="1:17" x14ac:dyDescent="0.35">
      <c r="A187" s="7">
        <v>186</v>
      </c>
      <c r="B187" s="8" t="s">
        <v>19</v>
      </c>
      <c r="C187" s="8" t="s">
        <v>20</v>
      </c>
      <c r="D187" s="8" t="s">
        <v>21</v>
      </c>
      <c r="E187" s="8">
        <v>4.9000000000000004</v>
      </c>
      <c r="F187" s="8" t="s">
        <v>32</v>
      </c>
      <c r="G187" s="8" t="s">
        <v>23</v>
      </c>
      <c r="H187" s="8">
        <v>7.8</v>
      </c>
      <c r="I187" s="8">
        <v>7</v>
      </c>
      <c r="J187" s="8" t="s">
        <v>18</v>
      </c>
      <c r="K187" s="8">
        <v>2</v>
      </c>
      <c r="L187" s="8">
        <v>6</v>
      </c>
      <c r="M18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8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87" s="8">
        <f t="shared" si="8"/>
        <v>-0.92759811647518786</v>
      </c>
      <c r="P187" s="8">
        <f t="shared" si="6"/>
        <v>-0.24168272676345243</v>
      </c>
      <c r="Q187" s="9">
        <f t="shared" si="7"/>
        <v>1</v>
      </c>
    </row>
    <row r="188" spans="1:17" x14ac:dyDescent="0.35">
      <c r="A188" s="4">
        <v>187</v>
      </c>
      <c r="B188" s="5" t="s">
        <v>13</v>
      </c>
      <c r="C188" s="5" t="s">
        <v>14</v>
      </c>
      <c r="D188" s="5" t="s">
        <v>136</v>
      </c>
      <c r="E188" s="5">
        <v>5.9</v>
      </c>
      <c r="F188" s="5" t="s">
        <v>26</v>
      </c>
      <c r="G188" s="5" t="s">
        <v>17</v>
      </c>
      <c r="H188" s="5">
        <v>5.2</v>
      </c>
      <c r="I188" s="5">
        <v>6</v>
      </c>
      <c r="J188" s="5" t="s">
        <v>24</v>
      </c>
      <c r="K188" s="5">
        <v>4</v>
      </c>
      <c r="L188" s="5">
        <v>8</v>
      </c>
      <c r="M188" s="14" t="str">
        <f>IF(MainSource_Students_Social_Media_Addiction[[#This Row],[Avg_Daily_Usage_Hours]]&gt;5,"High",IF(MainSource_Students_Social_Media_Addiction[[#This Row],[Avg_Daily_Usage_Hours]]&gt;3,"Medium","Low"))</f>
        <v>High</v>
      </c>
      <c r="N18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88" s="5">
        <f t="shared" si="8"/>
        <v>-0.92784941201156756</v>
      </c>
      <c r="P188" s="5">
        <f t="shared" si="6"/>
        <v>-0.24165697020411425</v>
      </c>
      <c r="Q188" s="6">
        <f t="shared" si="7"/>
        <v>1</v>
      </c>
    </row>
    <row r="189" spans="1:17" x14ac:dyDescent="0.35">
      <c r="A189" s="7">
        <v>188</v>
      </c>
      <c r="B189" s="8" t="s">
        <v>19</v>
      </c>
      <c r="C189" s="8" t="s">
        <v>20</v>
      </c>
      <c r="D189" s="8" t="s">
        <v>135</v>
      </c>
      <c r="E189" s="8">
        <v>4.3</v>
      </c>
      <c r="F189" s="8" t="s">
        <v>16</v>
      </c>
      <c r="G189" s="8" t="s">
        <v>17</v>
      </c>
      <c r="H189" s="8">
        <v>7.1</v>
      </c>
      <c r="I189" s="8">
        <v>5</v>
      </c>
      <c r="J189" s="8" t="s">
        <v>18</v>
      </c>
      <c r="K189" s="8">
        <v>3</v>
      </c>
      <c r="L189" s="8">
        <v>7</v>
      </c>
      <c r="M18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8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89" s="8">
        <f t="shared" si="8"/>
        <v>-0.92853800823136712</v>
      </c>
      <c r="P189" s="8">
        <f t="shared" si="6"/>
        <v>-0.24284332246148202</v>
      </c>
      <c r="Q189" s="9">
        <f t="shared" si="7"/>
        <v>0</v>
      </c>
    </row>
    <row r="190" spans="1:17" x14ac:dyDescent="0.35">
      <c r="A190" s="4">
        <v>189</v>
      </c>
      <c r="B190" s="5" t="s">
        <v>13</v>
      </c>
      <c r="C190" s="5" t="s">
        <v>14</v>
      </c>
      <c r="D190" s="5" t="s">
        <v>138</v>
      </c>
      <c r="E190" s="5">
        <v>4.7</v>
      </c>
      <c r="F190" s="5" t="s">
        <v>32</v>
      </c>
      <c r="G190" s="5" t="s">
        <v>23</v>
      </c>
      <c r="H190" s="5">
        <v>7.9</v>
      </c>
      <c r="I190" s="5">
        <v>7</v>
      </c>
      <c r="J190" s="5" t="s">
        <v>24</v>
      </c>
      <c r="K190" s="5">
        <v>2</v>
      </c>
      <c r="L190" s="5">
        <v>5</v>
      </c>
      <c r="M19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90" s="5">
        <f t="shared" si="8"/>
        <v>-0.92879652683072444</v>
      </c>
      <c r="P190" s="5">
        <f t="shared" si="6"/>
        <v>-0.24484265286871043</v>
      </c>
      <c r="Q190" s="6">
        <f t="shared" si="7"/>
        <v>1</v>
      </c>
    </row>
    <row r="191" spans="1:17" x14ac:dyDescent="0.35">
      <c r="A191" s="7">
        <v>190</v>
      </c>
      <c r="B191" s="8" t="s">
        <v>19</v>
      </c>
      <c r="C191" s="8" t="s">
        <v>20</v>
      </c>
      <c r="D191" s="8" t="s">
        <v>139</v>
      </c>
      <c r="E191" s="8">
        <v>5</v>
      </c>
      <c r="F191" s="8" t="s">
        <v>26</v>
      </c>
      <c r="G191" s="8" t="s">
        <v>17</v>
      </c>
      <c r="H191" s="8">
        <v>5.0999999999999996</v>
      </c>
      <c r="I191" s="8">
        <v>6</v>
      </c>
      <c r="J191" s="8" t="s">
        <v>18</v>
      </c>
      <c r="K191" s="8">
        <v>4</v>
      </c>
      <c r="L191" s="8">
        <v>8</v>
      </c>
      <c r="M19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91" s="8">
        <f t="shared" si="8"/>
        <v>-0.92897040673127151</v>
      </c>
      <c r="P191" s="8">
        <f t="shared" si="6"/>
        <v>-0.24460986873690216</v>
      </c>
      <c r="Q191" s="9">
        <f t="shared" si="7"/>
        <v>1</v>
      </c>
    </row>
    <row r="192" spans="1:17" x14ac:dyDescent="0.35">
      <c r="A192" s="4">
        <v>191</v>
      </c>
      <c r="B192" s="5" t="s">
        <v>13</v>
      </c>
      <c r="C192" s="5" t="s">
        <v>14</v>
      </c>
      <c r="D192" s="5" t="s">
        <v>15</v>
      </c>
      <c r="E192" s="5">
        <v>4.5</v>
      </c>
      <c r="F192" s="5" t="s">
        <v>16</v>
      </c>
      <c r="G192" s="5" t="s">
        <v>17</v>
      </c>
      <c r="H192" s="5">
        <v>7.2</v>
      </c>
      <c r="I192" s="5">
        <v>5</v>
      </c>
      <c r="J192" s="5" t="s">
        <v>24</v>
      </c>
      <c r="K192" s="5">
        <v>3</v>
      </c>
      <c r="L192" s="5">
        <v>7</v>
      </c>
      <c r="M19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92" s="5">
        <f t="shared" si="8"/>
        <v>-0.93176108477922559</v>
      </c>
      <c r="P192" s="5">
        <f t="shared" si="6"/>
        <v>-0.24469436676667225</v>
      </c>
      <c r="Q192" s="6">
        <f t="shared" si="7"/>
        <v>0</v>
      </c>
    </row>
    <row r="193" spans="1:17" x14ac:dyDescent="0.35">
      <c r="A193" s="7">
        <v>192</v>
      </c>
      <c r="B193" s="8" t="s">
        <v>19</v>
      </c>
      <c r="C193" s="8" t="s">
        <v>20</v>
      </c>
      <c r="D193" s="8" t="s">
        <v>21</v>
      </c>
      <c r="E193" s="8">
        <v>4.8</v>
      </c>
      <c r="F193" s="8" t="s">
        <v>32</v>
      </c>
      <c r="G193" s="8" t="s">
        <v>23</v>
      </c>
      <c r="H193" s="8">
        <v>8</v>
      </c>
      <c r="I193" s="8">
        <v>7</v>
      </c>
      <c r="J193" s="8" t="s">
        <v>18</v>
      </c>
      <c r="K193" s="8">
        <v>2</v>
      </c>
      <c r="L193" s="8">
        <v>6</v>
      </c>
      <c r="M19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93" s="8">
        <f t="shared" si="8"/>
        <v>-0.93183542740184166</v>
      </c>
      <c r="P193" s="8">
        <f t="shared" si="6"/>
        <v>-0.24626729512117901</v>
      </c>
      <c r="Q193" s="9">
        <f t="shared" si="7"/>
        <v>1</v>
      </c>
    </row>
    <row r="194" spans="1:17" x14ac:dyDescent="0.35">
      <c r="A194" s="4">
        <v>193</v>
      </c>
      <c r="B194" s="5" t="s">
        <v>13</v>
      </c>
      <c r="C194" s="5" t="s">
        <v>14</v>
      </c>
      <c r="D194" s="5" t="s">
        <v>136</v>
      </c>
      <c r="E194" s="5">
        <v>6</v>
      </c>
      <c r="F194" s="5" t="s">
        <v>26</v>
      </c>
      <c r="G194" s="5" t="s">
        <v>17</v>
      </c>
      <c r="H194" s="5">
        <v>5</v>
      </c>
      <c r="I194" s="5">
        <v>6</v>
      </c>
      <c r="J194" s="5" t="s">
        <v>24</v>
      </c>
      <c r="K194" s="5">
        <v>4</v>
      </c>
      <c r="L194" s="5">
        <v>8</v>
      </c>
      <c r="M194" s="14" t="str">
        <f>IF(MainSource_Students_Social_Media_Addiction[[#This Row],[Avg_Daily_Usage_Hours]]&gt;5,"High",IF(MainSource_Students_Social_Media_Addiction[[#This Row],[Avg_Daily_Usage_Hours]]&gt;3,"Medium","Low"))</f>
        <v>High</v>
      </c>
      <c r="N19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194" s="5">
        <f t="shared" si="8"/>
        <v>-0.93218156808033659</v>
      </c>
      <c r="P194" s="5">
        <f t="shared" ref="P194:P257" si="9">CORREL(E194:E898, Q194:Q898)</f>
        <v>-0.2461363884400391</v>
      </c>
      <c r="Q194" s="6">
        <f t="shared" ref="Q194:Q257" si="10">(IF(G195="Yes",1,0))</f>
        <v>1</v>
      </c>
    </row>
    <row r="195" spans="1:17" x14ac:dyDescent="0.35">
      <c r="A195" s="7">
        <v>194</v>
      </c>
      <c r="B195" s="8" t="s">
        <v>19</v>
      </c>
      <c r="C195" s="8" t="s">
        <v>20</v>
      </c>
      <c r="D195" s="8" t="s">
        <v>135</v>
      </c>
      <c r="E195" s="8">
        <v>4.2</v>
      </c>
      <c r="F195" s="8" t="s">
        <v>16</v>
      </c>
      <c r="G195" s="8" t="s">
        <v>17</v>
      </c>
      <c r="H195" s="8">
        <v>7.3</v>
      </c>
      <c r="I195" s="8">
        <v>5</v>
      </c>
      <c r="J195" s="8" t="s">
        <v>18</v>
      </c>
      <c r="K195" s="8">
        <v>3</v>
      </c>
      <c r="L195" s="8">
        <v>7</v>
      </c>
      <c r="M19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95" s="8">
        <f t="shared" ref="O195:O258" si="11">CORREL(E195:E899, H195:H899)</f>
        <v>-0.93306080593488938</v>
      </c>
      <c r="P195" s="8">
        <f t="shared" si="9"/>
        <v>-0.24747132851058118</v>
      </c>
      <c r="Q195" s="9">
        <f t="shared" si="10"/>
        <v>0</v>
      </c>
    </row>
    <row r="196" spans="1:17" x14ac:dyDescent="0.35">
      <c r="A196" s="4">
        <v>195</v>
      </c>
      <c r="B196" s="5" t="s">
        <v>13</v>
      </c>
      <c r="C196" s="5" t="s">
        <v>14</v>
      </c>
      <c r="D196" s="5" t="s">
        <v>138</v>
      </c>
      <c r="E196" s="5">
        <v>4.5999999999999996</v>
      </c>
      <c r="F196" s="5" t="s">
        <v>32</v>
      </c>
      <c r="G196" s="5" t="s">
        <v>23</v>
      </c>
      <c r="H196" s="5">
        <v>8.1</v>
      </c>
      <c r="I196" s="5">
        <v>7</v>
      </c>
      <c r="J196" s="5" t="s">
        <v>24</v>
      </c>
      <c r="K196" s="5">
        <v>2</v>
      </c>
      <c r="L196" s="5">
        <v>5</v>
      </c>
      <c r="M19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96" s="5">
        <f t="shared" si="11"/>
        <v>-0.93322212242480462</v>
      </c>
      <c r="P196" s="5">
        <f t="shared" si="9"/>
        <v>-0.24972515964489614</v>
      </c>
      <c r="Q196" s="6">
        <f t="shared" si="10"/>
        <v>1</v>
      </c>
    </row>
    <row r="197" spans="1:17" x14ac:dyDescent="0.35">
      <c r="A197" s="7">
        <v>196</v>
      </c>
      <c r="B197" s="8" t="s">
        <v>19</v>
      </c>
      <c r="C197" s="8" t="s">
        <v>20</v>
      </c>
      <c r="D197" s="8" t="s">
        <v>139</v>
      </c>
      <c r="E197" s="8">
        <v>4.9000000000000004</v>
      </c>
      <c r="F197" s="8" t="s">
        <v>26</v>
      </c>
      <c r="G197" s="8" t="s">
        <v>17</v>
      </c>
      <c r="H197" s="8">
        <v>4.9000000000000004</v>
      </c>
      <c r="I197" s="8">
        <v>6</v>
      </c>
      <c r="J197" s="8" t="s">
        <v>18</v>
      </c>
      <c r="K197" s="8">
        <v>4</v>
      </c>
      <c r="L197" s="8">
        <v>8</v>
      </c>
      <c r="M19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7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197" s="8">
        <f t="shared" si="11"/>
        <v>-0.93347749307131611</v>
      </c>
      <c r="P197" s="8">
        <f t="shared" si="9"/>
        <v>-0.24939130662623782</v>
      </c>
      <c r="Q197" s="9">
        <f t="shared" si="10"/>
        <v>1</v>
      </c>
    </row>
    <row r="198" spans="1:17" x14ac:dyDescent="0.35">
      <c r="A198" s="4">
        <v>197</v>
      </c>
      <c r="B198" s="5" t="s">
        <v>13</v>
      </c>
      <c r="C198" s="5" t="s">
        <v>14</v>
      </c>
      <c r="D198" s="5" t="s">
        <v>15</v>
      </c>
      <c r="E198" s="5">
        <v>4.4000000000000004</v>
      </c>
      <c r="F198" s="5" t="s">
        <v>16</v>
      </c>
      <c r="G198" s="5" t="s">
        <v>17</v>
      </c>
      <c r="H198" s="5">
        <v>7.4</v>
      </c>
      <c r="I198" s="5">
        <v>5</v>
      </c>
      <c r="J198" s="5" t="s">
        <v>24</v>
      </c>
      <c r="K198" s="5">
        <v>3</v>
      </c>
      <c r="L198" s="5">
        <v>7</v>
      </c>
      <c r="M19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98" s="5">
        <f t="shared" si="11"/>
        <v>-0.93724065206772023</v>
      </c>
      <c r="P198" s="5">
        <f t="shared" si="9"/>
        <v>-0.24936751679742042</v>
      </c>
      <c r="Q198" s="6">
        <f t="shared" si="10"/>
        <v>0</v>
      </c>
    </row>
    <row r="199" spans="1:17" x14ac:dyDescent="0.35">
      <c r="A199" s="7">
        <v>198</v>
      </c>
      <c r="B199" s="8" t="s">
        <v>19</v>
      </c>
      <c r="C199" s="8" t="s">
        <v>20</v>
      </c>
      <c r="D199" s="8" t="s">
        <v>21</v>
      </c>
      <c r="E199" s="8">
        <v>4.7</v>
      </c>
      <c r="F199" s="8" t="s">
        <v>32</v>
      </c>
      <c r="G199" s="8" t="s">
        <v>23</v>
      </c>
      <c r="H199" s="8">
        <v>8.1999999999999993</v>
      </c>
      <c r="I199" s="8">
        <v>7</v>
      </c>
      <c r="J199" s="8" t="s">
        <v>18</v>
      </c>
      <c r="K199" s="8">
        <v>2</v>
      </c>
      <c r="L199" s="8">
        <v>6</v>
      </c>
      <c r="M19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19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199" s="8">
        <f t="shared" si="11"/>
        <v>-0.93726051947749889</v>
      </c>
      <c r="P199" s="8">
        <f t="shared" si="9"/>
        <v>-0.25118835556263763</v>
      </c>
      <c r="Q199" s="9">
        <f t="shared" si="10"/>
        <v>1</v>
      </c>
    </row>
    <row r="200" spans="1:17" x14ac:dyDescent="0.35">
      <c r="A200" s="4">
        <v>199</v>
      </c>
      <c r="B200" s="5" t="s">
        <v>13</v>
      </c>
      <c r="C200" s="5" t="s">
        <v>14</v>
      </c>
      <c r="D200" s="5" t="s">
        <v>136</v>
      </c>
      <c r="E200" s="5">
        <v>6.1</v>
      </c>
      <c r="F200" s="5" t="s">
        <v>26</v>
      </c>
      <c r="G200" s="5" t="s">
        <v>17</v>
      </c>
      <c r="H200" s="5">
        <v>4.8</v>
      </c>
      <c r="I200" s="5">
        <v>6</v>
      </c>
      <c r="J200" s="5" t="s">
        <v>24</v>
      </c>
      <c r="K200" s="5">
        <v>4</v>
      </c>
      <c r="L200" s="5">
        <v>8</v>
      </c>
      <c r="M200" s="14" t="str">
        <f>IF(MainSource_Students_Social_Media_Addiction[[#This Row],[Avg_Daily_Usage_Hours]]&gt;5,"High",IF(MainSource_Students_Social_Media_Addiction[[#This Row],[Avg_Daily_Usage_Hours]]&gt;3,"Medium","Low"))</f>
        <v>High</v>
      </c>
      <c r="N200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200" s="5">
        <f t="shared" si="11"/>
        <v>-0.93772425390981995</v>
      </c>
      <c r="P200" s="5">
        <f t="shared" si="9"/>
        <v>-0.25095315868135032</v>
      </c>
      <c r="Q200" s="6">
        <f t="shared" si="10"/>
        <v>1</v>
      </c>
    </row>
    <row r="201" spans="1:17" x14ac:dyDescent="0.35">
      <c r="A201" s="7">
        <v>200</v>
      </c>
      <c r="B201" s="8" t="s">
        <v>19</v>
      </c>
      <c r="C201" s="8" t="s">
        <v>20</v>
      </c>
      <c r="D201" s="8" t="s">
        <v>135</v>
      </c>
      <c r="E201" s="8">
        <v>4.0999999999999996</v>
      </c>
      <c r="F201" s="8" t="s">
        <v>16</v>
      </c>
      <c r="G201" s="8" t="s">
        <v>17</v>
      </c>
      <c r="H201" s="8">
        <v>7.5</v>
      </c>
      <c r="I201" s="8">
        <v>5</v>
      </c>
      <c r="J201" s="8" t="s">
        <v>18</v>
      </c>
      <c r="K201" s="8">
        <v>3</v>
      </c>
      <c r="L201" s="8">
        <v>7</v>
      </c>
      <c r="M20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01" s="8">
        <f t="shared" si="11"/>
        <v>-0.93884001193118294</v>
      </c>
      <c r="P201" s="8">
        <f t="shared" si="9"/>
        <v>-0.25244221684304236</v>
      </c>
      <c r="Q201" s="9">
        <f t="shared" si="10"/>
        <v>0</v>
      </c>
    </row>
    <row r="202" spans="1:17" x14ac:dyDescent="0.35">
      <c r="A202" s="4">
        <v>201</v>
      </c>
      <c r="B202" s="5" t="s">
        <v>13</v>
      </c>
      <c r="C202" s="5" t="s">
        <v>14</v>
      </c>
      <c r="D202" s="5" t="s">
        <v>138</v>
      </c>
      <c r="E202" s="5">
        <v>4.5</v>
      </c>
      <c r="F202" s="5" t="s">
        <v>32</v>
      </c>
      <c r="G202" s="5" t="s">
        <v>23</v>
      </c>
      <c r="H202" s="5">
        <v>8.3000000000000007</v>
      </c>
      <c r="I202" s="5">
        <v>7</v>
      </c>
      <c r="J202" s="5" t="s">
        <v>24</v>
      </c>
      <c r="K202" s="5">
        <v>2</v>
      </c>
      <c r="L202" s="5">
        <v>5</v>
      </c>
      <c r="M20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02" s="5">
        <f t="shared" si="11"/>
        <v>-0.93891665992102424</v>
      </c>
      <c r="P202" s="5">
        <f t="shared" si="9"/>
        <v>-0.25496133331631504</v>
      </c>
      <c r="Q202" s="6">
        <f t="shared" si="10"/>
        <v>1</v>
      </c>
    </row>
    <row r="203" spans="1:17" x14ac:dyDescent="0.35">
      <c r="A203" s="7">
        <v>202</v>
      </c>
      <c r="B203" s="8" t="s">
        <v>19</v>
      </c>
      <c r="C203" s="8" t="s">
        <v>20</v>
      </c>
      <c r="D203" s="8" t="s">
        <v>139</v>
      </c>
      <c r="E203" s="8">
        <v>4.8</v>
      </c>
      <c r="F203" s="8" t="s">
        <v>26</v>
      </c>
      <c r="G203" s="8" t="s">
        <v>17</v>
      </c>
      <c r="H203" s="8">
        <v>4.7</v>
      </c>
      <c r="I203" s="8">
        <v>6</v>
      </c>
      <c r="J203" s="8" t="s">
        <v>18</v>
      </c>
      <c r="K203" s="8">
        <v>4</v>
      </c>
      <c r="L203" s="8">
        <v>8</v>
      </c>
      <c r="M20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3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203" s="8">
        <f t="shared" si="11"/>
        <v>-0.93927830144392321</v>
      </c>
      <c r="P203" s="8">
        <f t="shared" si="9"/>
        <v>-0.254527520754111</v>
      </c>
      <c r="Q203" s="9">
        <f t="shared" si="10"/>
        <v>1</v>
      </c>
    </row>
    <row r="204" spans="1:17" x14ac:dyDescent="0.35">
      <c r="A204" s="4">
        <v>203</v>
      </c>
      <c r="B204" s="5" t="s">
        <v>13</v>
      </c>
      <c r="C204" s="5" t="s">
        <v>14</v>
      </c>
      <c r="D204" s="5" t="s">
        <v>15</v>
      </c>
      <c r="E204" s="5">
        <v>4.3</v>
      </c>
      <c r="F204" s="5" t="s">
        <v>16</v>
      </c>
      <c r="G204" s="5" t="s">
        <v>17</v>
      </c>
      <c r="H204" s="5">
        <v>7.6</v>
      </c>
      <c r="I204" s="5">
        <v>5</v>
      </c>
      <c r="J204" s="5" t="s">
        <v>24</v>
      </c>
      <c r="K204" s="5">
        <v>3</v>
      </c>
      <c r="L204" s="5">
        <v>7</v>
      </c>
      <c r="M20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04" s="5">
        <f t="shared" si="11"/>
        <v>-0.94420166925480686</v>
      </c>
      <c r="P204" s="5">
        <f t="shared" si="9"/>
        <v>-0.25439616562493306</v>
      </c>
      <c r="Q204" s="6">
        <f t="shared" si="10"/>
        <v>0</v>
      </c>
    </row>
    <row r="205" spans="1:17" x14ac:dyDescent="0.35">
      <c r="A205" s="7">
        <v>204</v>
      </c>
      <c r="B205" s="8" t="s">
        <v>19</v>
      </c>
      <c r="C205" s="8" t="s">
        <v>20</v>
      </c>
      <c r="D205" s="8" t="s">
        <v>21</v>
      </c>
      <c r="E205" s="8">
        <v>4.5999999999999996</v>
      </c>
      <c r="F205" s="8" t="s">
        <v>32</v>
      </c>
      <c r="G205" s="8" t="s">
        <v>23</v>
      </c>
      <c r="H205" s="8">
        <v>8.4</v>
      </c>
      <c r="I205" s="8">
        <v>7</v>
      </c>
      <c r="J205" s="8" t="s">
        <v>18</v>
      </c>
      <c r="K205" s="8">
        <v>2</v>
      </c>
      <c r="L205" s="8">
        <v>6</v>
      </c>
      <c r="M20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05" s="8">
        <f t="shared" si="11"/>
        <v>-0.94418189500786165</v>
      </c>
      <c r="P205" s="8">
        <f t="shared" si="9"/>
        <v>-0.25647544232171726</v>
      </c>
      <c r="Q205" s="9">
        <f t="shared" si="10"/>
        <v>1</v>
      </c>
    </row>
    <row r="206" spans="1:17" x14ac:dyDescent="0.35">
      <c r="A206" s="4">
        <v>205</v>
      </c>
      <c r="B206" s="5" t="s">
        <v>13</v>
      </c>
      <c r="C206" s="5" t="s">
        <v>14</v>
      </c>
      <c r="D206" s="5" t="s">
        <v>136</v>
      </c>
      <c r="E206" s="5">
        <v>6.2</v>
      </c>
      <c r="F206" s="5" t="s">
        <v>26</v>
      </c>
      <c r="G206" s="5" t="s">
        <v>17</v>
      </c>
      <c r="H206" s="5">
        <v>4.5999999999999996</v>
      </c>
      <c r="I206" s="5">
        <v>6</v>
      </c>
      <c r="J206" s="5" t="s">
        <v>24</v>
      </c>
      <c r="K206" s="5">
        <v>4</v>
      </c>
      <c r="L206" s="5">
        <v>8</v>
      </c>
      <c r="M206" s="14" t="str">
        <f>IF(MainSource_Students_Social_Media_Addiction[[#This Row],[Avg_Daily_Usage_Hours]]&gt;5,"High",IF(MainSource_Students_Social_Media_Addiction[[#This Row],[Avg_Daily_Usage_Hours]]&gt;3,"Medium","Low"))</f>
        <v>High</v>
      </c>
      <c r="N206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206" s="5">
        <f t="shared" si="11"/>
        <v>-0.9447935700455119</v>
      </c>
      <c r="P206" s="5">
        <f t="shared" si="9"/>
        <v>-0.25613692412943367</v>
      </c>
      <c r="Q206" s="6">
        <f t="shared" si="10"/>
        <v>1</v>
      </c>
    </row>
    <row r="207" spans="1:17" x14ac:dyDescent="0.35">
      <c r="A207" s="7">
        <v>206</v>
      </c>
      <c r="B207" s="8" t="s">
        <v>19</v>
      </c>
      <c r="C207" s="8" t="s">
        <v>20</v>
      </c>
      <c r="D207" s="8" t="s">
        <v>135</v>
      </c>
      <c r="E207" s="8">
        <v>4</v>
      </c>
      <c r="F207" s="8" t="s">
        <v>16</v>
      </c>
      <c r="G207" s="8" t="s">
        <v>17</v>
      </c>
      <c r="H207" s="8">
        <v>7.7</v>
      </c>
      <c r="I207" s="8">
        <v>5</v>
      </c>
      <c r="J207" s="8" t="s">
        <v>18</v>
      </c>
      <c r="K207" s="8">
        <v>3</v>
      </c>
      <c r="L207" s="8">
        <v>7</v>
      </c>
      <c r="M20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07" s="8">
        <f t="shared" si="11"/>
        <v>-0.94620768984909531</v>
      </c>
      <c r="P207" s="8">
        <f t="shared" si="9"/>
        <v>-0.25778622536043888</v>
      </c>
      <c r="Q207" s="9">
        <f t="shared" si="10"/>
        <v>0</v>
      </c>
    </row>
    <row r="208" spans="1:17" x14ac:dyDescent="0.35">
      <c r="A208" s="4">
        <v>207</v>
      </c>
      <c r="B208" s="5" t="s">
        <v>13</v>
      </c>
      <c r="C208" s="5" t="s">
        <v>14</v>
      </c>
      <c r="D208" s="5" t="s">
        <v>138</v>
      </c>
      <c r="E208" s="5">
        <v>4.4000000000000004</v>
      </c>
      <c r="F208" s="5" t="s">
        <v>32</v>
      </c>
      <c r="G208" s="5" t="s">
        <v>23</v>
      </c>
      <c r="H208" s="5">
        <v>8.5</v>
      </c>
      <c r="I208" s="5">
        <v>7</v>
      </c>
      <c r="J208" s="5" t="s">
        <v>24</v>
      </c>
      <c r="K208" s="5">
        <v>2</v>
      </c>
      <c r="L208" s="5">
        <v>5</v>
      </c>
      <c r="M20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08" s="5">
        <f t="shared" si="11"/>
        <v>-0.94621523713097</v>
      </c>
      <c r="P208" s="5">
        <f t="shared" si="9"/>
        <v>-0.26058264092029515</v>
      </c>
      <c r="Q208" s="6">
        <f t="shared" si="10"/>
        <v>1</v>
      </c>
    </row>
    <row r="209" spans="1:17" x14ac:dyDescent="0.35">
      <c r="A209" s="7">
        <v>208</v>
      </c>
      <c r="B209" s="8" t="s">
        <v>19</v>
      </c>
      <c r="C209" s="8" t="s">
        <v>20</v>
      </c>
      <c r="D209" s="8" t="s">
        <v>139</v>
      </c>
      <c r="E209" s="8">
        <v>4.7</v>
      </c>
      <c r="F209" s="8" t="s">
        <v>26</v>
      </c>
      <c r="G209" s="8" t="s">
        <v>17</v>
      </c>
      <c r="H209" s="8">
        <v>4.5</v>
      </c>
      <c r="I209" s="8">
        <v>6</v>
      </c>
      <c r="J209" s="8" t="s">
        <v>18</v>
      </c>
      <c r="K209" s="8">
        <v>4</v>
      </c>
      <c r="L209" s="8">
        <v>8</v>
      </c>
      <c r="M20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09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209" s="8">
        <f t="shared" si="11"/>
        <v>-0.94671672096381432</v>
      </c>
      <c r="P209" s="8">
        <f t="shared" si="9"/>
        <v>-0.26005013427083729</v>
      </c>
      <c r="Q209" s="9">
        <f t="shared" si="10"/>
        <v>1</v>
      </c>
    </row>
    <row r="210" spans="1:17" x14ac:dyDescent="0.35">
      <c r="A210" s="4">
        <v>209</v>
      </c>
      <c r="B210" s="5" t="s">
        <v>13</v>
      </c>
      <c r="C210" s="5" t="s">
        <v>14</v>
      </c>
      <c r="D210" s="5" t="s">
        <v>15</v>
      </c>
      <c r="E210" s="5">
        <v>4.2</v>
      </c>
      <c r="F210" s="5" t="s">
        <v>16</v>
      </c>
      <c r="G210" s="5" t="s">
        <v>17</v>
      </c>
      <c r="H210" s="5">
        <v>7.8</v>
      </c>
      <c r="I210" s="5">
        <v>5</v>
      </c>
      <c r="J210" s="5" t="s">
        <v>24</v>
      </c>
      <c r="K210" s="5">
        <v>3</v>
      </c>
      <c r="L210" s="5">
        <v>7</v>
      </c>
      <c r="M21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10" s="5">
        <f t="shared" si="11"/>
        <v>-0.95302200539400506</v>
      </c>
      <c r="P210" s="5">
        <f t="shared" si="9"/>
        <v>-0.25981202984037</v>
      </c>
      <c r="Q210" s="6">
        <f t="shared" si="10"/>
        <v>0</v>
      </c>
    </row>
    <row r="211" spans="1:17" x14ac:dyDescent="0.35">
      <c r="A211" s="7">
        <v>210</v>
      </c>
      <c r="B211" s="8" t="s">
        <v>19</v>
      </c>
      <c r="C211" s="8" t="s">
        <v>20</v>
      </c>
      <c r="D211" s="8" t="s">
        <v>21</v>
      </c>
      <c r="E211" s="8">
        <v>4.5</v>
      </c>
      <c r="F211" s="8" t="s">
        <v>32</v>
      </c>
      <c r="G211" s="8" t="s">
        <v>23</v>
      </c>
      <c r="H211" s="8">
        <v>8.6</v>
      </c>
      <c r="I211" s="8">
        <v>7</v>
      </c>
      <c r="J211" s="8" t="s">
        <v>18</v>
      </c>
      <c r="K211" s="8">
        <v>2</v>
      </c>
      <c r="L211" s="8">
        <v>6</v>
      </c>
      <c r="M21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11" s="8">
        <f t="shared" si="11"/>
        <v>-0.95298203133083337</v>
      </c>
      <c r="P211" s="8">
        <f t="shared" si="9"/>
        <v>-0.26216147034592147</v>
      </c>
      <c r="Q211" s="9">
        <f t="shared" si="10"/>
        <v>1</v>
      </c>
    </row>
    <row r="212" spans="1:17" x14ac:dyDescent="0.35">
      <c r="A212" s="4">
        <v>211</v>
      </c>
      <c r="B212" s="5" t="s">
        <v>13</v>
      </c>
      <c r="C212" s="5" t="s">
        <v>14</v>
      </c>
      <c r="D212" s="5" t="s">
        <v>136</v>
      </c>
      <c r="E212" s="5">
        <v>6.3</v>
      </c>
      <c r="F212" s="5" t="s">
        <v>26</v>
      </c>
      <c r="G212" s="5" t="s">
        <v>17</v>
      </c>
      <c r="H212" s="5">
        <v>4.4000000000000004</v>
      </c>
      <c r="I212" s="5">
        <v>6</v>
      </c>
      <c r="J212" s="5" t="s">
        <v>24</v>
      </c>
      <c r="K212" s="5">
        <v>4</v>
      </c>
      <c r="L212" s="5">
        <v>8</v>
      </c>
      <c r="M212" s="14" t="str">
        <f>IF(MainSource_Students_Social_Media_Addiction[[#This Row],[Avg_Daily_Usage_Hours]]&gt;5,"High",IF(MainSource_Students_Social_Media_Addiction[[#This Row],[Avg_Daily_Usage_Hours]]&gt;3,"Medium","Low"))</f>
        <v>High</v>
      </c>
      <c r="N212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212" s="5">
        <f t="shared" si="11"/>
        <v>-0.95378358085754444</v>
      </c>
      <c r="P212" s="5">
        <f t="shared" si="9"/>
        <v>-0.26172073498370291</v>
      </c>
      <c r="Q212" s="6">
        <f t="shared" si="10"/>
        <v>1</v>
      </c>
    </row>
    <row r="213" spans="1:17" x14ac:dyDescent="0.35">
      <c r="A213" s="7">
        <v>212</v>
      </c>
      <c r="B213" s="8" t="s">
        <v>19</v>
      </c>
      <c r="C213" s="8" t="s">
        <v>20</v>
      </c>
      <c r="D213" s="8" t="s">
        <v>135</v>
      </c>
      <c r="E213" s="8">
        <v>3.9</v>
      </c>
      <c r="F213" s="8" t="s">
        <v>16</v>
      </c>
      <c r="G213" s="8" t="s">
        <v>17</v>
      </c>
      <c r="H213" s="8">
        <v>7.9</v>
      </c>
      <c r="I213" s="8">
        <v>5</v>
      </c>
      <c r="J213" s="8" t="s">
        <v>18</v>
      </c>
      <c r="K213" s="8">
        <v>3</v>
      </c>
      <c r="L213" s="8">
        <v>7</v>
      </c>
      <c r="M21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13" s="8">
        <f t="shared" si="11"/>
        <v>-0.95558130132745667</v>
      </c>
      <c r="P213" s="8">
        <f t="shared" si="9"/>
        <v>-0.263537123766245</v>
      </c>
      <c r="Q213" s="9">
        <f t="shared" si="10"/>
        <v>0</v>
      </c>
    </row>
    <row r="214" spans="1:17" x14ac:dyDescent="0.35">
      <c r="A214" s="4">
        <v>213</v>
      </c>
      <c r="B214" s="5" t="s">
        <v>13</v>
      </c>
      <c r="C214" s="5" t="s">
        <v>14</v>
      </c>
      <c r="D214" s="5" t="s">
        <v>138</v>
      </c>
      <c r="E214" s="5">
        <v>4.3</v>
      </c>
      <c r="F214" s="5" t="s">
        <v>32</v>
      </c>
      <c r="G214" s="5" t="s">
        <v>23</v>
      </c>
      <c r="H214" s="5">
        <v>8.6999999999999993</v>
      </c>
      <c r="I214" s="5">
        <v>7</v>
      </c>
      <c r="J214" s="5" t="s">
        <v>24</v>
      </c>
      <c r="K214" s="5">
        <v>2</v>
      </c>
      <c r="L214" s="5">
        <v>5</v>
      </c>
      <c r="M21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14" s="5">
        <f t="shared" si="11"/>
        <v>-0.95554062992272937</v>
      </c>
      <c r="P214" s="5">
        <f t="shared" si="9"/>
        <v>-0.26662431004243364</v>
      </c>
      <c r="Q214" s="6">
        <f t="shared" si="10"/>
        <v>1</v>
      </c>
    </row>
    <row r="215" spans="1:17" x14ac:dyDescent="0.35">
      <c r="A215" s="7">
        <v>214</v>
      </c>
      <c r="B215" s="8" t="s">
        <v>19</v>
      </c>
      <c r="C215" s="8" t="s">
        <v>20</v>
      </c>
      <c r="D215" s="8" t="s">
        <v>139</v>
      </c>
      <c r="E215" s="8">
        <v>4.5999999999999996</v>
      </c>
      <c r="F215" s="8" t="s">
        <v>26</v>
      </c>
      <c r="G215" s="8" t="s">
        <v>17</v>
      </c>
      <c r="H215" s="8">
        <v>4.3</v>
      </c>
      <c r="I215" s="8">
        <v>6</v>
      </c>
      <c r="J215" s="8" t="s">
        <v>18</v>
      </c>
      <c r="K215" s="8">
        <v>4</v>
      </c>
      <c r="L215" s="8">
        <v>8</v>
      </c>
      <c r="M21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5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215" s="8">
        <f t="shared" si="11"/>
        <v>-0.95622906091336535</v>
      </c>
      <c r="P215" s="8">
        <f t="shared" si="9"/>
        <v>-0.26599457171902391</v>
      </c>
      <c r="Q215" s="9">
        <f t="shared" si="10"/>
        <v>1</v>
      </c>
    </row>
    <row r="216" spans="1:17" x14ac:dyDescent="0.35">
      <c r="A216" s="4">
        <v>215</v>
      </c>
      <c r="B216" s="5" t="s">
        <v>13</v>
      </c>
      <c r="C216" s="5" t="s">
        <v>14</v>
      </c>
      <c r="D216" s="5" t="s">
        <v>15</v>
      </c>
      <c r="E216" s="5">
        <v>4.0999999999999996</v>
      </c>
      <c r="F216" s="5" t="s">
        <v>16</v>
      </c>
      <c r="G216" s="5" t="s">
        <v>17</v>
      </c>
      <c r="H216" s="5">
        <v>8</v>
      </c>
      <c r="I216" s="5">
        <v>5</v>
      </c>
      <c r="J216" s="5" t="s">
        <v>24</v>
      </c>
      <c r="K216" s="5">
        <v>3</v>
      </c>
      <c r="L216" s="5">
        <v>7</v>
      </c>
      <c r="M21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16" s="5">
        <f t="shared" si="11"/>
        <v>-0.96418713515326115</v>
      </c>
      <c r="P216" s="5">
        <f t="shared" si="9"/>
        <v>-0.26565065344605487</v>
      </c>
      <c r="Q216" s="6">
        <f t="shared" si="10"/>
        <v>0</v>
      </c>
    </row>
    <row r="217" spans="1:17" x14ac:dyDescent="0.35">
      <c r="A217" s="7">
        <v>216</v>
      </c>
      <c r="B217" s="8" t="s">
        <v>19</v>
      </c>
      <c r="C217" s="8" t="s">
        <v>20</v>
      </c>
      <c r="D217" s="8" t="s">
        <v>21</v>
      </c>
      <c r="E217" s="8">
        <v>4.4000000000000004</v>
      </c>
      <c r="F217" s="8" t="s">
        <v>32</v>
      </c>
      <c r="G217" s="8" t="s">
        <v>23</v>
      </c>
      <c r="H217" s="8">
        <v>8.8000000000000007</v>
      </c>
      <c r="I217" s="8">
        <v>7</v>
      </c>
      <c r="J217" s="8" t="s">
        <v>18</v>
      </c>
      <c r="K217" s="8">
        <v>2</v>
      </c>
      <c r="L217" s="8">
        <v>6</v>
      </c>
      <c r="M21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17" s="8">
        <f t="shared" si="11"/>
        <v>-0.96415414822661327</v>
      </c>
      <c r="P217" s="8">
        <f t="shared" si="9"/>
        <v>-0.26828340972040021</v>
      </c>
      <c r="Q217" s="9">
        <f t="shared" si="10"/>
        <v>1</v>
      </c>
    </row>
    <row r="218" spans="1:17" x14ac:dyDescent="0.35">
      <c r="A218" s="4">
        <v>217</v>
      </c>
      <c r="B218" s="5" t="s">
        <v>13</v>
      </c>
      <c r="C218" s="5" t="s">
        <v>14</v>
      </c>
      <c r="D218" s="5" t="s">
        <v>136</v>
      </c>
      <c r="E218" s="5">
        <v>6.4</v>
      </c>
      <c r="F218" s="5" t="s">
        <v>26</v>
      </c>
      <c r="G218" s="5" t="s">
        <v>17</v>
      </c>
      <c r="H218" s="5">
        <v>4.2</v>
      </c>
      <c r="I218" s="5">
        <v>6</v>
      </c>
      <c r="J218" s="5" t="s">
        <v>24</v>
      </c>
      <c r="K218" s="5">
        <v>4</v>
      </c>
      <c r="L218" s="5">
        <v>8</v>
      </c>
      <c r="M218" s="14" t="str">
        <f>IF(MainSource_Students_Social_Media_Addiction[[#This Row],[Avg_Daily_Usage_Hours]]&gt;5,"High",IF(MainSource_Students_Social_Media_Addiction[[#This Row],[Avg_Daily_Usage_Hours]]&gt;3,"Medium","Low"))</f>
        <v>High</v>
      </c>
      <c r="N21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218" s="5">
        <f t="shared" si="11"/>
        <v>-0.96520529037806824</v>
      </c>
      <c r="P218" s="5">
        <f t="shared" si="9"/>
        <v>-0.26774173585144601</v>
      </c>
      <c r="Q218" s="6">
        <f t="shared" si="10"/>
        <v>1</v>
      </c>
    </row>
    <row r="219" spans="1:17" x14ac:dyDescent="0.35">
      <c r="A219" s="7">
        <v>218</v>
      </c>
      <c r="B219" s="8" t="s">
        <v>19</v>
      </c>
      <c r="C219" s="8" t="s">
        <v>20</v>
      </c>
      <c r="D219" s="8" t="s">
        <v>135</v>
      </c>
      <c r="E219" s="8">
        <v>3.8</v>
      </c>
      <c r="F219" s="8" t="s">
        <v>16</v>
      </c>
      <c r="G219" s="8" t="s">
        <v>17</v>
      </c>
      <c r="H219" s="8">
        <v>8.1</v>
      </c>
      <c r="I219" s="8">
        <v>5</v>
      </c>
      <c r="J219" s="8" t="s">
        <v>18</v>
      </c>
      <c r="K219" s="8">
        <v>3</v>
      </c>
      <c r="L219" s="8">
        <v>7</v>
      </c>
      <c r="M21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1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19" s="8">
        <f t="shared" si="11"/>
        <v>-0.96750677762928594</v>
      </c>
      <c r="P219" s="8">
        <f t="shared" si="9"/>
        <v>-0.26973292403861421</v>
      </c>
      <c r="Q219" s="9">
        <f t="shared" si="10"/>
        <v>0</v>
      </c>
    </row>
    <row r="220" spans="1:17" x14ac:dyDescent="0.35">
      <c r="A220" s="4">
        <v>219</v>
      </c>
      <c r="B220" s="5" t="s">
        <v>13</v>
      </c>
      <c r="C220" s="5" t="s">
        <v>14</v>
      </c>
      <c r="D220" s="5" t="s">
        <v>138</v>
      </c>
      <c r="E220" s="5">
        <v>4.2</v>
      </c>
      <c r="F220" s="5" t="s">
        <v>32</v>
      </c>
      <c r="G220" s="5" t="s">
        <v>23</v>
      </c>
      <c r="H220" s="5">
        <v>8.9</v>
      </c>
      <c r="I220" s="5">
        <v>7</v>
      </c>
      <c r="J220" s="5" t="s">
        <v>24</v>
      </c>
      <c r="K220" s="5">
        <v>2</v>
      </c>
      <c r="L220" s="5">
        <v>5</v>
      </c>
      <c r="M22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2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20" s="5">
        <f t="shared" si="11"/>
        <v>-0.96744784053169075</v>
      </c>
      <c r="P220" s="5">
        <f t="shared" si="9"/>
        <v>-0.27312608335557342</v>
      </c>
      <c r="Q220" s="6">
        <f t="shared" si="10"/>
        <v>1</v>
      </c>
    </row>
    <row r="221" spans="1:17" x14ac:dyDescent="0.35">
      <c r="A221" s="7">
        <v>220</v>
      </c>
      <c r="B221" s="8" t="s">
        <v>19</v>
      </c>
      <c r="C221" s="8" t="s">
        <v>20</v>
      </c>
      <c r="D221" s="8" t="s">
        <v>139</v>
      </c>
      <c r="E221" s="8">
        <v>4.5</v>
      </c>
      <c r="F221" s="8" t="s">
        <v>26</v>
      </c>
      <c r="G221" s="8" t="s">
        <v>17</v>
      </c>
      <c r="H221" s="8">
        <v>4.0999999999999996</v>
      </c>
      <c r="I221" s="8">
        <v>6</v>
      </c>
      <c r="J221" s="8" t="s">
        <v>18</v>
      </c>
      <c r="K221" s="8">
        <v>4</v>
      </c>
      <c r="L221" s="8">
        <v>8</v>
      </c>
      <c r="M22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21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221" s="8">
        <f t="shared" si="11"/>
        <v>-0.96839138262955948</v>
      </c>
      <c r="P221" s="8">
        <f t="shared" si="9"/>
        <v>-0.2724008300173672</v>
      </c>
      <c r="Q221" s="9">
        <f t="shared" si="10"/>
        <v>1</v>
      </c>
    </row>
    <row r="222" spans="1:17" x14ac:dyDescent="0.35">
      <c r="A222" s="4">
        <v>221</v>
      </c>
      <c r="B222" s="5" t="s">
        <v>13</v>
      </c>
      <c r="C222" s="5" t="s">
        <v>14</v>
      </c>
      <c r="D222" s="5" t="s">
        <v>25</v>
      </c>
      <c r="E222" s="5">
        <v>6.5</v>
      </c>
      <c r="F222" s="5" t="s">
        <v>16</v>
      </c>
      <c r="G222" s="5" t="s">
        <v>17</v>
      </c>
      <c r="H222" s="5">
        <v>6</v>
      </c>
      <c r="I222" s="5">
        <v>5</v>
      </c>
      <c r="J222" s="5" t="s">
        <v>24</v>
      </c>
      <c r="K222" s="5">
        <v>4</v>
      </c>
      <c r="L222" s="5">
        <v>9</v>
      </c>
      <c r="M222" s="14" t="str">
        <f>IF(MainSource_Students_Social_Media_Addiction[[#This Row],[Avg_Daily_Usage_Hours]]&gt;5,"High",IF(MainSource_Students_Social_Media_Addiction[[#This Row],[Avg_Daily_Usage_Hours]]&gt;3,"Medium","Low"))</f>
        <v>High</v>
      </c>
      <c r="N22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22" s="5">
        <f t="shared" si="11"/>
        <v>-0.97834526107261177</v>
      </c>
      <c r="P222" s="5">
        <f t="shared" si="9"/>
        <v>-0.27195219225050371</v>
      </c>
      <c r="Q222" s="6">
        <f t="shared" si="10"/>
        <v>1</v>
      </c>
    </row>
    <row r="223" spans="1:17" x14ac:dyDescent="0.35">
      <c r="A223" s="7">
        <v>222</v>
      </c>
      <c r="B223" s="8" t="s">
        <v>19</v>
      </c>
      <c r="C223" s="8" t="s">
        <v>20</v>
      </c>
      <c r="D223" s="8" t="s">
        <v>29</v>
      </c>
      <c r="E223" s="8">
        <v>5.8</v>
      </c>
      <c r="F223" s="8" t="s">
        <v>26</v>
      </c>
      <c r="G223" s="8" t="s">
        <v>17</v>
      </c>
      <c r="H223" s="8">
        <v>6.5</v>
      </c>
      <c r="I223" s="8">
        <v>6</v>
      </c>
      <c r="J223" s="8" t="s">
        <v>18</v>
      </c>
      <c r="K223" s="8">
        <v>3</v>
      </c>
      <c r="L223" s="8">
        <v>7</v>
      </c>
      <c r="M223" s="14" t="str">
        <f>IF(MainSource_Students_Social_Media_Addiction[[#This Row],[Avg_Daily_Usage_Hours]]&gt;5,"High",IF(MainSource_Students_Social_Media_Addiction[[#This Row],[Avg_Daily_Usage_Hours]]&gt;3,"Medium","Low"))</f>
        <v>High</v>
      </c>
      <c r="N22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23" s="8">
        <f t="shared" si="11"/>
        <v>-0.9783080672951352</v>
      </c>
      <c r="P223" s="8">
        <f t="shared" si="9"/>
        <v>-0.27412504947376631</v>
      </c>
      <c r="Q223" s="9">
        <f t="shared" si="10"/>
        <v>0</v>
      </c>
    </row>
    <row r="224" spans="1:17" x14ac:dyDescent="0.35">
      <c r="A224" s="4">
        <v>223</v>
      </c>
      <c r="B224" s="5" t="s">
        <v>13</v>
      </c>
      <c r="C224" s="5" t="s">
        <v>14</v>
      </c>
      <c r="D224" s="5" t="s">
        <v>33</v>
      </c>
      <c r="E224" s="5">
        <v>4.5</v>
      </c>
      <c r="F224" s="5" t="s">
        <v>16</v>
      </c>
      <c r="G224" s="5" t="s">
        <v>23</v>
      </c>
      <c r="H224" s="5">
        <v>7.5</v>
      </c>
      <c r="I224" s="5">
        <v>8</v>
      </c>
      <c r="J224" s="5" t="s">
        <v>24</v>
      </c>
      <c r="K224" s="5">
        <v>2</v>
      </c>
      <c r="L224" s="5">
        <v>5</v>
      </c>
      <c r="M22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2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24" s="5">
        <f t="shared" si="11"/>
        <v>-0.97829575801057644</v>
      </c>
      <c r="P224" s="5">
        <f t="shared" si="9"/>
        <v>-0.27316685080481706</v>
      </c>
      <c r="Q224" s="6">
        <f t="shared" si="10"/>
        <v>0</v>
      </c>
    </row>
    <row r="225" spans="1:17" x14ac:dyDescent="0.35">
      <c r="A225" s="7">
        <v>224</v>
      </c>
      <c r="B225" s="8" t="s">
        <v>19</v>
      </c>
      <c r="C225" s="8" t="s">
        <v>20</v>
      </c>
      <c r="D225" s="8" t="s">
        <v>34</v>
      </c>
      <c r="E225" s="8">
        <v>4.2</v>
      </c>
      <c r="F225" s="8" t="s">
        <v>32</v>
      </c>
      <c r="G225" s="8" t="s">
        <v>23</v>
      </c>
      <c r="H225" s="8">
        <v>7.8</v>
      </c>
      <c r="I225" s="8">
        <v>7</v>
      </c>
      <c r="J225" s="8" t="s">
        <v>18</v>
      </c>
      <c r="K225" s="8">
        <v>2</v>
      </c>
      <c r="L225" s="8">
        <v>4</v>
      </c>
      <c r="M22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2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25" s="8">
        <f t="shared" si="11"/>
        <v>-0.97828981233422263</v>
      </c>
      <c r="P225" s="8">
        <f t="shared" si="9"/>
        <v>-0.27491375179195909</v>
      </c>
      <c r="Q225" s="9">
        <f t="shared" si="10"/>
        <v>0</v>
      </c>
    </row>
    <row r="226" spans="1:17" x14ac:dyDescent="0.35">
      <c r="A226" s="4">
        <v>225</v>
      </c>
      <c r="B226" s="5" t="s">
        <v>13</v>
      </c>
      <c r="C226" s="5" t="s">
        <v>14</v>
      </c>
      <c r="D226" s="5" t="s">
        <v>38</v>
      </c>
      <c r="E226" s="5">
        <v>3.8</v>
      </c>
      <c r="F226" s="5" t="s">
        <v>140</v>
      </c>
      <c r="G226" s="5" t="s">
        <v>23</v>
      </c>
      <c r="H226" s="5">
        <v>7.9</v>
      </c>
      <c r="I226" s="5">
        <v>8</v>
      </c>
      <c r="J226" s="5" t="s">
        <v>24</v>
      </c>
      <c r="K226" s="5">
        <v>1</v>
      </c>
      <c r="L226" s="5">
        <v>3</v>
      </c>
      <c r="M22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2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26" s="5">
        <f t="shared" si="11"/>
        <v>-0.97827048072029876</v>
      </c>
      <c r="P226" s="5">
        <f t="shared" si="9"/>
        <v>-0.27738390183416073</v>
      </c>
      <c r="Q226" s="6">
        <f t="shared" si="10"/>
        <v>1</v>
      </c>
    </row>
    <row r="227" spans="1:17" x14ac:dyDescent="0.35">
      <c r="A227" s="7">
        <v>226</v>
      </c>
      <c r="B227" s="8" t="s">
        <v>19</v>
      </c>
      <c r="C227" s="8" t="s">
        <v>20</v>
      </c>
      <c r="D227" s="8" t="s">
        <v>42</v>
      </c>
      <c r="E227" s="8">
        <v>5.5</v>
      </c>
      <c r="F227" s="8" t="s">
        <v>16</v>
      </c>
      <c r="G227" s="8" t="s">
        <v>17</v>
      </c>
      <c r="H227" s="8">
        <v>6.8</v>
      </c>
      <c r="I227" s="8">
        <v>6</v>
      </c>
      <c r="J227" s="8" t="s">
        <v>24</v>
      </c>
      <c r="K227" s="8">
        <v>3</v>
      </c>
      <c r="L227" s="8">
        <v>7</v>
      </c>
      <c r="M227" s="14" t="str">
        <f>IF(MainSource_Students_Social_Media_Addiction[[#This Row],[Avg_Daily_Usage_Hours]]&gt;5,"High",IF(MainSource_Students_Social_Media_Addiction[[#This Row],[Avg_Daily_Usage_Hours]]&gt;3,"Medium","Low"))</f>
        <v>High</v>
      </c>
      <c r="N22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27" s="8">
        <f t="shared" si="11"/>
        <v>-0.97827920030090965</v>
      </c>
      <c r="P227" s="8">
        <f t="shared" si="9"/>
        <v>-0.27633034466011486</v>
      </c>
      <c r="Q227" s="9">
        <f t="shared" si="10"/>
        <v>1</v>
      </c>
    </row>
    <row r="228" spans="1:17" x14ac:dyDescent="0.35">
      <c r="A228" s="4">
        <v>227</v>
      </c>
      <c r="B228" s="5" t="s">
        <v>13</v>
      </c>
      <c r="C228" s="5" t="s">
        <v>14</v>
      </c>
      <c r="D228" s="5" t="s">
        <v>39</v>
      </c>
      <c r="E228" s="5">
        <v>5.2</v>
      </c>
      <c r="F228" s="5" t="s">
        <v>141</v>
      </c>
      <c r="G228" s="5" t="s">
        <v>17</v>
      </c>
      <c r="H228" s="5">
        <v>6.5</v>
      </c>
      <c r="I228" s="5">
        <v>6</v>
      </c>
      <c r="J228" s="5" t="s">
        <v>18</v>
      </c>
      <c r="K228" s="5">
        <v>3</v>
      </c>
      <c r="L228" s="5">
        <v>6</v>
      </c>
      <c r="M228" s="14" t="str">
        <f>IF(MainSource_Students_Social_Media_Addiction[[#This Row],[Avg_Daily_Usage_Hours]]&gt;5,"High",IF(MainSource_Students_Social_Media_Addiction[[#This Row],[Avg_Daily_Usage_Hours]]&gt;3,"Medium","Low"))</f>
        <v>High</v>
      </c>
      <c r="N22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28" s="5">
        <f t="shared" si="11"/>
        <v>-0.97828177402601424</v>
      </c>
      <c r="P228" s="5">
        <f t="shared" si="9"/>
        <v>-0.27703168563163572</v>
      </c>
      <c r="Q228" s="6">
        <f t="shared" si="10"/>
        <v>0</v>
      </c>
    </row>
    <row r="229" spans="1:17" x14ac:dyDescent="0.35">
      <c r="A229" s="7">
        <v>228</v>
      </c>
      <c r="B229" s="8" t="s">
        <v>19</v>
      </c>
      <c r="C229" s="8" t="s">
        <v>20</v>
      </c>
      <c r="D229" s="8" t="s">
        <v>44</v>
      </c>
      <c r="E229" s="8">
        <v>4.8</v>
      </c>
      <c r="F229" s="8" t="s">
        <v>142</v>
      </c>
      <c r="G229" s="8" t="s">
        <v>23</v>
      </c>
      <c r="H229" s="8">
        <v>7.2</v>
      </c>
      <c r="I229" s="8">
        <v>7</v>
      </c>
      <c r="J229" s="8" t="s">
        <v>24</v>
      </c>
      <c r="K229" s="8">
        <v>2</v>
      </c>
      <c r="L229" s="8">
        <v>5</v>
      </c>
      <c r="M22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2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29" s="8">
        <f t="shared" si="11"/>
        <v>-0.97846148010296741</v>
      </c>
      <c r="P229" s="8">
        <f t="shared" si="9"/>
        <v>-0.27727132284548772</v>
      </c>
      <c r="Q229" s="9">
        <f t="shared" si="10"/>
        <v>1</v>
      </c>
    </row>
    <row r="230" spans="1:17" x14ac:dyDescent="0.35">
      <c r="A230" s="4">
        <v>229</v>
      </c>
      <c r="B230" s="5" t="s">
        <v>13</v>
      </c>
      <c r="C230" s="5" t="s">
        <v>14</v>
      </c>
      <c r="D230" s="5" t="s">
        <v>25</v>
      </c>
      <c r="E230" s="5">
        <v>7</v>
      </c>
      <c r="F230" s="5" t="s">
        <v>26</v>
      </c>
      <c r="G230" s="5" t="s">
        <v>17</v>
      </c>
      <c r="H230" s="5">
        <v>5.8</v>
      </c>
      <c r="I230" s="5">
        <v>4</v>
      </c>
      <c r="J230" s="5" t="s">
        <v>18</v>
      </c>
      <c r="K230" s="5">
        <v>4</v>
      </c>
      <c r="L230" s="5">
        <v>9</v>
      </c>
      <c r="M230" s="14" t="str">
        <f>IF(MainSource_Students_Social_Media_Addiction[[#This Row],[Avg_Daily_Usage_Hours]]&gt;5,"High",IF(MainSource_Students_Social_Media_Addiction[[#This Row],[Avg_Daily_Usage_Hours]]&gt;3,"Medium","Low"))</f>
        <v>High</v>
      </c>
      <c r="N23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30" s="5">
        <f t="shared" si="11"/>
        <v>-0.97846800076596352</v>
      </c>
      <c r="P230" s="5">
        <f t="shared" si="9"/>
        <v>-0.27713361384315377</v>
      </c>
      <c r="Q230" s="6">
        <f t="shared" si="10"/>
        <v>1</v>
      </c>
    </row>
    <row r="231" spans="1:17" x14ac:dyDescent="0.35">
      <c r="A231" s="7">
        <v>230</v>
      </c>
      <c r="B231" s="8" t="s">
        <v>19</v>
      </c>
      <c r="C231" s="8" t="s">
        <v>20</v>
      </c>
      <c r="D231" s="8" t="s">
        <v>29</v>
      </c>
      <c r="E231" s="8">
        <v>5.5</v>
      </c>
      <c r="F231" s="8" t="s">
        <v>16</v>
      </c>
      <c r="G231" s="8" t="s">
        <v>17</v>
      </c>
      <c r="H231" s="8">
        <v>6.7</v>
      </c>
      <c r="I231" s="8">
        <v>6</v>
      </c>
      <c r="J231" s="8" t="s">
        <v>24</v>
      </c>
      <c r="K231" s="8">
        <v>3</v>
      </c>
      <c r="L231" s="8">
        <v>7</v>
      </c>
      <c r="M231" s="14" t="str">
        <f>IF(MainSource_Students_Social_Media_Addiction[[#This Row],[Avg_Daily_Usage_Hours]]&gt;5,"High",IF(MainSource_Students_Social_Media_Addiction[[#This Row],[Avg_Daily_Usage_Hours]]&gt;3,"Medium","Low"))</f>
        <v>High</v>
      </c>
      <c r="N23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31" s="8">
        <f t="shared" si="11"/>
        <v>-0.97848234037620274</v>
      </c>
      <c r="P231" s="8">
        <f t="shared" si="9"/>
        <v>-0.28020157262586831</v>
      </c>
      <c r="Q231" s="9">
        <f t="shared" si="10"/>
        <v>0</v>
      </c>
    </row>
    <row r="232" spans="1:17" x14ac:dyDescent="0.35">
      <c r="A232" s="4">
        <v>231</v>
      </c>
      <c r="B232" s="5" t="s">
        <v>13</v>
      </c>
      <c r="C232" s="5" t="s">
        <v>14</v>
      </c>
      <c r="D232" s="5" t="s">
        <v>33</v>
      </c>
      <c r="E232" s="5">
        <v>4.7</v>
      </c>
      <c r="F232" s="5" t="s">
        <v>32</v>
      </c>
      <c r="G232" s="5" t="s">
        <v>23</v>
      </c>
      <c r="H232" s="5">
        <v>7.4</v>
      </c>
      <c r="I232" s="5">
        <v>7</v>
      </c>
      <c r="J232" s="5" t="s">
        <v>18</v>
      </c>
      <c r="K232" s="5">
        <v>2</v>
      </c>
      <c r="L232" s="5">
        <v>5</v>
      </c>
      <c r="M23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3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32" s="5">
        <f t="shared" si="11"/>
        <v>-0.97847731214130185</v>
      </c>
      <c r="P232" s="5">
        <f t="shared" si="9"/>
        <v>-0.27982660338217696</v>
      </c>
      <c r="Q232" s="6">
        <f t="shared" si="10"/>
        <v>0</v>
      </c>
    </row>
    <row r="233" spans="1:17" x14ac:dyDescent="0.35">
      <c r="A233" s="7">
        <v>232</v>
      </c>
      <c r="B233" s="8" t="s">
        <v>19</v>
      </c>
      <c r="C233" s="8" t="s">
        <v>20</v>
      </c>
      <c r="D233" s="8" t="s">
        <v>34</v>
      </c>
      <c r="E233" s="8">
        <v>4</v>
      </c>
      <c r="F233" s="8" t="s">
        <v>16</v>
      </c>
      <c r="G233" s="8" t="s">
        <v>23</v>
      </c>
      <c r="H233" s="8">
        <v>7.9</v>
      </c>
      <c r="I233" s="8">
        <v>8</v>
      </c>
      <c r="J233" s="8" t="s">
        <v>24</v>
      </c>
      <c r="K233" s="8">
        <v>1</v>
      </c>
      <c r="L233" s="8">
        <v>4</v>
      </c>
      <c r="M23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3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33" s="8">
        <f t="shared" si="11"/>
        <v>-0.97847419609676556</v>
      </c>
      <c r="P233" s="8">
        <f t="shared" si="9"/>
        <v>-0.28116160332349299</v>
      </c>
      <c r="Q233" s="9">
        <f t="shared" si="10"/>
        <v>0</v>
      </c>
    </row>
    <row r="234" spans="1:17" x14ac:dyDescent="0.35">
      <c r="A234" s="4">
        <v>233</v>
      </c>
      <c r="B234" s="5" t="s">
        <v>13</v>
      </c>
      <c r="C234" s="5" t="s">
        <v>14</v>
      </c>
      <c r="D234" s="5" t="s">
        <v>38</v>
      </c>
      <c r="E234" s="5">
        <v>3.5</v>
      </c>
      <c r="F234" s="5" t="s">
        <v>140</v>
      </c>
      <c r="G234" s="5" t="s">
        <v>23</v>
      </c>
      <c r="H234" s="5">
        <v>8</v>
      </c>
      <c r="I234" s="5">
        <v>8</v>
      </c>
      <c r="J234" s="5" t="s">
        <v>24</v>
      </c>
      <c r="K234" s="5">
        <v>1</v>
      </c>
      <c r="L234" s="5">
        <v>3</v>
      </c>
      <c r="M23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3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34" s="5">
        <f t="shared" si="11"/>
        <v>-0.97844970109896179</v>
      </c>
      <c r="P234" s="5">
        <f t="shared" si="9"/>
        <v>-0.28419223101316793</v>
      </c>
      <c r="Q234" s="6">
        <f t="shared" si="10"/>
        <v>1</v>
      </c>
    </row>
    <row r="235" spans="1:17" x14ac:dyDescent="0.35">
      <c r="A235" s="7">
        <v>234</v>
      </c>
      <c r="B235" s="8" t="s">
        <v>19</v>
      </c>
      <c r="C235" s="8" t="s">
        <v>20</v>
      </c>
      <c r="D235" s="8" t="s">
        <v>42</v>
      </c>
      <c r="E235" s="8">
        <v>5.7</v>
      </c>
      <c r="F235" s="8" t="s">
        <v>26</v>
      </c>
      <c r="G235" s="8" t="s">
        <v>17</v>
      </c>
      <c r="H235" s="8">
        <v>6.5</v>
      </c>
      <c r="I235" s="8">
        <v>5</v>
      </c>
      <c r="J235" s="8" t="s">
        <v>18</v>
      </c>
      <c r="K235" s="8">
        <v>3</v>
      </c>
      <c r="L235" s="8">
        <v>8</v>
      </c>
      <c r="M235" s="14" t="str">
        <f>IF(MainSource_Students_Social_Media_Addiction[[#This Row],[Avg_Daily_Usage_Hours]]&gt;5,"High",IF(MainSource_Students_Social_Media_Addiction[[#This Row],[Avg_Daily_Usage_Hours]]&gt;3,"Medium","Low"))</f>
        <v>High</v>
      </c>
      <c r="N23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35" s="8">
        <f t="shared" si="11"/>
        <v>-0.97852257919338492</v>
      </c>
      <c r="P235" s="8">
        <f t="shared" si="9"/>
        <v>-0.28293241717253809</v>
      </c>
      <c r="Q235" s="9">
        <f t="shared" si="10"/>
        <v>1</v>
      </c>
    </row>
    <row r="236" spans="1:17" x14ac:dyDescent="0.35">
      <c r="A236" s="4">
        <v>235</v>
      </c>
      <c r="B236" s="5" t="s">
        <v>13</v>
      </c>
      <c r="C236" s="5" t="s">
        <v>14</v>
      </c>
      <c r="D236" s="5" t="s">
        <v>39</v>
      </c>
      <c r="E236" s="5">
        <v>5</v>
      </c>
      <c r="F236" s="5" t="s">
        <v>141</v>
      </c>
      <c r="G236" s="5" t="s">
        <v>17</v>
      </c>
      <c r="H236" s="5">
        <v>6.8</v>
      </c>
      <c r="I236" s="5">
        <v>6</v>
      </c>
      <c r="J236" s="5" t="s">
        <v>24</v>
      </c>
      <c r="K236" s="5">
        <v>3</v>
      </c>
      <c r="L236" s="5">
        <v>6</v>
      </c>
      <c r="M23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3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36" s="5">
        <f t="shared" si="11"/>
        <v>-0.97851322454676226</v>
      </c>
      <c r="P236" s="5">
        <f t="shared" si="9"/>
        <v>-0.28391580585611309</v>
      </c>
      <c r="Q236" s="6">
        <f t="shared" si="10"/>
        <v>0</v>
      </c>
    </row>
    <row r="237" spans="1:17" x14ac:dyDescent="0.35">
      <c r="A237" s="7">
        <v>236</v>
      </c>
      <c r="B237" s="8" t="s">
        <v>19</v>
      </c>
      <c r="C237" s="8" t="s">
        <v>20</v>
      </c>
      <c r="D237" s="8" t="s">
        <v>44</v>
      </c>
      <c r="E237" s="8">
        <v>4.5</v>
      </c>
      <c r="F237" s="8" t="s">
        <v>142</v>
      </c>
      <c r="G237" s="8" t="s">
        <v>23</v>
      </c>
      <c r="H237" s="8">
        <v>7.4</v>
      </c>
      <c r="I237" s="8">
        <v>7</v>
      </c>
      <c r="J237" s="8" t="s">
        <v>18</v>
      </c>
      <c r="K237" s="8">
        <v>2</v>
      </c>
      <c r="L237" s="8">
        <v>5</v>
      </c>
      <c r="M23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3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37" s="8">
        <f t="shared" si="11"/>
        <v>-0.97860683241312807</v>
      </c>
      <c r="P237" s="8">
        <f t="shared" si="9"/>
        <v>-0.28461122908746078</v>
      </c>
      <c r="Q237" s="9">
        <f t="shared" si="10"/>
        <v>1</v>
      </c>
    </row>
    <row r="238" spans="1:17" x14ac:dyDescent="0.35">
      <c r="A238" s="4">
        <v>237</v>
      </c>
      <c r="B238" s="5" t="s">
        <v>13</v>
      </c>
      <c r="C238" s="5" t="s">
        <v>14</v>
      </c>
      <c r="D238" s="5" t="s">
        <v>25</v>
      </c>
      <c r="E238" s="5">
        <v>6.8</v>
      </c>
      <c r="F238" s="5" t="s">
        <v>16</v>
      </c>
      <c r="G238" s="5" t="s">
        <v>17</v>
      </c>
      <c r="H238" s="5">
        <v>5.9</v>
      </c>
      <c r="I238" s="5">
        <v>4</v>
      </c>
      <c r="J238" s="5" t="s">
        <v>24</v>
      </c>
      <c r="K238" s="5">
        <v>4</v>
      </c>
      <c r="L238" s="5">
        <v>9</v>
      </c>
      <c r="M238" s="14" t="str">
        <f>IF(MainSource_Students_Social_Media_Addiction[[#This Row],[Avg_Daily_Usage_Hours]]&gt;5,"High",IF(MainSource_Students_Social_Media_Addiction[[#This Row],[Avg_Daily_Usage_Hours]]&gt;3,"Medium","Low"))</f>
        <v>High</v>
      </c>
      <c r="N23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38" s="5">
        <f t="shared" si="11"/>
        <v>-0.97861900147909642</v>
      </c>
      <c r="P238" s="5">
        <f t="shared" si="9"/>
        <v>-0.28416354940195665</v>
      </c>
      <c r="Q238" s="6">
        <f t="shared" si="10"/>
        <v>1</v>
      </c>
    </row>
    <row r="239" spans="1:17" x14ac:dyDescent="0.35">
      <c r="A239" s="7">
        <v>238</v>
      </c>
      <c r="B239" s="8" t="s">
        <v>19</v>
      </c>
      <c r="C239" s="8" t="s">
        <v>20</v>
      </c>
      <c r="D239" s="8" t="s">
        <v>29</v>
      </c>
      <c r="E239" s="8">
        <v>5.6</v>
      </c>
      <c r="F239" s="8" t="s">
        <v>32</v>
      </c>
      <c r="G239" s="8" t="s">
        <v>17</v>
      </c>
      <c r="H239" s="8">
        <v>6.6</v>
      </c>
      <c r="I239" s="8">
        <v>6</v>
      </c>
      <c r="J239" s="8" t="s">
        <v>18</v>
      </c>
      <c r="K239" s="8">
        <v>3</v>
      </c>
      <c r="L239" s="8">
        <v>7</v>
      </c>
      <c r="M239" s="14" t="str">
        <f>IF(MainSource_Students_Social_Media_Addiction[[#This Row],[Avg_Daily_Usage_Hours]]&gt;5,"High",IF(MainSource_Students_Social_Media_Addiction[[#This Row],[Avg_Daily_Usage_Hours]]&gt;3,"Medium","Low"))</f>
        <v>High</v>
      </c>
      <c r="N23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39" s="8">
        <f t="shared" si="11"/>
        <v>-0.97861445907496381</v>
      </c>
      <c r="P239" s="8">
        <f t="shared" si="9"/>
        <v>-0.28690964345879688</v>
      </c>
      <c r="Q239" s="9">
        <f t="shared" si="10"/>
        <v>0</v>
      </c>
    </row>
    <row r="240" spans="1:17" x14ac:dyDescent="0.35">
      <c r="A240" s="4">
        <v>239</v>
      </c>
      <c r="B240" s="5" t="s">
        <v>13</v>
      </c>
      <c r="C240" s="5" t="s">
        <v>14</v>
      </c>
      <c r="D240" s="5" t="s">
        <v>33</v>
      </c>
      <c r="E240" s="5">
        <v>4.5999999999999996</v>
      </c>
      <c r="F240" s="5" t="s">
        <v>16</v>
      </c>
      <c r="G240" s="5" t="s">
        <v>23</v>
      </c>
      <c r="H240" s="5">
        <v>7.3</v>
      </c>
      <c r="I240" s="5">
        <v>7</v>
      </c>
      <c r="J240" s="5" t="s">
        <v>24</v>
      </c>
      <c r="K240" s="5">
        <v>2</v>
      </c>
      <c r="L240" s="5">
        <v>5</v>
      </c>
      <c r="M24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4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40" s="5">
        <f t="shared" si="11"/>
        <v>-0.97860729194818508</v>
      </c>
      <c r="P240" s="5">
        <f t="shared" si="9"/>
        <v>-0.2863482542779805</v>
      </c>
      <c r="Q240" s="6">
        <f t="shared" si="10"/>
        <v>0</v>
      </c>
    </row>
    <row r="241" spans="1:17" x14ac:dyDescent="0.35">
      <c r="A241" s="7">
        <v>240</v>
      </c>
      <c r="B241" s="8" t="s">
        <v>19</v>
      </c>
      <c r="C241" s="8" t="s">
        <v>20</v>
      </c>
      <c r="D241" s="8" t="s">
        <v>34</v>
      </c>
      <c r="E241" s="8">
        <v>4.0999999999999996</v>
      </c>
      <c r="F241" s="8" t="s">
        <v>32</v>
      </c>
      <c r="G241" s="8" t="s">
        <v>23</v>
      </c>
      <c r="H241" s="8">
        <v>7.7</v>
      </c>
      <c r="I241" s="8">
        <v>8</v>
      </c>
      <c r="J241" s="8" t="s">
        <v>18</v>
      </c>
      <c r="K241" s="8">
        <v>2</v>
      </c>
      <c r="L241" s="8">
        <v>4</v>
      </c>
      <c r="M24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4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41" s="8">
        <f t="shared" si="11"/>
        <v>-0.9786265515471313</v>
      </c>
      <c r="P241" s="8">
        <f t="shared" si="9"/>
        <v>-0.28796404580525653</v>
      </c>
      <c r="Q241" s="9">
        <f t="shared" si="10"/>
        <v>0</v>
      </c>
    </row>
    <row r="242" spans="1:17" x14ac:dyDescent="0.35">
      <c r="A242" s="4">
        <v>241</v>
      </c>
      <c r="B242" s="5" t="s">
        <v>13</v>
      </c>
      <c r="C242" s="5" t="s">
        <v>14</v>
      </c>
      <c r="D242" s="5" t="s">
        <v>38</v>
      </c>
      <c r="E242" s="5">
        <v>3.7</v>
      </c>
      <c r="F242" s="5" t="s">
        <v>140</v>
      </c>
      <c r="G242" s="5" t="s">
        <v>23</v>
      </c>
      <c r="H242" s="5">
        <v>7.8</v>
      </c>
      <c r="I242" s="5">
        <v>8</v>
      </c>
      <c r="J242" s="5" t="s">
        <v>24</v>
      </c>
      <c r="K242" s="5">
        <v>1</v>
      </c>
      <c r="L242" s="5">
        <v>3</v>
      </c>
      <c r="M24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4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42" s="5">
        <f t="shared" si="11"/>
        <v>-0.97863473228779363</v>
      </c>
      <c r="P242" s="5">
        <f t="shared" si="9"/>
        <v>-0.29082221422533383</v>
      </c>
      <c r="Q242" s="6">
        <f t="shared" si="10"/>
        <v>1</v>
      </c>
    </row>
    <row r="243" spans="1:17" x14ac:dyDescent="0.35">
      <c r="A243" s="7">
        <v>242</v>
      </c>
      <c r="B243" s="8" t="s">
        <v>19</v>
      </c>
      <c r="C243" s="8" t="s">
        <v>20</v>
      </c>
      <c r="D243" s="8" t="s">
        <v>42</v>
      </c>
      <c r="E243" s="8">
        <v>5.4</v>
      </c>
      <c r="F243" s="8" t="s">
        <v>16</v>
      </c>
      <c r="G243" s="8" t="s">
        <v>17</v>
      </c>
      <c r="H243" s="8">
        <v>6.7</v>
      </c>
      <c r="I243" s="8">
        <v>5</v>
      </c>
      <c r="J243" s="8" t="s">
        <v>24</v>
      </c>
      <c r="K243" s="8">
        <v>3</v>
      </c>
      <c r="L243" s="8">
        <v>7</v>
      </c>
      <c r="M243" s="14" t="str">
        <f>IF(MainSource_Students_Social_Media_Addiction[[#This Row],[Avg_Daily_Usage_Hours]]&gt;5,"High",IF(MainSource_Students_Social_Media_Addiction[[#This Row],[Avg_Daily_Usage_Hours]]&gt;3,"Medium","Low"))</f>
        <v>High</v>
      </c>
      <c r="N24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43" s="8">
        <f t="shared" si="11"/>
        <v>-0.97874840483404779</v>
      </c>
      <c r="P243" s="8">
        <f t="shared" si="9"/>
        <v>-0.28970042766130766</v>
      </c>
      <c r="Q243" s="9">
        <f t="shared" si="10"/>
        <v>1</v>
      </c>
    </row>
    <row r="244" spans="1:17" x14ac:dyDescent="0.35">
      <c r="A244" s="4">
        <v>243</v>
      </c>
      <c r="B244" s="5" t="s">
        <v>13</v>
      </c>
      <c r="C244" s="5" t="s">
        <v>14</v>
      </c>
      <c r="D244" s="5" t="s">
        <v>39</v>
      </c>
      <c r="E244" s="5">
        <v>5.0999999999999996</v>
      </c>
      <c r="F244" s="5" t="s">
        <v>141</v>
      </c>
      <c r="G244" s="5" t="s">
        <v>17</v>
      </c>
      <c r="H244" s="5">
        <v>6.6</v>
      </c>
      <c r="I244" s="5">
        <v>6</v>
      </c>
      <c r="J244" s="5" t="s">
        <v>18</v>
      </c>
      <c r="K244" s="5">
        <v>3</v>
      </c>
      <c r="L244" s="5">
        <v>6</v>
      </c>
      <c r="M244" s="14" t="str">
        <f>IF(MainSource_Students_Social_Media_Addiction[[#This Row],[Avg_Daily_Usage_Hours]]&gt;5,"High",IF(MainSource_Students_Social_Media_Addiction[[#This Row],[Avg_Daily_Usage_Hours]]&gt;3,"Medium","Low"))</f>
        <v>High</v>
      </c>
      <c r="N24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44" s="5">
        <f t="shared" si="11"/>
        <v>-0.97875301374006074</v>
      </c>
      <c r="P244" s="5">
        <f t="shared" si="9"/>
        <v>-0.29028632115693587</v>
      </c>
      <c r="Q244" s="6">
        <f t="shared" si="10"/>
        <v>0</v>
      </c>
    </row>
    <row r="245" spans="1:17" x14ac:dyDescent="0.35">
      <c r="A245" s="7">
        <v>244</v>
      </c>
      <c r="B245" s="8" t="s">
        <v>19</v>
      </c>
      <c r="C245" s="8" t="s">
        <v>20</v>
      </c>
      <c r="D245" s="8" t="s">
        <v>44</v>
      </c>
      <c r="E245" s="8">
        <v>4.7</v>
      </c>
      <c r="F245" s="8" t="s">
        <v>142</v>
      </c>
      <c r="G245" s="8" t="s">
        <v>23</v>
      </c>
      <c r="H245" s="8">
        <v>7.3</v>
      </c>
      <c r="I245" s="8">
        <v>7</v>
      </c>
      <c r="J245" s="8" t="s">
        <v>24</v>
      </c>
      <c r="K245" s="8">
        <v>2</v>
      </c>
      <c r="L245" s="8">
        <v>5</v>
      </c>
      <c r="M24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4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45" s="8">
        <f t="shared" si="11"/>
        <v>-0.9789263360231214</v>
      </c>
      <c r="P245" s="8">
        <f t="shared" si="9"/>
        <v>-0.29079512368947225</v>
      </c>
      <c r="Q245" s="9">
        <f t="shared" si="10"/>
        <v>1</v>
      </c>
    </row>
    <row r="246" spans="1:17" x14ac:dyDescent="0.35">
      <c r="A246" s="4">
        <v>245</v>
      </c>
      <c r="B246" s="5" t="s">
        <v>13</v>
      </c>
      <c r="C246" s="5" t="s">
        <v>14</v>
      </c>
      <c r="D246" s="5" t="s">
        <v>25</v>
      </c>
      <c r="E246" s="5">
        <v>6.9</v>
      </c>
      <c r="F246" s="5" t="s">
        <v>26</v>
      </c>
      <c r="G246" s="5" t="s">
        <v>17</v>
      </c>
      <c r="H246" s="5">
        <v>5.7</v>
      </c>
      <c r="I246" s="5">
        <v>4</v>
      </c>
      <c r="J246" s="5" t="s">
        <v>18</v>
      </c>
      <c r="K246" s="5">
        <v>4</v>
      </c>
      <c r="L246" s="5">
        <v>9</v>
      </c>
      <c r="M246" s="14" t="str">
        <f>IF(MainSource_Students_Social_Media_Addiction[[#This Row],[Avg_Daily_Usage_Hours]]&gt;5,"High",IF(MainSource_Students_Social_Media_Addiction[[#This Row],[Avg_Daily_Usage_Hours]]&gt;3,"Medium","Low"))</f>
        <v>High</v>
      </c>
      <c r="N24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46" s="5">
        <f t="shared" si="11"/>
        <v>-0.97892955617712329</v>
      </c>
      <c r="P246" s="5">
        <f t="shared" si="9"/>
        <v>-0.29055291042235443</v>
      </c>
      <c r="Q246" s="6">
        <f t="shared" si="10"/>
        <v>1</v>
      </c>
    </row>
    <row r="247" spans="1:17" x14ac:dyDescent="0.35">
      <c r="A247" s="7">
        <v>246</v>
      </c>
      <c r="B247" s="8" t="s">
        <v>19</v>
      </c>
      <c r="C247" s="8" t="s">
        <v>20</v>
      </c>
      <c r="D247" s="8" t="s">
        <v>29</v>
      </c>
      <c r="E247" s="8">
        <v>5.7</v>
      </c>
      <c r="F247" s="8" t="s">
        <v>16</v>
      </c>
      <c r="G247" s="8" t="s">
        <v>17</v>
      </c>
      <c r="H247" s="8">
        <v>6.4</v>
      </c>
      <c r="I247" s="8">
        <v>6</v>
      </c>
      <c r="J247" s="8" t="s">
        <v>24</v>
      </c>
      <c r="K247" s="8">
        <v>3</v>
      </c>
      <c r="L247" s="8">
        <v>7</v>
      </c>
      <c r="M247" s="14" t="str">
        <f>IF(MainSource_Students_Social_Media_Addiction[[#This Row],[Avg_Daily_Usage_Hours]]&gt;5,"High",IF(MainSource_Students_Social_Media_Addiction[[#This Row],[Avg_Daily_Usage_Hours]]&gt;3,"Medium","Low"))</f>
        <v>High</v>
      </c>
      <c r="N24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47" s="8">
        <f t="shared" si="11"/>
        <v>-0.97886930517280879</v>
      </c>
      <c r="P247" s="8">
        <f t="shared" si="9"/>
        <v>-0.29351573597974362</v>
      </c>
      <c r="Q247" s="9">
        <f t="shared" si="10"/>
        <v>0</v>
      </c>
    </row>
    <row r="248" spans="1:17" x14ac:dyDescent="0.35">
      <c r="A248" s="4">
        <v>247</v>
      </c>
      <c r="B248" s="5" t="s">
        <v>13</v>
      </c>
      <c r="C248" s="5" t="s">
        <v>14</v>
      </c>
      <c r="D248" s="5" t="s">
        <v>33</v>
      </c>
      <c r="E248" s="5">
        <v>4.8</v>
      </c>
      <c r="F248" s="5" t="s">
        <v>32</v>
      </c>
      <c r="G248" s="5" t="s">
        <v>23</v>
      </c>
      <c r="H248" s="5">
        <v>7.2</v>
      </c>
      <c r="I248" s="5">
        <v>7</v>
      </c>
      <c r="J248" s="5" t="s">
        <v>18</v>
      </c>
      <c r="K248" s="5">
        <v>2</v>
      </c>
      <c r="L248" s="5">
        <v>5</v>
      </c>
      <c r="M24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4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48" s="5">
        <f t="shared" si="11"/>
        <v>-0.97887567903116723</v>
      </c>
      <c r="P248" s="5">
        <f t="shared" si="9"/>
        <v>-0.29276384133571876</v>
      </c>
      <c r="Q248" s="6">
        <f t="shared" si="10"/>
        <v>0</v>
      </c>
    </row>
    <row r="249" spans="1:17" x14ac:dyDescent="0.35">
      <c r="A249" s="7">
        <v>248</v>
      </c>
      <c r="B249" s="8" t="s">
        <v>19</v>
      </c>
      <c r="C249" s="8" t="s">
        <v>20</v>
      </c>
      <c r="D249" s="8" t="s">
        <v>34</v>
      </c>
      <c r="E249" s="8">
        <v>3.9</v>
      </c>
      <c r="F249" s="8" t="s">
        <v>16</v>
      </c>
      <c r="G249" s="8" t="s">
        <v>23</v>
      </c>
      <c r="H249" s="8">
        <v>7.8</v>
      </c>
      <c r="I249" s="8">
        <v>8</v>
      </c>
      <c r="J249" s="8" t="s">
        <v>24</v>
      </c>
      <c r="K249" s="8">
        <v>1</v>
      </c>
      <c r="L249" s="8">
        <v>4</v>
      </c>
      <c r="M24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4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49" s="8">
        <f t="shared" si="11"/>
        <v>-0.97888317058894136</v>
      </c>
      <c r="P249" s="8">
        <f t="shared" si="9"/>
        <v>-0.29395787941882418</v>
      </c>
      <c r="Q249" s="9">
        <f t="shared" si="10"/>
        <v>0</v>
      </c>
    </row>
    <row r="250" spans="1:17" x14ac:dyDescent="0.35">
      <c r="A250" s="4">
        <v>249</v>
      </c>
      <c r="B250" s="5" t="s">
        <v>13</v>
      </c>
      <c r="C250" s="5" t="s">
        <v>14</v>
      </c>
      <c r="D250" s="5" t="s">
        <v>38</v>
      </c>
      <c r="E250" s="5">
        <v>3.6</v>
      </c>
      <c r="F250" s="5" t="s">
        <v>140</v>
      </c>
      <c r="G250" s="5" t="s">
        <v>23</v>
      </c>
      <c r="H250" s="5">
        <v>8.1</v>
      </c>
      <c r="I250" s="5">
        <v>8</v>
      </c>
      <c r="J250" s="5" t="s">
        <v>24</v>
      </c>
      <c r="K250" s="5">
        <v>1</v>
      </c>
      <c r="L250" s="5">
        <v>3</v>
      </c>
      <c r="M25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5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50" s="5">
        <f t="shared" si="11"/>
        <v>-0.97890981011073119</v>
      </c>
      <c r="P250" s="5">
        <f t="shared" si="9"/>
        <v>-0.29741730515594411</v>
      </c>
      <c r="Q250" s="6">
        <f t="shared" si="10"/>
        <v>1</v>
      </c>
    </row>
    <row r="251" spans="1:17" x14ac:dyDescent="0.35">
      <c r="A251" s="7">
        <v>250</v>
      </c>
      <c r="B251" s="8" t="s">
        <v>19</v>
      </c>
      <c r="C251" s="8" t="s">
        <v>20</v>
      </c>
      <c r="D251" s="8" t="s">
        <v>42</v>
      </c>
      <c r="E251" s="8">
        <v>5.6</v>
      </c>
      <c r="F251" s="8" t="s">
        <v>26</v>
      </c>
      <c r="G251" s="8" t="s">
        <v>17</v>
      </c>
      <c r="H251" s="8">
        <v>6.6</v>
      </c>
      <c r="I251" s="8">
        <v>5</v>
      </c>
      <c r="J251" s="8" t="s">
        <v>18</v>
      </c>
      <c r="K251" s="8">
        <v>3</v>
      </c>
      <c r="L251" s="8">
        <v>8</v>
      </c>
      <c r="M251" s="14" t="str">
        <f>IF(MainSource_Students_Social_Media_Addiction[[#This Row],[Avg_Daily_Usage_Hours]]&gt;5,"High",IF(MainSource_Students_Social_Media_Addiction[[#This Row],[Avg_Daily_Usage_Hours]]&gt;3,"Medium","Low"))</f>
        <v>High</v>
      </c>
      <c r="N25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51" s="8">
        <f t="shared" si="11"/>
        <v>-0.97889676493995104</v>
      </c>
      <c r="P251" s="8">
        <f t="shared" si="9"/>
        <v>-0.2962301453264416</v>
      </c>
      <c r="Q251" s="9">
        <f t="shared" si="10"/>
        <v>1</v>
      </c>
    </row>
    <row r="252" spans="1:17" x14ac:dyDescent="0.35">
      <c r="A252" s="4">
        <v>251</v>
      </c>
      <c r="B252" s="5" t="s">
        <v>13</v>
      </c>
      <c r="C252" s="5" t="s">
        <v>14</v>
      </c>
      <c r="D252" s="5" t="s">
        <v>39</v>
      </c>
      <c r="E252" s="5">
        <v>4.9000000000000004</v>
      </c>
      <c r="F252" s="5" t="s">
        <v>141</v>
      </c>
      <c r="G252" s="5" t="s">
        <v>17</v>
      </c>
      <c r="H252" s="5">
        <v>6.9</v>
      </c>
      <c r="I252" s="5">
        <v>6</v>
      </c>
      <c r="J252" s="5" t="s">
        <v>24</v>
      </c>
      <c r="K252" s="5">
        <v>3</v>
      </c>
      <c r="L252" s="5">
        <v>6</v>
      </c>
      <c r="M25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5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52" s="5">
        <f t="shared" si="11"/>
        <v>-0.97888992138718744</v>
      </c>
      <c r="P252" s="5">
        <f t="shared" si="9"/>
        <v>-0.29709479882780465</v>
      </c>
      <c r="Q252" s="6">
        <f t="shared" si="10"/>
        <v>0</v>
      </c>
    </row>
    <row r="253" spans="1:17" x14ac:dyDescent="0.35">
      <c r="A253" s="7">
        <v>252</v>
      </c>
      <c r="B253" s="8" t="s">
        <v>19</v>
      </c>
      <c r="C253" s="8" t="s">
        <v>20</v>
      </c>
      <c r="D253" s="8" t="s">
        <v>44</v>
      </c>
      <c r="E253" s="8">
        <v>4.5999999999999996</v>
      </c>
      <c r="F253" s="8" t="s">
        <v>142</v>
      </c>
      <c r="G253" s="8" t="s">
        <v>23</v>
      </c>
      <c r="H253" s="8">
        <v>7.5</v>
      </c>
      <c r="I253" s="8">
        <v>7</v>
      </c>
      <c r="J253" s="8" t="s">
        <v>18</v>
      </c>
      <c r="K253" s="8">
        <v>2</v>
      </c>
      <c r="L253" s="8">
        <v>5</v>
      </c>
      <c r="M25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5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53" s="8">
        <f t="shared" si="11"/>
        <v>-0.97897838000934467</v>
      </c>
      <c r="P253" s="8">
        <f t="shared" si="9"/>
        <v>-0.29809106079408193</v>
      </c>
      <c r="Q253" s="9">
        <f t="shared" si="10"/>
        <v>1</v>
      </c>
    </row>
    <row r="254" spans="1:17" x14ac:dyDescent="0.35">
      <c r="A254" s="4">
        <v>253</v>
      </c>
      <c r="B254" s="5" t="s">
        <v>13</v>
      </c>
      <c r="C254" s="5" t="s">
        <v>14</v>
      </c>
      <c r="D254" s="5" t="s">
        <v>25</v>
      </c>
      <c r="E254" s="5">
        <v>6.7</v>
      </c>
      <c r="F254" s="5" t="s">
        <v>16</v>
      </c>
      <c r="G254" s="5" t="s">
        <v>17</v>
      </c>
      <c r="H254" s="5">
        <v>5.8</v>
      </c>
      <c r="I254" s="5">
        <v>4</v>
      </c>
      <c r="J254" s="5" t="s">
        <v>24</v>
      </c>
      <c r="K254" s="5">
        <v>4</v>
      </c>
      <c r="L254" s="5">
        <v>9</v>
      </c>
      <c r="M254" s="14" t="str">
        <f>IF(MainSource_Students_Social_Media_Addiction[[#This Row],[Avg_Daily_Usage_Hours]]&gt;5,"High",IF(MainSource_Students_Social_Media_Addiction[[#This Row],[Avg_Daily_Usage_Hours]]&gt;3,"Medium","Low"))</f>
        <v>High</v>
      </c>
      <c r="N25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54" s="5">
        <f t="shared" si="11"/>
        <v>-0.97897323937364578</v>
      </c>
      <c r="P254" s="5">
        <f t="shared" si="9"/>
        <v>-0.29774571311226178</v>
      </c>
      <c r="Q254" s="6">
        <f t="shared" si="10"/>
        <v>1</v>
      </c>
    </row>
    <row r="255" spans="1:17" x14ac:dyDescent="0.35">
      <c r="A255" s="7">
        <v>254</v>
      </c>
      <c r="B255" s="8" t="s">
        <v>19</v>
      </c>
      <c r="C255" s="8" t="s">
        <v>20</v>
      </c>
      <c r="D255" s="8" t="s">
        <v>29</v>
      </c>
      <c r="E255" s="8">
        <v>5.4</v>
      </c>
      <c r="F255" s="8" t="s">
        <v>32</v>
      </c>
      <c r="G255" s="8" t="s">
        <v>17</v>
      </c>
      <c r="H255" s="8">
        <v>6.5</v>
      </c>
      <c r="I255" s="8">
        <v>6</v>
      </c>
      <c r="J255" s="8" t="s">
        <v>18</v>
      </c>
      <c r="K255" s="8">
        <v>3</v>
      </c>
      <c r="L255" s="8">
        <v>7</v>
      </c>
      <c r="M255" s="14" t="str">
        <f>IF(MainSource_Students_Social_Media_Addiction[[#This Row],[Avg_Daily_Usage_Hours]]&gt;5,"High",IF(MainSource_Students_Social_Media_Addiction[[#This Row],[Avg_Daily_Usage_Hours]]&gt;3,"Medium","Low"))</f>
        <v>High</v>
      </c>
      <c r="N25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55" s="8">
        <f t="shared" si="11"/>
        <v>-0.97891339847716452</v>
      </c>
      <c r="P255" s="8">
        <f t="shared" si="9"/>
        <v>-0.30037975946784767</v>
      </c>
      <c r="Q255" s="9">
        <f t="shared" si="10"/>
        <v>0</v>
      </c>
    </row>
    <row r="256" spans="1:17" x14ac:dyDescent="0.35">
      <c r="A256" s="4">
        <v>255</v>
      </c>
      <c r="B256" s="5" t="s">
        <v>13</v>
      </c>
      <c r="C256" s="5" t="s">
        <v>14</v>
      </c>
      <c r="D256" s="5" t="s">
        <v>33</v>
      </c>
      <c r="E256" s="5">
        <v>4.4000000000000004</v>
      </c>
      <c r="F256" s="5" t="s">
        <v>16</v>
      </c>
      <c r="G256" s="5" t="s">
        <v>23</v>
      </c>
      <c r="H256" s="5">
        <v>7.4</v>
      </c>
      <c r="I256" s="5">
        <v>7</v>
      </c>
      <c r="J256" s="5" t="s">
        <v>24</v>
      </c>
      <c r="K256" s="5">
        <v>2</v>
      </c>
      <c r="L256" s="5">
        <v>5</v>
      </c>
      <c r="M25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5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56" s="5">
        <f t="shared" si="11"/>
        <v>-0.97898711050827592</v>
      </c>
      <c r="P256" s="5">
        <f t="shared" si="9"/>
        <v>-0.3002649282324969</v>
      </c>
      <c r="Q256" s="6">
        <f t="shared" si="10"/>
        <v>0</v>
      </c>
    </row>
    <row r="257" spans="1:17" x14ac:dyDescent="0.35">
      <c r="A257" s="7">
        <v>256</v>
      </c>
      <c r="B257" s="8" t="s">
        <v>19</v>
      </c>
      <c r="C257" s="8" t="s">
        <v>20</v>
      </c>
      <c r="D257" s="8" t="s">
        <v>34</v>
      </c>
      <c r="E257" s="8">
        <v>4</v>
      </c>
      <c r="F257" s="8" t="s">
        <v>32</v>
      </c>
      <c r="G257" s="8" t="s">
        <v>23</v>
      </c>
      <c r="H257" s="8">
        <v>7.6</v>
      </c>
      <c r="I257" s="8">
        <v>8</v>
      </c>
      <c r="J257" s="8" t="s">
        <v>18</v>
      </c>
      <c r="K257" s="8">
        <v>2</v>
      </c>
      <c r="L257" s="8">
        <v>4</v>
      </c>
      <c r="M25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5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57" s="8">
        <f t="shared" si="11"/>
        <v>-0.97902821005412477</v>
      </c>
      <c r="P257" s="8">
        <f t="shared" si="9"/>
        <v>-0.30249021549439664</v>
      </c>
      <c r="Q257" s="9">
        <f t="shared" si="10"/>
        <v>0</v>
      </c>
    </row>
    <row r="258" spans="1:17" x14ac:dyDescent="0.35">
      <c r="A258" s="4">
        <v>257</v>
      </c>
      <c r="B258" s="5" t="s">
        <v>13</v>
      </c>
      <c r="C258" s="5" t="s">
        <v>14</v>
      </c>
      <c r="D258" s="5" t="s">
        <v>38</v>
      </c>
      <c r="E258" s="5">
        <v>3.4</v>
      </c>
      <c r="F258" s="5" t="s">
        <v>140</v>
      </c>
      <c r="G258" s="5" t="s">
        <v>23</v>
      </c>
      <c r="H258" s="5">
        <v>8.1999999999999993</v>
      </c>
      <c r="I258" s="5">
        <v>8</v>
      </c>
      <c r="J258" s="5" t="s">
        <v>24</v>
      </c>
      <c r="K258" s="5">
        <v>1</v>
      </c>
      <c r="L258" s="5">
        <v>3</v>
      </c>
      <c r="M25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5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58" s="5">
        <f t="shared" si="11"/>
        <v>-0.97912857445989676</v>
      </c>
      <c r="P258" s="5">
        <f t="shared" ref="P258:P321" si="12">CORREL(E258:E962, Q258:Q962)</f>
        <v>-0.30578366194376472</v>
      </c>
      <c r="Q258" s="6">
        <f t="shared" ref="Q258:Q321" si="13">(IF(G259="Yes",1,0))</f>
        <v>1</v>
      </c>
    </row>
    <row r="259" spans="1:17" x14ac:dyDescent="0.35">
      <c r="A259" s="7">
        <v>258</v>
      </c>
      <c r="B259" s="8" t="s">
        <v>19</v>
      </c>
      <c r="C259" s="8" t="s">
        <v>20</v>
      </c>
      <c r="D259" s="8" t="s">
        <v>42</v>
      </c>
      <c r="E259" s="8">
        <v>5.3</v>
      </c>
      <c r="F259" s="8" t="s">
        <v>16</v>
      </c>
      <c r="G259" s="8" t="s">
        <v>17</v>
      </c>
      <c r="H259" s="8">
        <v>6.8</v>
      </c>
      <c r="I259" s="8">
        <v>5</v>
      </c>
      <c r="J259" s="8" t="s">
        <v>24</v>
      </c>
      <c r="K259" s="8">
        <v>3</v>
      </c>
      <c r="L259" s="8">
        <v>7</v>
      </c>
      <c r="M259" s="14" t="str">
        <f>IF(MainSource_Students_Social_Media_Addiction[[#This Row],[Avg_Daily_Usage_Hours]]&gt;5,"High",IF(MainSource_Students_Social_Media_Addiction[[#This Row],[Avg_Daily_Usage_Hours]]&gt;3,"Medium","Low"))</f>
        <v>High</v>
      </c>
      <c r="N25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59" s="8">
        <f t="shared" ref="O259:O322" si="14">CORREL(E259:E963, H259:H963)</f>
        <v>-0.97913289192859587</v>
      </c>
      <c r="P259" s="8">
        <f t="shared" si="12"/>
        <v>-0.30447952732730948</v>
      </c>
      <c r="Q259" s="9">
        <f t="shared" si="13"/>
        <v>1</v>
      </c>
    </row>
    <row r="260" spans="1:17" x14ac:dyDescent="0.35">
      <c r="A260" s="4">
        <v>259</v>
      </c>
      <c r="B260" s="5" t="s">
        <v>13</v>
      </c>
      <c r="C260" s="5" t="s">
        <v>14</v>
      </c>
      <c r="D260" s="5" t="s">
        <v>39</v>
      </c>
      <c r="E260" s="5">
        <v>5</v>
      </c>
      <c r="F260" s="5" t="s">
        <v>141</v>
      </c>
      <c r="G260" s="5" t="s">
        <v>17</v>
      </c>
      <c r="H260" s="5">
        <v>6.7</v>
      </c>
      <c r="I260" s="5">
        <v>6</v>
      </c>
      <c r="J260" s="5" t="s">
        <v>18</v>
      </c>
      <c r="K260" s="5">
        <v>3</v>
      </c>
      <c r="L260" s="5">
        <v>6</v>
      </c>
      <c r="M26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6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60" s="5">
        <f t="shared" si="14"/>
        <v>-0.97913764333120867</v>
      </c>
      <c r="P260" s="5">
        <f t="shared" si="12"/>
        <v>-0.30494625208258053</v>
      </c>
      <c r="Q260" s="6">
        <f t="shared" si="13"/>
        <v>0</v>
      </c>
    </row>
    <row r="261" spans="1:17" x14ac:dyDescent="0.35">
      <c r="A261" s="7">
        <v>260</v>
      </c>
      <c r="B261" s="8" t="s">
        <v>19</v>
      </c>
      <c r="C261" s="8" t="s">
        <v>20</v>
      </c>
      <c r="D261" s="8" t="s">
        <v>44</v>
      </c>
      <c r="E261" s="8">
        <v>4.4000000000000004</v>
      </c>
      <c r="F261" s="8" t="s">
        <v>142</v>
      </c>
      <c r="G261" s="8" t="s">
        <v>23</v>
      </c>
      <c r="H261" s="8">
        <v>7.6</v>
      </c>
      <c r="I261" s="8">
        <v>7</v>
      </c>
      <c r="J261" s="8" t="s">
        <v>24</v>
      </c>
      <c r="K261" s="8">
        <v>2</v>
      </c>
      <c r="L261" s="8">
        <v>5</v>
      </c>
      <c r="M26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6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61" s="8">
        <f t="shared" si="14"/>
        <v>-0.97930623627357638</v>
      </c>
      <c r="P261" s="8">
        <f t="shared" si="12"/>
        <v>-0.30576052798144537</v>
      </c>
      <c r="Q261" s="9">
        <f t="shared" si="13"/>
        <v>1</v>
      </c>
    </row>
    <row r="262" spans="1:17" x14ac:dyDescent="0.35">
      <c r="A262" s="4">
        <v>261</v>
      </c>
      <c r="B262" s="5" t="s">
        <v>13</v>
      </c>
      <c r="C262" s="5" t="s">
        <v>14</v>
      </c>
      <c r="D262" s="5" t="s">
        <v>25</v>
      </c>
      <c r="E262" s="5">
        <v>6.6</v>
      </c>
      <c r="F262" s="5" t="s">
        <v>26</v>
      </c>
      <c r="G262" s="5" t="s">
        <v>17</v>
      </c>
      <c r="H262" s="5">
        <v>5.6</v>
      </c>
      <c r="I262" s="5">
        <v>4</v>
      </c>
      <c r="J262" s="5" t="s">
        <v>18</v>
      </c>
      <c r="K262" s="5">
        <v>4</v>
      </c>
      <c r="L262" s="5">
        <v>9</v>
      </c>
      <c r="M262" s="14" t="str">
        <f>IF(MainSource_Students_Social_Media_Addiction[[#This Row],[Avg_Daily_Usage_Hours]]&gt;5,"High",IF(MainSource_Students_Social_Media_Addiction[[#This Row],[Avg_Daily_Usage_Hours]]&gt;3,"Medium","Low"))</f>
        <v>High</v>
      </c>
      <c r="N26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62" s="5">
        <f t="shared" si="14"/>
        <v>-0.97929668616339483</v>
      </c>
      <c r="P262" s="5">
        <f t="shared" si="12"/>
        <v>-0.30521505634359397</v>
      </c>
      <c r="Q262" s="6">
        <f t="shared" si="13"/>
        <v>1</v>
      </c>
    </row>
    <row r="263" spans="1:17" x14ac:dyDescent="0.35">
      <c r="A263" s="7">
        <v>262</v>
      </c>
      <c r="B263" s="8" t="s">
        <v>19</v>
      </c>
      <c r="C263" s="8" t="s">
        <v>20</v>
      </c>
      <c r="D263" s="8" t="s">
        <v>29</v>
      </c>
      <c r="E263" s="8">
        <v>5.3</v>
      </c>
      <c r="F263" s="8" t="s">
        <v>16</v>
      </c>
      <c r="G263" s="8" t="s">
        <v>17</v>
      </c>
      <c r="H263" s="8">
        <v>6.3</v>
      </c>
      <c r="I263" s="8">
        <v>6</v>
      </c>
      <c r="J263" s="8" t="s">
        <v>24</v>
      </c>
      <c r="K263" s="8">
        <v>3</v>
      </c>
      <c r="L263" s="8">
        <v>7</v>
      </c>
      <c r="M263" s="14" t="str">
        <f>IF(MainSource_Students_Social_Media_Addiction[[#This Row],[Avg_Daily_Usage_Hours]]&gt;5,"High",IF(MainSource_Students_Social_Media_Addiction[[#This Row],[Avg_Daily_Usage_Hours]]&gt;3,"Medium","Low"))</f>
        <v>High</v>
      </c>
      <c r="N26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63" s="8">
        <f t="shared" si="14"/>
        <v>-0.97926496688967979</v>
      </c>
      <c r="P263" s="8">
        <f t="shared" si="12"/>
        <v>-0.30769666422454639</v>
      </c>
      <c r="Q263" s="9">
        <f t="shared" si="13"/>
        <v>0</v>
      </c>
    </row>
    <row r="264" spans="1:17" x14ac:dyDescent="0.35">
      <c r="A264" s="4">
        <v>263</v>
      </c>
      <c r="B264" s="5" t="s">
        <v>13</v>
      </c>
      <c r="C264" s="5" t="s">
        <v>14</v>
      </c>
      <c r="D264" s="5" t="s">
        <v>33</v>
      </c>
      <c r="E264" s="5">
        <v>4.3</v>
      </c>
      <c r="F264" s="5" t="s">
        <v>32</v>
      </c>
      <c r="G264" s="5" t="s">
        <v>23</v>
      </c>
      <c r="H264" s="5">
        <v>7.5</v>
      </c>
      <c r="I264" s="5">
        <v>7</v>
      </c>
      <c r="J264" s="5" t="s">
        <v>18</v>
      </c>
      <c r="K264" s="5">
        <v>2</v>
      </c>
      <c r="L264" s="5">
        <v>5</v>
      </c>
      <c r="M26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6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64" s="5">
        <f t="shared" si="14"/>
        <v>-0.9795659497585445</v>
      </c>
      <c r="P264" s="5">
        <f t="shared" si="12"/>
        <v>-0.30783289785953177</v>
      </c>
      <c r="Q264" s="6">
        <f t="shared" si="13"/>
        <v>0</v>
      </c>
    </row>
    <row r="265" spans="1:17" x14ac:dyDescent="0.35">
      <c r="A265" s="7">
        <v>264</v>
      </c>
      <c r="B265" s="8" t="s">
        <v>19</v>
      </c>
      <c r="C265" s="8" t="s">
        <v>20</v>
      </c>
      <c r="D265" s="8" t="s">
        <v>34</v>
      </c>
      <c r="E265" s="8">
        <v>3.8</v>
      </c>
      <c r="F265" s="8" t="s">
        <v>16</v>
      </c>
      <c r="G265" s="8" t="s">
        <v>23</v>
      </c>
      <c r="H265" s="8">
        <v>7.7</v>
      </c>
      <c r="I265" s="8">
        <v>8</v>
      </c>
      <c r="J265" s="8" t="s">
        <v>24</v>
      </c>
      <c r="K265" s="8">
        <v>1</v>
      </c>
      <c r="L265" s="8">
        <v>4</v>
      </c>
      <c r="M26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6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65" s="8">
        <f t="shared" si="14"/>
        <v>-0.9795995139579764</v>
      </c>
      <c r="P265" s="8">
        <f t="shared" si="12"/>
        <v>-0.31039948647613164</v>
      </c>
      <c r="Q265" s="9">
        <f t="shared" si="13"/>
        <v>0</v>
      </c>
    </row>
    <row r="266" spans="1:17" x14ac:dyDescent="0.35">
      <c r="A266" s="4">
        <v>265</v>
      </c>
      <c r="B266" s="5" t="s">
        <v>13</v>
      </c>
      <c r="C266" s="5" t="s">
        <v>14</v>
      </c>
      <c r="D266" s="5" t="s">
        <v>38</v>
      </c>
      <c r="E266" s="5">
        <v>3.3</v>
      </c>
      <c r="F266" s="5" t="s">
        <v>140</v>
      </c>
      <c r="G266" s="5" t="s">
        <v>23</v>
      </c>
      <c r="H266" s="5">
        <v>8.3000000000000007</v>
      </c>
      <c r="I266" s="5">
        <v>8</v>
      </c>
      <c r="J266" s="5" t="s">
        <v>24</v>
      </c>
      <c r="K266" s="5">
        <v>1</v>
      </c>
      <c r="L266" s="5">
        <v>3</v>
      </c>
      <c r="M26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6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66" s="5">
        <f t="shared" si="14"/>
        <v>-0.97974499416914285</v>
      </c>
      <c r="P266" s="5">
        <f t="shared" si="12"/>
        <v>-0.31435971183244954</v>
      </c>
      <c r="Q266" s="6">
        <f t="shared" si="13"/>
        <v>1</v>
      </c>
    </row>
    <row r="267" spans="1:17" x14ac:dyDescent="0.35">
      <c r="A267" s="7">
        <v>266</v>
      </c>
      <c r="B267" s="8" t="s">
        <v>19</v>
      </c>
      <c r="C267" s="8" t="s">
        <v>20</v>
      </c>
      <c r="D267" s="8" t="s">
        <v>42</v>
      </c>
      <c r="E267" s="8">
        <v>5.2</v>
      </c>
      <c r="F267" s="8" t="s">
        <v>26</v>
      </c>
      <c r="G267" s="8" t="s">
        <v>17</v>
      </c>
      <c r="H267" s="8">
        <v>6.9</v>
      </c>
      <c r="I267" s="8">
        <v>5</v>
      </c>
      <c r="J267" s="8" t="s">
        <v>18</v>
      </c>
      <c r="K267" s="8">
        <v>3</v>
      </c>
      <c r="L267" s="8">
        <v>8</v>
      </c>
      <c r="M267" s="14" t="str">
        <f>IF(MainSource_Students_Social_Media_Addiction[[#This Row],[Avg_Daily_Usage_Hours]]&gt;5,"High",IF(MainSource_Students_Social_Media_Addiction[[#This Row],[Avg_Daily_Usage_Hours]]&gt;3,"Medium","Low"))</f>
        <v>High</v>
      </c>
      <c r="N26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67" s="8">
        <f t="shared" si="14"/>
        <v>-0.97973693593834876</v>
      </c>
      <c r="P267" s="8">
        <f t="shared" si="12"/>
        <v>-0.31300916698581366</v>
      </c>
      <c r="Q267" s="9">
        <f t="shared" si="13"/>
        <v>1</v>
      </c>
    </row>
    <row r="268" spans="1:17" x14ac:dyDescent="0.35">
      <c r="A268" s="4">
        <v>267</v>
      </c>
      <c r="B268" s="5" t="s">
        <v>13</v>
      </c>
      <c r="C268" s="5" t="s">
        <v>14</v>
      </c>
      <c r="D268" s="5" t="s">
        <v>39</v>
      </c>
      <c r="E268" s="5">
        <v>4.8</v>
      </c>
      <c r="F268" s="5" t="s">
        <v>141</v>
      </c>
      <c r="G268" s="5" t="s">
        <v>17</v>
      </c>
      <c r="H268" s="5">
        <v>7</v>
      </c>
      <c r="I268" s="5">
        <v>6</v>
      </c>
      <c r="J268" s="5" t="s">
        <v>24</v>
      </c>
      <c r="K268" s="5">
        <v>3</v>
      </c>
      <c r="L268" s="5">
        <v>6</v>
      </c>
      <c r="M26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6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68" s="5">
        <f t="shared" si="14"/>
        <v>-0.97974136749493446</v>
      </c>
      <c r="P268" s="5">
        <f t="shared" si="12"/>
        <v>-0.313348228048488</v>
      </c>
      <c r="Q268" s="6">
        <f t="shared" si="13"/>
        <v>0</v>
      </c>
    </row>
    <row r="269" spans="1:17" x14ac:dyDescent="0.35">
      <c r="A269" s="7">
        <v>268</v>
      </c>
      <c r="B269" s="8" t="s">
        <v>19</v>
      </c>
      <c r="C269" s="8" t="s">
        <v>20</v>
      </c>
      <c r="D269" s="8" t="s">
        <v>44</v>
      </c>
      <c r="E269" s="8">
        <v>4.3</v>
      </c>
      <c r="F269" s="8" t="s">
        <v>142</v>
      </c>
      <c r="G269" s="8" t="s">
        <v>23</v>
      </c>
      <c r="H269" s="8">
        <v>7.7</v>
      </c>
      <c r="I269" s="8">
        <v>7</v>
      </c>
      <c r="J269" s="8" t="s">
        <v>18</v>
      </c>
      <c r="K269" s="8">
        <v>2</v>
      </c>
      <c r="L269" s="8">
        <v>5</v>
      </c>
      <c r="M26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6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69" s="8">
        <f t="shared" si="14"/>
        <v>-0.97982653477194914</v>
      </c>
      <c r="P269" s="8">
        <f t="shared" si="12"/>
        <v>-0.31470315830405515</v>
      </c>
      <c r="Q269" s="9">
        <f t="shared" si="13"/>
        <v>1</v>
      </c>
    </row>
    <row r="270" spans="1:17" x14ac:dyDescent="0.35">
      <c r="A270" s="4">
        <v>269</v>
      </c>
      <c r="B270" s="5" t="s">
        <v>13</v>
      </c>
      <c r="C270" s="5" t="s">
        <v>14</v>
      </c>
      <c r="D270" s="5" t="s">
        <v>25</v>
      </c>
      <c r="E270" s="5">
        <v>6.4</v>
      </c>
      <c r="F270" s="5" t="s">
        <v>16</v>
      </c>
      <c r="G270" s="5" t="s">
        <v>17</v>
      </c>
      <c r="H270" s="5">
        <v>5.7</v>
      </c>
      <c r="I270" s="5">
        <v>4</v>
      </c>
      <c r="J270" s="5" t="s">
        <v>24</v>
      </c>
      <c r="K270" s="5">
        <v>4</v>
      </c>
      <c r="L270" s="5">
        <v>9</v>
      </c>
      <c r="M270" s="14" t="str">
        <f>IF(MainSource_Students_Social_Media_Addiction[[#This Row],[Avg_Daily_Usage_Hours]]&gt;5,"High",IF(MainSource_Students_Social_Media_Addiction[[#This Row],[Avg_Daily_Usage_Hours]]&gt;3,"Medium","Low"))</f>
        <v>High</v>
      </c>
      <c r="N27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70" s="5">
        <f t="shared" si="14"/>
        <v>-0.97981245567219855</v>
      </c>
      <c r="P270" s="5">
        <f t="shared" si="12"/>
        <v>-0.31406130104923186</v>
      </c>
      <c r="Q270" s="6">
        <f t="shared" si="13"/>
        <v>1</v>
      </c>
    </row>
    <row r="271" spans="1:17" x14ac:dyDescent="0.35">
      <c r="A271" s="7">
        <v>270</v>
      </c>
      <c r="B271" s="8" t="s">
        <v>19</v>
      </c>
      <c r="C271" s="8" t="s">
        <v>20</v>
      </c>
      <c r="D271" s="8" t="s">
        <v>29</v>
      </c>
      <c r="E271" s="8">
        <v>5.2</v>
      </c>
      <c r="F271" s="8" t="s">
        <v>32</v>
      </c>
      <c r="G271" s="8" t="s">
        <v>17</v>
      </c>
      <c r="H271" s="8">
        <v>6.4</v>
      </c>
      <c r="I271" s="8">
        <v>6</v>
      </c>
      <c r="J271" s="8" t="s">
        <v>18</v>
      </c>
      <c r="K271" s="8">
        <v>3</v>
      </c>
      <c r="L271" s="8">
        <v>7</v>
      </c>
      <c r="M271" s="14" t="str">
        <f>IF(MainSource_Students_Social_Media_Addiction[[#This Row],[Avg_Daily_Usage_Hours]]&gt;5,"High",IF(MainSource_Students_Social_Media_Addiction[[#This Row],[Avg_Daily_Usage_Hours]]&gt;3,"Medium","Low"))</f>
        <v>High</v>
      </c>
      <c r="N27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71" s="8">
        <f t="shared" si="14"/>
        <v>-0.97982617666609217</v>
      </c>
      <c r="P271" s="8">
        <f t="shared" si="12"/>
        <v>-0.31621149004609306</v>
      </c>
      <c r="Q271" s="9">
        <f t="shared" si="13"/>
        <v>0</v>
      </c>
    </row>
    <row r="272" spans="1:17" x14ac:dyDescent="0.35">
      <c r="A272" s="4">
        <v>271</v>
      </c>
      <c r="B272" s="5" t="s">
        <v>13</v>
      </c>
      <c r="C272" s="5" t="s">
        <v>14</v>
      </c>
      <c r="D272" s="5" t="s">
        <v>33</v>
      </c>
      <c r="E272" s="5">
        <v>4.5</v>
      </c>
      <c r="F272" s="5" t="s">
        <v>16</v>
      </c>
      <c r="G272" s="5" t="s">
        <v>23</v>
      </c>
      <c r="H272" s="5">
        <v>7.3</v>
      </c>
      <c r="I272" s="5">
        <v>7</v>
      </c>
      <c r="J272" s="5" t="s">
        <v>24</v>
      </c>
      <c r="K272" s="5">
        <v>2</v>
      </c>
      <c r="L272" s="5">
        <v>5</v>
      </c>
      <c r="M27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7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72" s="5">
        <f t="shared" si="14"/>
        <v>-0.98012064543867583</v>
      </c>
      <c r="P272" s="5">
        <f t="shared" si="12"/>
        <v>-0.31662243928740624</v>
      </c>
      <c r="Q272" s="6">
        <f t="shared" si="13"/>
        <v>0</v>
      </c>
    </row>
    <row r="273" spans="1:17" x14ac:dyDescent="0.35">
      <c r="A273" s="7">
        <v>272</v>
      </c>
      <c r="B273" s="8" t="s">
        <v>19</v>
      </c>
      <c r="C273" s="8" t="s">
        <v>20</v>
      </c>
      <c r="D273" s="8" t="s">
        <v>34</v>
      </c>
      <c r="E273" s="8">
        <v>3.7</v>
      </c>
      <c r="F273" s="8" t="s">
        <v>32</v>
      </c>
      <c r="G273" s="8" t="s">
        <v>23</v>
      </c>
      <c r="H273" s="8">
        <v>7.8</v>
      </c>
      <c r="I273" s="8">
        <v>8</v>
      </c>
      <c r="J273" s="8" t="s">
        <v>18</v>
      </c>
      <c r="K273" s="8">
        <v>1</v>
      </c>
      <c r="L273" s="8">
        <v>4</v>
      </c>
      <c r="M27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7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73" s="8">
        <f t="shared" si="14"/>
        <v>-0.98017742276608055</v>
      </c>
      <c r="P273" s="8">
        <f t="shared" si="12"/>
        <v>-0.31876254237288704</v>
      </c>
      <c r="Q273" s="9">
        <f t="shared" si="13"/>
        <v>0</v>
      </c>
    </row>
    <row r="274" spans="1:17" x14ac:dyDescent="0.35">
      <c r="A274" s="4">
        <v>273</v>
      </c>
      <c r="B274" s="5" t="s">
        <v>13</v>
      </c>
      <c r="C274" s="5" t="s">
        <v>14</v>
      </c>
      <c r="D274" s="5" t="s">
        <v>38</v>
      </c>
      <c r="E274" s="5">
        <v>3.2</v>
      </c>
      <c r="F274" s="5" t="s">
        <v>140</v>
      </c>
      <c r="G274" s="5" t="s">
        <v>23</v>
      </c>
      <c r="H274" s="5">
        <v>8.4</v>
      </c>
      <c r="I274" s="5">
        <v>8</v>
      </c>
      <c r="J274" s="5" t="s">
        <v>24</v>
      </c>
      <c r="K274" s="5">
        <v>1</v>
      </c>
      <c r="L274" s="5">
        <v>3</v>
      </c>
      <c r="M27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7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74" s="5">
        <f t="shared" si="14"/>
        <v>-0.98031014536182381</v>
      </c>
      <c r="P274" s="5">
        <f t="shared" si="12"/>
        <v>-0.32314930878055653</v>
      </c>
      <c r="Q274" s="6">
        <f t="shared" si="13"/>
        <v>1</v>
      </c>
    </row>
    <row r="275" spans="1:17" x14ac:dyDescent="0.35">
      <c r="A275" s="7">
        <v>274</v>
      </c>
      <c r="B275" s="8" t="s">
        <v>19</v>
      </c>
      <c r="C275" s="8" t="s">
        <v>20</v>
      </c>
      <c r="D275" s="8" t="s">
        <v>42</v>
      </c>
      <c r="E275" s="8">
        <v>5.4</v>
      </c>
      <c r="F275" s="8" t="s">
        <v>16</v>
      </c>
      <c r="G275" s="8" t="s">
        <v>17</v>
      </c>
      <c r="H275" s="8">
        <v>6.7</v>
      </c>
      <c r="I275" s="8">
        <v>5</v>
      </c>
      <c r="J275" s="8" t="s">
        <v>24</v>
      </c>
      <c r="K275" s="8">
        <v>3</v>
      </c>
      <c r="L275" s="8">
        <v>7</v>
      </c>
      <c r="M275" s="14" t="str">
        <f>IF(MainSource_Students_Social_Media_Addiction[[#This Row],[Avg_Daily_Usage_Hours]]&gt;5,"High",IF(MainSource_Students_Social_Media_Addiction[[#This Row],[Avg_Daily_Usage_Hours]]&gt;3,"Medium","Low"))</f>
        <v>High</v>
      </c>
      <c r="N27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75" s="8">
        <f t="shared" si="14"/>
        <v>-0.98028937884587131</v>
      </c>
      <c r="P275" s="8">
        <f t="shared" si="12"/>
        <v>-0.32176046978201217</v>
      </c>
      <c r="Q275" s="9">
        <f t="shared" si="13"/>
        <v>1</v>
      </c>
    </row>
    <row r="276" spans="1:17" x14ac:dyDescent="0.35">
      <c r="A276" s="4">
        <v>275</v>
      </c>
      <c r="B276" s="5" t="s">
        <v>13</v>
      </c>
      <c r="C276" s="5" t="s">
        <v>14</v>
      </c>
      <c r="D276" s="5" t="s">
        <v>39</v>
      </c>
      <c r="E276" s="5">
        <v>4.7</v>
      </c>
      <c r="F276" s="5" t="s">
        <v>141</v>
      </c>
      <c r="G276" s="5" t="s">
        <v>17</v>
      </c>
      <c r="H276" s="5">
        <v>7.1</v>
      </c>
      <c r="I276" s="5">
        <v>6</v>
      </c>
      <c r="J276" s="5" t="s">
        <v>18</v>
      </c>
      <c r="K276" s="5">
        <v>3</v>
      </c>
      <c r="L276" s="5">
        <v>6</v>
      </c>
      <c r="M27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7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76" s="5">
        <f t="shared" si="14"/>
        <v>-0.98029753690165522</v>
      </c>
      <c r="P276" s="5">
        <f t="shared" si="12"/>
        <v>-0.32236047020240016</v>
      </c>
      <c r="Q276" s="6">
        <f t="shared" si="13"/>
        <v>0</v>
      </c>
    </row>
    <row r="277" spans="1:17" x14ac:dyDescent="0.35">
      <c r="A277" s="7">
        <v>276</v>
      </c>
      <c r="B277" s="8" t="s">
        <v>19</v>
      </c>
      <c r="C277" s="8" t="s">
        <v>20</v>
      </c>
      <c r="D277" s="8" t="s">
        <v>44</v>
      </c>
      <c r="E277" s="8">
        <v>4.2</v>
      </c>
      <c r="F277" s="8" t="s">
        <v>142</v>
      </c>
      <c r="G277" s="8" t="s">
        <v>23</v>
      </c>
      <c r="H277" s="8">
        <v>7.8</v>
      </c>
      <c r="I277" s="8">
        <v>7</v>
      </c>
      <c r="J277" s="8" t="s">
        <v>24</v>
      </c>
      <c r="K277" s="8">
        <v>2</v>
      </c>
      <c r="L277" s="8">
        <v>5</v>
      </c>
      <c r="M27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7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77" s="8">
        <f t="shared" si="14"/>
        <v>-0.98037640870880349</v>
      </c>
      <c r="P277" s="8">
        <f t="shared" si="12"/>
        <v>-0.32404441569623188</v>
      </c>
      <c r="Q277" s="9">
        <f t="shared" si="13"/>
        <v>1</v>
      </c>
    </row>
    <row r="278" spans="1:17" x14ac:dyDescent="0.35">
      <c r="A278" s="4">
        <v>277</v>
      </c>
      <c r="B278" s="5" t="s">
        <v>13</v>
      </c>
      <c r="C278" s="5" t="s">
        <v>14</v>
      </c>
      <c r="D278" s="5" t="s">
        <v>25</v>
      </c>
      <c r="E278" s="5">
        <v>6.6</v>
      </c>
      <c r="F278" s="5" t="s">
        <v>26</v>
      </c>
      <c r="G278" s="5" t="s">
        <v>17</v>
      </c>
      <c r="H278" s="5">
        <v>5.5</v>
      </c>
      <c r="I278" s="5">
        <v>4</v>
      </c>
      <c r="J278" s="5" t="s">
        <v>18</v>
      </c>
      <c r="K278" s="5">
        <v>4</v>
      </c>
      <c r="L278" s="5">
        <v>9</v>
      </c>
      <c r="M278" s="14" t="str">
        <f>IF(MainSource_Students_Social_Media_Addiction[[#This Row],[Avg_Daily_Usage_Hours]]&gt;5,"High",IF(MainSource_Students_Social_Media_Addiction[[#This Row],[Avg_Daily_Usage_Hours]]&gt;3,"Medium","Low"))</f>
        <v>High</v>
      </c>
      <c r="N27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78" s="5">
        <f t="shared" si="14"/>
        <v>-0.98035752620483585</v>
      </c>
      <c r="P278" s="5">
        <f t="shared" si="12"/>
        <v>-0.32331077521848889</v>
      </c>
      <c r="Q278" s="6">
        <f t="shared" si="13"/>
        <v>1</v>
      </c>
    </row>
    <row r="279" spans="1:17" x14ac:dyDescent="0.35">
      <c r="A279" s="7">
        <v>278</v>
      </c>
      <c r="B279" s="8" t="s">
        <v>19</v>
      </c>
      <c r="C279" s="8" t="s">
        <v>20</v>
      </c>
      <c r="D279" s="8" t="s">
        <v>29</v>
      </c>
      <c r="E279" s="8">
        <v>5.0999999999999996</v>
      </c>
      <c r="F279" s="8" t="s">
        <v>16</v>
      </c>
      <c r="G279" s="8" t="s">
        <v>17</v>
      </c>
      <c r="H279" s="8">
        <v>6.5</v>
      </c>
      <c r="I279" s="8">
        <v>6</v>
      </c>
      <c r="J279" s="8" t="s">
        <v>24</v>
      </c>
      <c r="K279" s="8">
        <v>3</v>
      </c>
      <c r="L279" s="8">
        <v>7</v>
      </c>
      <c r="M279" s="14" t="str">
        <f>IF(MainSource_Students_Social_Media_Addiction[[#This Row],[Avg_Daily_Usage_Hours]]&gt;5,"High",IF(MainSource_Students_Social_Media_Addiction[[#This Row],[Avg_Daily_Usage_Hours]]&gt;3,"Medium","Low"))</f>
        <v>High</v>
      </c>
      <c r="N27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79" s="8">
        <f t="shared" si="14"/>
        <v>-0.98037647704944764</v>
      </c>
      <c r="P279" s="8">
        <f t="shared" si="12"/>
        <v>-0.32584476335517909</v>
      </c>
      <c r="Q279" s="9">
        <f t="shared" si="13"/>
        <v>0</v>
      </c>
    </row>
    <row r="280" spans="1:17" x14ac:dyDescent="0.35">
      <c r="A280" s="4">
        <v>279</v>
      </c>
      <c r="B280" s="5" t="s">
        <v>13</v>
      </c>
      <c r="C280" s="5" t="s">
        <v>14</v>
      </c>
      <c r="D280" s="5" t="s">
        <v>33</v>
      </c>
      <c r="E280" s="5">
        <v>4.4000000000000004</v>
      </c>
      <c r="F280" s="5" t="s">
        <v>32</v>
      </c>
      <c r="G280" s="5" t="s">
        <v>23</v>
      </c>
      <c r="H280" s="5">
        <v>7.4</v>
      </c>
      <c r="I280" s="5">
        <v>7</v>
      </c>
      <c r="J280" s="5" t="s">
        <v>18</v>
      </c>
      <c r="K280" s="5">
        <v>2</v>
      </c>
      <c r="L280" s="5">
        <v>5</v>
      </c>
      <c r="M28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80" s="5">
        <f t="shared" si="14"/>
        <v>-0.98066456884813769</v>
      </c>
      <c r="P280" s="5">
        <f t="shared" si="12"/>
        <v>-0.3265499133639031</v>
      </c>
      <c r="Q280" s="6">
        <f t="shared" si="13"/>
        <v>0</v>
      </c>
    </row>
    <row r="281" spans="1:17" x14ac:dyDescent="0.35">
      <c r="A281" s="7">
        <v>280</v>
      </c>
      <c r="B281" s="8" t="s">
        <v>19</v>
      </c>
      <c r="C281" s="8" t="s">
        <v>20</v>
      </c>
      <c r="D281" s="8" t="s">
        <v>34</v>
      </c>
      <c r="E281" s="8">
        <v>3.6</v>
      </c>
      <c r="F281" s="8" t="s">
        <v>16</v>
      </c>
      <c r="G281" s="8" t="s">
        <v>23</v>
      </c>
      <c r="H281" s="8">
        <v>7.9</v>
      </c>
      <c r="I281" s="8">
        <v>8</v>
      </c>
      <c r="J281" s="8" t="s">
        <v>24</v>
      </c>
      <c r="K281" s="8">
        <v>1</v>
      </c>
      <c r="L281" s="8">
        <v>4</v>
      </c>
      <c r="M28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81" s="8">
        <f t="shared" si="14"/>
        <v>-0.98071411969191047</v>
      </c>
      <c r="P281" s="8">
        <f t="shared" si="12"/>
        <v>-0.32905807570336998</v>
      </c>
      <c r="Q281" s="9">
        <f t="shared" si="13"/>
        <v>0</v>
      </c>
    </row>
    <row r="282" spans="1:17" x14ac:dyDescent="0.35">
      <c r="A282" s="4">
        <v>281</v>
      </c>
      <c r="B282" s="5" t="s">
        <v>13</v>
      </c>
      <c r="C282" s="5" t="s">
        <v>14</v>
      </c>
      <c r="D282" s="5" t="s">
        <v>38</v>
      </c>
      <c r="E282" s="5">
        <v>3.1</v>
      </c>
      <c r="F282" s="5" t="s">
        <v>140</v>
      </c>
      <c r="G282" s="5" t="s">
        <v>23</v>
      </c>
      <c r="H282" s="5">
        <v>8.5</v>
      </c>
      <c r="I282" s="5">
        <v>8</v>
      </c>
      <c r="J282" s="5" t="s">
        <v>24</v>
      </c>
      <c r="K282" s="5">
        <v>1</v>
      </c>
      <c r="L282" s="5">
        <v>3</v>
      </c>
      <c r="M28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82" s="5">
        <f t="shared" si="14"/>
        <v>-0.98083409737117488</v>
      </c>
      <c r="P282" s="5">
        <f t="shared" si="12"/>
        <v>-0.33391126109677166</v>
      </c>
      <c r="Q282" s="6">
        <f t="shared" si="13"/>
        <v>1</v>
      </c>
    </row>
    <row r="283" spans="1:17" x14ac:dyDescent="0.35">
      <c r="A283" s="7">
        <v>282</v>
      </c>
      <c r="B283" s="8" t="s">
        <v>19</v>
      </c>
      <c r="C283" s="8" t="s">
        <v>20</v>
      </c>
      <c r="D283" s="8" t="s">
        <v>42</v>
      </c>
      <c r="E283" s="8">
        <v>5.3</v>
      </c>
      <c r="F283" s="8" t="s">
        <v>26</v>
      </c>
      <c r="G283" s="8" t="s">
        <v>17</v>
      </c>
      <c r="H283" s="8">
        <v>6.8</v>
      </c>
      <c r="I283" s="8">
        <v>5</v>
      </c>
      <c r="J283" s="8" t="s">
        <v>18</v>
      </c>
      <c r="K283" s="8">
        <v>3</v>
      </c>
      <c r="L283" s="8">
        <v>8</v>
      </c>
      <c r="M283" s="14" t="str">
        <f>IF(MainSource_Students_Social_Media_Addiction[[#This Row],[Avg_Daily_Usage_Hours]]&gt;5,"High",IF(MainSource_Students_Social_Media_Addiction[[#This Row],[Avg_Daily_Usage_Hours]]&gt;3,"Medium","Low"))</f>
        <v>High</v>
      </c>
      <c r="N28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83" s="8">
        <f t="shared" si="14"/>
        <v>-0.9808002883232193</v>
      </c>
      <c r="P283" s="8">
        <f t="shared" si="12"/>
        <v>-0.33249852816627107</v>
      </c>
      <c r="Q283" s="9">
        <f t="shared" si="13"/>
        <v>1</v>
      </c>
    </row>
    <row r="284" spans="1:17" x14ac:dyDescent="0.35">
      <c r="A284" s="4">
        <v>283</v>
      </c>
      <c r="B284" s="5" t="s">
        <v>13</v>
      </c>
      <c r="C284" s="5" t="s">
        <v>14</v>
      </c>
      <c r="D284" s="5" t="s">
        <v>39</v>
      </c>
      <c r="E284" s="5">
        <v>4.5999999999999996</v>
      </c>
      <c r="F284" s="5" t="s">
        <v>141</v>
      </c>
      <c r="G284" s="5" t="s">
        <v>17</v>
      </c>
      <c r="H284" s="5">
        <v>7.2</v>
      </c>
      <c r="I284" s="5">
        <v>6</v>
      </c>
      <c r="J284" s="5" t="s">
        <v>24</v>
      </c>
      <c r="K284" s="5">
        <v>3</v>
      </c>
      <c r="L284" s="5">
        <v>6</v>
      </c>
      <c r="M28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84" s="5">
        <f t="shared" si="14"/>
        <v>-0.98080816928592407</v>
      </c>
      <c r="P284" s="5">
        <f t="shared" si="12"/>
        <v>-0.33296387633108621</v>
      </c>
      <c r="Q284" s="6">
        <f t="shared" si="13"/>
        <v>0</v>
      </c>
    </row>
    <row r="285" spans="1:17" x14ac:dyDescent="0.35">
      <c r="A285" s="7">
        <v>284</v>
      </c>
      <c r="B285" s="8" t="s">
        <v>19</v>
      </c>
      <c r="C285" s="8" t="s">
        <v>20</v>
      </c>
      <c r="D285" s="8" t="s">
        <v>44</v>
      </c>
      <c r="E285" s="8">
        <v>4.0999999999999996</v>
      </c>
      <c r="F285" s="8" t="s">
        <v>142</v>
      </c>
      <c r="G285" s="8" t="s">
        <v>23</v>
      </c>
      <c r="H285" s="8">
        <v>7.9</v>
      </c>
      <c r="I285" s="8">
        <v>7</v>
      </c>
      <c r="J285" s="8" t="s">
        <v>18</v>
      </c>
      <c r="K285" s="8">
        <v>2</v>
      </c>
      <c r="L285" s="8">
        <v>5</v>
      </c>
      <c r="M28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85" s="8">
        <f t="shared" si="14"/>
        <v>-0.98088044324241719</v>
      </c>
      <c r="P285" s="8">
        <f t="shared" si="12"/>
        <v>-0.335006718475029</v>
      </c>
      <c r="Q285" s="9">
        <f t="shared" si="13"/>
        <v>1</v>
      </c>
    </row>
    <row r="286" spans="1:17" x14ac:dyDescent="0.35">
      <c r="A286" s="4">
        <v>285</v>
      </c>
      <c r="B286" s="5" t="s">
        <v>13</v>
      </c>
      <c r="C286" s="5" t="s">
        <v>14</v>
      </c>
      <c r="D286" s="5" t="s">
        <v>25</v>
      </c>
      <c r="E286" s="5">
        <v>6.7</v>
      </c>
      <c r="F286" s="5" t="s">
        <v>16</v>
      </c>
      <c r="G286" s="5" t="s">
        <v>17</v>
      </c>
      <c r="H286" s="5">
        <v>5.4</v>
      </c>
      <c r="I286" s="5">
        <v>4</v>
      </c>
      <c r="J286" s="5" t="s">
        <v>24</v>
      </c>
      <c r="K286" s="5">
        <v>4</v>
      </c>
      <c r="L286" s="5">
        <v>9</v>
      </c>
      <c r="M286" s="14" t="str">
        <f>IF(MainSource_Students_Social_Media_Addiction[[#This Row],[Avg_Daily_Usage_Hours]]&gt;5,"High",IF(MainSource_Students_Social_Media_Addiction[[#This Row],[Avg_Daily_Usage_Hours]]&gt;3,"Medium","Low"))</f>
        <v>High</v>
      </c>
      <c r="N28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86" s="5">
        <f t="shared" si="14"/>
        <v>-0.98085633691890384</v>
      </c>
      <c r="P286" s="5">
        <f t="shared" si="12"/>
        <v>-0.33418709851971046</v>
      </c>
      <c r="Q286" s="6">
        <f t="shared" si="13"/>
        <v>1</v>
      </c>
    </row>
    <row r="287" spans="1:17" x14ac:dyDescent="0.35">
      <c r="A287" s="7">
        <v>286</v>
      </c>
      <c r="B287" s="8" t="s">
        <v>19</v>
      </c>
      <c r="C287" s="8" t="s">
        <v>20</v>
      </c>
      <c r="D287" s="8" t="s">
        <v>29</v>
      </c>
      <c r="E287" s="8">
        <v>5</v>
      </c>
      <c r="F287" s="8" t="s">
        <v>32</v>
      </c>
      <c r="G287" s="8" t="s">
        <v>17</v>
      </c>
      <c r="H287" s="8">
        <v>6.6</v>
      </c>
      <c r="I287" s="8">
        <v>6</v>
      </c>
      <c r="J287" s="8" t="s">
        <v>18</v>
      </c>
      <c r="K287" s="8">
        <v>3</v>
      </c>
      <c r="L287" s="8">
        <v>7</v>
      </c>
      <c r="M28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87" s="8">
        <f t="shared" si="14"/>
        <v>-0.98088115627536387</v>
      </c>
      <c r="P287" s="8">
        <f t="shared" si="12"/>
        <v>-0.33694243758940201</v>
      </c>
      <c r="Q287" s="9">
        <f t="shared" si="13"/>
        <v>0</v>
      </c>
    </row>
    <row r="288" spans="1:17" x14ac:dyDescent="0.35">
      <c r="A288" s="4">
        <v>287</v>
      </c>
      <c r="B288" s="5" t="s">
        <v>13</v>
      </c>
      <c r="C288" s="5" t="s">
        <v>14</v>
      </c>
      <c r="D288" s="5" t="s">
        <v>33</v>
      </c>
      <c r="E288" s="5">
        <v>4.3</v>
      </c>
      <c r="F288" s="5" t="s">
        <v>16</v>
      </c>
      <c r="G288" s="5" t="s">
        <v>23</v>
      </c>
      <c r="H288" s="5">
        <v>7.5</v>
      </c>
      <c r="I288" s="5">
        <v>7</v>
      </c>
      <c r="J288" s="5" t="s">
        <v>24</v>
      </c>
      <c r="K288" s="5">
        <v>2</v>
      </c>
      <c r="L288" s="5">
        <v>5</v>
      </c>
      <c r="M28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88" s="5">
        <f t="shared" si="14"/>
        <v>-0.98116267583880568</v>
      </c>
      <c r="P288" s="5">
        <f t="shared" si="12"/>
        <v>-0.33796869108923833</v>
      </c>
      <c r="Q288" s="6">
        <f t="shared" si="13"/>
        <v>0</v>
      </c>
    </row>
    <row r="289" spans="1:17" x14ac:dyDescent="0.35">
      <c r="A289" s="7">
        <v>288</v>
      </c>
      <c r="B289" s="8" t="s">
        <v>19</v>
      </c>
      <c r="C289" s="8" t="s">
        <v>20</v>
      </c>
      <c r="D289" s="8" t="s">
        <v>34</v>
      </c>
      <c r="E289" s="8">
        <v>3.5</v>
      </c>
      <c r="F289" s="8" t="s">
        <v>32</v>
      </c>
      <c r="G289" s="8" t="s">
        <v>23</v>
      </c>
      <c r="H289" s="8">
        <v>8</v>
      </c>
      <c r="I289" s="8">
        <v>8</v>
      </c>
      <c r="J289" s="8" t="s">
        <v>18</v>
      </c>
      <c r="K289" s="8">
        <v>1</v>
      </c>
      <c r="L289" s="8">
        <v>4</v>
      </c>
      <c r="M28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8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89" s="8">
        <f t="shared" si="14"/>
        <v>-0.98120464125243945</v>
      </c>
      <c r="P289" s="8">
        <f t="shared" si="12"/>
        <v>-0.34087974157675799</v>
      </c>
      <c r="Q289" s="9">
        <f t="shared" si="13"/>
        <v>0</v>
      </c>
    </row>
    <row r="290" spans="1:17" x14ac:dyDescent="0.35">
      <c r="A290" s="4">
        <v>289</v>
      </c>
      <c r="B290" s="5" t="s">
        <v>13</v>
      </c>
      <c r="C290" s="5" t="s">
        <v>14</v>
      </c>
      <c r="D290" s="5" t="s">
        <v>38</v>
      </c>
      <c r="E290" s="5">
        <v>3</v>
      </c>
      <c r="F290" s="5" t="s">
        <v>140</v>
      </c>
      <c r="G290" s="5" t="s">
        <v>23</v>
      </c>
      <c r="H290" s="5">
        <v>8.6</v>
      </c>
      <c r="I290" s="5">
        <v>8</v>
      </c>
      <c r="J290" s="5" t="s">
        <v>24</v>
      </c>
      <c r="K290" s="5">
        <v>1</v>
      </c>
      <c r="L290" s="5">
        <v>3</v>
      </c>
      <c r="M290" s="14" t="str">
        <f>IF(MainSource_Students_Social_Media_Addiction[[#This Row],[Avg_Daily_Usage_Hours]]&gt;5,"High",IF(MainSource_Students_Social_Media_Addiction[[#This Row],[Avg_Daily_Usage_Hours]]&gt;3,"Medium","Low"))</f>
        <v>Low</v>
      </c>
      <c r="N29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90" s="5">
        <f t="shared" si="14"/>
        <v>-0.98131166670614756</v>
      </c>
      <c r="P290" s="5">
        <f t="shared" si="12"/>
        <v>-0.34624586088988374</v>
      </c>
      <c r="Q290" s="6">
        <f t="shared" si="13"/>
        <v>1</v>
      </c>
    </row>
    <row r="291" spans="1:17" x14ac:dyDescent="0.35">
      <c r="A291" s="7">
        <v>290</v>
      </c>
      <c r="B291" s="8" t="s">
        <v>19</v>
      </c>
      <c r="C291" s="8" t="s">
        <v>20</v>
      </c>
      <c r="D291" s="8" t="s">
        <v>42</v>
      </c>
      <c r="E291" s="8">
        <v>5.2</v>
      </c>
      <c r="F291" s="8" t="s">
        <v>16</v>
      </c>
      <c r="G291" s="8" t="s">
        <v>17</v>
      </c>
      <c r="H291" s="8">
        <v>6.9</v>
      </c>
      <c r="I291" s="8">
        <v>5</v>
      </c>
      <c r="J291" s="8" t="s">
        <v>24</v>
      </c>
      <c r="K291" s="8">
        <v>3</v>
      </c>
      <c r="L291" s="8">
        <v>7</v>
      </c>
      <c r="M291" s="14" t="str">
        <f>IF(MainSource_Students_Social_Media_Addiction[[#This Row],[Avg_Daily_Usage_Hours]]&gt;5,"High",IF(MainSource_Students_Social_Media_Addiction[[#This Row],[Avg_Daily_Usage_Hours]]&gt;3,"Medium","Low"))</f>
        <v>High</v>
      </c>
      <c r="N29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91" s="8">
        <f t="shared" si="14"/>
        <v>-0.98126427180508835</v>
      </c>
      <c r="P291" s="8">
        <f t="shared" si="12"/>
        <v>-0.34482524102671852</v>
      </c>
      <c r="Q291" s="9">
        <f t="shared" si="13"/>
        <v>1</v>
      </c>
    </row>
    <row r="292" spans="1:17" x14ac:dyDescent="0.35">
      <c r="A292" s="4">
        <v>291</v>
      </c>
      <c r="B292" s="5" t="s">
        <v>13</v>
      </c>
      <c r="C292" s="5" t="s">
        <v>14</v>
      </c>
      <c r="D292" s="5" t="s">
        <v>39</v>
      </c>
      <c r="E292" s="5">
        <v>4.5</v>
      </c>
      <c r="F292" s="5" t="s">
        <v>141</v>
      </c>
      <c r="G292" s="5" t="s">
        <v>17</v>
      </c>
      <c r="H292" s="5">
        <v>7.3</v>
      </c>
      <c r="I292" s="5">
        <v>6</v>
      </c>
      <c r="J292" s="5" t="s">
        <v>18</v>
      </c>
      <c r="K292" s="5">
        <v>3</v>
      </c>
      <c r="L292" s="5">
        <v>6</v>
      </c>
      <c r="M29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9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92" s="5">
        <f t="shared" si="14"/>
        <v>-0.98127141002316087</v>
      </c>
      <c r="P292" s="5">
        <f t="shared" si="12"/>
        <v>-0.34515654801023832</v>
      </c>
      <c r="Q292" s="6">
        <f t="shared" si="13"/>
        <v>0</v>
      </c>
    </row>
    <row r="293" spans="1:17" x14ac:dyDescent="0.35">
      <c r="A293" s="7">
        <v>292</v>
      </c>
      <c r="B293" s="8" t="s">
        <v>19</v>
      </c>
      <c r="C293" s="8" t="s">
        <v>20</v>
      </c>
      <c r="D293" s="8" t="s">
        <v>44</v>
      </c>
      <c r="E293" s="8">
        <v>4</v>
      </c>
      <c r="F293" s="8" t="s">
        <v>142</v>
      </c>
      <c r="G293" s="8" t="s">
        <v>23</v>
      </c>
      <c r="H293" s="8">
        <v>8</v>
      </c>
      <c r="I293" s="8">
        <v>7</v>
      </c>
      <c r="J293" s="8" t="s">
        <v>24</v>
      </c>
      <c r="K293" s="8">
        <v>2</v>
      </c>
      <c r="L293" s="8">
        <v>5</v>
      </c>
      <c r="M29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9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93" s="8">
        <f t="shared" si="14"/>
        <v>-0.9813367312718223</v>
      </c>
      <c r="P293" s="8">
        <f t="shared" si="12"/>
        <v>-0.34759313676465087</v>
      </c>
      <c r="Q293" s="9">
        <f t="shared" si="13"/>
        <v>1</v>
      </c>
    </row>
    <row r="294" spans="1:17" x14ac:dyDescent="0.35">
      <c r="A294" s="4">
        <v>293</v>
      </c>
      <c r="B294" s="5" t="s">
        <v>13</v>
      </c>
      <c r="C294" s="5" t="s">
        <v>14</v>
      </c>
      <c r="D294" s="5" t="s">
        <v>25</v>
      </c>
      <c r="E294" s="5">
        <v>6.8</v>
      </c>
      <c r="F294" s="5" t="s">
        <v>26</v>
      </c>
      <c r="G294" s="5" t="s">
        <v>17</v>
      </c>
      <c r="H294" s="5">
        <v>5.3</v>
      </c>
      <c r="I294" s="5">
        <v>4</v>
      </c>
      <c r="J294" s="5" t="s">
        <v>18</v>
      </c>
      <c r="K294" s="5">
        <v>4</v>
      </c>
      <c r="L294" s="5">
        <v>9</v>
      </c>
      <c r="M294" s="14" t="str">
        <f>IF(MainSource_Students_Social_Media_Addiction[[#This Row],[Avg_Daily_Usage_Hours]]&gt;5,"High",IF(MainSource_Students_Social_Media_Addiction[[#This Row],[Avg_Daily_Usage_Hours]]&gt;3,"Medium","Low"))</f>
        <v>High</v>
      </c>
      <c r="N29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94" s="5">
        <f t="shared" si="14"/>
        <v>-0.98130689784620195</v>
      </c>
      <c r="P294" s="5">
        <f t="shared" si="12"/>
        <v>-0.34669473585969079</v>
      </c>
      <c r="Q294" s="6">
        <f t="shared" si="13"/>
        <v>1</v>
      </c>
    </row>
    <row r="295" spans="1:17" x14ac:dyDescent="0.35">
      <c r="A295" s="7">
        <v>294</v>
      </c>
      <c r="B295" s="8" t="s">
        <v>19</v>
      </c>
      <c r="C295" s="8" t="s">
        <v>20</v>
      </c>
      <c r="D295" s="8" t="s">
        <v>29</v>
      </c>
      <c r="E295" s="8">
        <v>4.9000000000000004</v>
      </c>
      <c r="F295" s="8" t="s">
        <v>16</v>
      </c>
      <c r="G295" s="8" t="s">
        <v>17</v>
      </c>
      <c r="H295" s="8">
        <v>6.7</v>
      </c>
      <c r="I295" s="8">
        <v>6</v>
      </c>
      <c r="J295" s="8" t="s">
        <v>24</v>
      </c>
      <c r="K295" s="8">
        <v>3</v>
      </c>
      <c r="L295" s="8">
        <v>7</v>
      </c>
      <c r="M29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9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295" s="8">
        <f t="shared" si="14"/>
        <v>-0.98133827828026476</v>
      </c>
      <c r="P295" s="8">
        <f t="shared" si="12"/>
        <v>-0.349687535342321</v>
      </c>
      <c r="Q295" s="9">
        <f t="shared" si="13"/>
        <v>0</v>
      </c>
    </row>
    <row r="296" spans="1:17" x14ac:dyDescent="0.35">
      <c r="A296" s="4">
        <v>295</v>
      </c>
      <c r="B296" s="5" t="s">
        <v>13</v>
      </c>
      <c r="C296" s="5" t="s">
        <v>14</v>
      </c>
      <c r="D296" s="5" t="s">
        <v>33</v>
      </c>
      <c r="E296" s="5">
        <v>4.2</v>
      </c>
      <c r="F296" s="5" t="s">
        <v>32</v>
      </c>
      <c r="G296" s="5" t="s">
        <v>23</v>
      </c>
      <c r="H296" s="5">
        <v>7.6</v>
      </c>
      <c r="I296" s="5">
        <v>7</v>
      </c>
      <c r="J296" s="5" t="s">
        <v>18</v>
      </c>
      <c r="K296" s="5">
        <v>2</v>
      </c>
      <c r="L296" s="5">
        <v>5</v>
      </c>
      <c r="M29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9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96" s="5">
        <f t="shared" si="14"/>
        <v>-0.98161315251247561</v>
      </c>
      <c r="P296" s="5">
        <f t="shared" si="12"/>
        <v>-0.35106610669916327</v>
      </c>
      <c r="Q296" s="6">
        <f t="shared" si="13"/>
        <v>0</v>
      </c>
    </row>
    <row r="297" spans="1:17" x14ac:dyDescent="0.35">
      <c r="A297" s="7">
        <v>296</v>
      </c>
      <c r="B297" s="8" t="s">
        <v>19</v>
      </c>
      <c r="C297" s="8" t="s">
        <v>20</v>
      </c>
      <c r="D297" s="8" t="s">
        <v>34</v>
      </c>
      <c r="E297" s="8">
        <v>3.4</v>
      </c>
      <c r="F297" s="8" t="s">
        <v>16</v>
      </c>
      <c r="G297" s="8" t="s">
        <v>23</v>
      </c>
      <c r="H297" s="8">
        <v>8.1</v>
      </c>
      <c r="I297" s="8">
        <v>8</v>
      </c>
      <c r="J297" s="8" t="s">
        <v>24</v>
      </c>
      <c r="K297" s="8">
        <v>1</v>
      </c>
      <c r="L297" s="8">
        <v>4</v>
      </c>
      <c r="M29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29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97" s="8">
        <f t="shared" si="14"/>
        <v>-0.98164713288946304</v>
      </c>
      <c r="P297" s="8">
        <f t="shared" si="12"/>
        <v>-0.35442091465566583</v>
      </c>
      <c r="Q297" s="9">
        <f t="shared" si="13"/>
        <v>0</v>
      </c>
    </row>
    <row r="298" spans="1:17" x14ac:dyDescent="0.35">
      <c r="A298" s="4">
        <v>297</v>
      </c>
      <c r="B298" s="5" t="s">
        <v>13</v>
      </c>
      <c r="C298" s="5" t="s">
        <v>14</v>
      </c>
      <c r="D298" s="5" t="s">
        <v>38</v>
      </c>
      <c r="E298" s="5">
        <v>2.9</v>
      </c>
      <c r="F298" s="5" t="s">
        <v>140</v>
      </c>
      <c r="G298" s="5" t="s">
        <v>23</v>
      </c>
      <c r="H298" s="5">
        <v>8.6999999999999993</v>
      </c>
      <c r="I298" s="5">
        <v>8</v>
      </c>
      <c r="J298" s="5" t="s">
        <v>24</v>
      </c>
      <c r="K298" s="5">
        <v>1</v>
      </c>
      <c r="L298" s="5">
        <v>3</v>
      </c>
      <c r="M298" s="14" t="str">
        <f>IF(MainSource_Students_Social_Media_Addiction[[#This Row],[Avg_Daily_Usage_Hours]]&gt;5,"High",IF(MainSource_Students_Social_Media_Addiction[[#This Row],[Avg_Daily_Usage_Hours]]&gt;3,"Medium","Low"))</f>
        <v>Low</v>
      </c>
      <c r="N29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98" s="5">
        <f t="shared" si="14"/>
        <v>-0.98174091503363359</v>
      </c>
      <c r="P298" s="5">
        <f t="shared" si="12"/>
        <v>-0.36035504208713104</v>
      </c>
      <c r="Q298" s="6">
        <f t="shared" si="13"/>
        <v>1</v>
      </c>
    </row>
    <row r="299" spans="1:17" x14ac:dyDescent="0.35">
      <c r="A299" s="7">
        <v>298</v>
      </c>
      <c r="B299" s="8" t="s">
        <v>19</v>
      </c>
      <c r="C299" s="8" t="s">
        <v>20</v>
      </c>
      <c r="D299" s="8" t="s">
        <v>42</v>
      </c>
      <c r="E299" s="8">
        <v>5.0999999999999996</v>
      </c>
      <c r="F299" s="8" t="s">
        <v>26</v>
      </c>
      <c r="G299" s="8" t="s">
        <v>17</v>
      </c>
      <c r="H299" s="8">
        <v>7</v>
      </c>
      <c r="I299" s="8">
        <v>5</v>
      </c>
      <c r="J299" s="8" t="s">
        <v>18</v>
      </c>
      <c r="K299" s="8">
        <v>3</v>
      </c>
      <c r="L299" s="8">
        <v>8</v>
      </c>
      <c r="M299" s="14" t="str">
        <f>IF(MainSource_Students_Social_Media_Addiction[[#This Row],[Avg_Daily_Usage_Hours]]&gt;5,"High",IF(MainSource_Students_Social_Media_Addiction[[#This Row],[Avg_Daily_Usage_Hours]]&gt;3,"Medium","Low"))</f>
        <v>High</v>
      </c>
      <c r="N29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299" s="8">
        <f t="shared" si="14"/>
        <v>-0.98167919176624319</v>
      </c>
      <c r="P299" s="8">
        <f t="shared" si="12"/>
        <v>-0.35894685874836801</v>
      </c>
      <c r="Q299" s="9">
        <f t="shared" si="13"/>
        <v>1</v>
      </c>
    </row>
    <row r="300" spans="1:17" x14ac:dyDescent="0.35">
      <c r="A300" s="4">
        <v>299</v>
      </c>
      <c r="B300" s="5" t="s">
        <v>13</v>
      </c>
      <c r="C300" s="5" t="s">
        <v>14</v>
      </c>
      <c r="D300" s="5" t="s">
        <v>39</v>
      </c>
      <c r="E300" s="5">
        <v>4.4000000000000004</v>
      </c>
      <c r="F300" s="5" t="s">
        <v>141</v>
      </c>
      <c r="G300" s="5" t="s">
        <v>17</v>
      </c>
      <c r="H300" s="5">
        <v>7.4</v>
      </c>
      <c r="I300" s="5">
        <v>6</v>
      </c>
      <c r="J300" s="5" t="s">
        <v>24</v>
      </c>
      <c r="K300" s="5">
        <v>3</v>
      </c>
      <c r="L300" s="5">
        <v>6</v>
      </c>
      <c r="M30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0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0" s="5">
        <f t="shared" si="14"/>
        <v>-0.98168513013320258</v>
      </c>
      <c r="P300" s="5">
        <f t="shared" si="12"/>
        <v>-0.3591451243613783</v>
      </c>
      <c r="Q300" s="6">
        <f t="shared" si="13"/>
        <v>0</v>
      </c>
    </row>
    <row r="301" spans="1:17" x14ac:dyDescent="0.35">
      <c r="A301" s="7">
        <v>300</v>
      </c>
      <c r="B301" s="8" t="s">
        <v>19</v>
      </c>
      <c r="C301" s="8" t="s">
        <v>20</v>
      </c>
      <c r="D301" s="8" t="s">
        <v>44</v>
      </c>
      <c r="E301" s="8">
        <v>3.9</v>
      </c>
      <c r="F301" s="8" t="s">
        <v>142</v>
      </c>
      <c r="G301" s="8" t="s">
        <v>23</v>
      </c>
      <c r="H301" s="8">
        <v>8.1</v>
      </c>
      <c r="I301" s="8">
        <v>7</v>
      </c>
      <c r="J301" s="8" t="s">
        <v>18</v>
      </c>
      <c r="K301" s="8">
        <v>2</v>
      </c>
      <c r="L301" s="8">
        <v>5</v>
      </c>
      <c r="M30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0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1" s="8">
        <f t="shared" si="14"/>
        <v>-0.98174311785772894</v>
      </c>
      <c r="P301" s="8">
        <f t="shared" si="12"/>
        <v>-0.36201646191239034</v>
      </c>
      <c r="Q301" s="9">
        <f t="shared" si="13"/>
        <v>1</v>
      </c>
    </row>
    <row r="302" spans="1:17" x14ac:dyDescent="0.35">
      <c r="A302" s="4">
        <v>301</v>
      </c>
      <c r="B302" s="5" t="s">
        <v>13</v>
      </c>
      <c r="C302" s="5" t="s">
        <v>14</v>
      </c>
      <c r="D302" s="5" t="s">
        <v>25</v>
      </c>
      <c r="E302" s="5">
        <v>6.9</v>
      </c>
      <c r="F302" s="5" t="s">
        <v>16</v>
      </c>
      <c r="G302" s="5" t="s">
        <v>17</v>
      </c>
      <c r="H302" s="5">
        <v>5.2</v>
      </c>
      <c r="I302" s="5">
        <v>4</v>
      </c>
      <c r="J302" s="5" t="s">
        <v>24</v>
      </c>
      <c r="K302" s="5">
        <v>4</v>
      </c>
      <c r="L302" s="5">
        <v>9</v>
      </c>
      <c r="M302" s="14" t="str">
        <f>IF(MainSource_Students_Social_Media_Addiction[[#This Row],[Avg_Daily_Usage_Hours]]&gt;5,"High",IF(MainSource_Students_Social_Media_Addiction[[#This Row],[Avg_Daily_Usage_Hours]]&gt;3,"Medium","Low"))</f>
        <v>High</v>
      </c>
      <c r="N30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02" s="5">
        <f t="shared" si="14"/>
        <v>-0.98170694068410114</v>
      </c>
      <c r="P302" s="5">
        <f t="shared" si="12"/>
        <v>-0.36104872253425047</v>
      </c>
      <c r="Q302" s="6">
        <f t="shared" si="13"/>
        <v>1</v>
      </c>
    </row>
    <row r="303" spans="1:17" x14ac:dyDescent="0.35">
      <c r="A303" s="7">
        <v>302</v>
      </c>
      <c r="B303" s="8" t="s">
        <v>19</v>
      </c>
      <c r="C303" s="8" t="s">
        <v>20</v>
      </c>
      <c r="D303" s="8" t="s">
        <v>29</v>
      </c>
      <c r="E303" s="8">
        <v>4.8</v>
      </c>
      <c r="F303" s="8" t="s">
        <v>32</v>
      </c>
      <c r="G303" s="8" t="s">
        <v>17</v>
      </c>
      <c r="H303" s="8">
        <v>6.8</v>
      </c>
      <c r="I303" s="8">
        <v>6</v>
      </c>
      <c r="J303" s="8" t="s">
        <v>18</v>
      </c>
      <c r="K303" s="8">
        <v>3</v>
      </c>
      <c r="L303" s="8">
        <v>7</v>
      </c>
      <c r="M30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0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03" s="8">
        <f t="shared" si="14"/>
        <v>-0.98174559012106755</v>
      </c>
      <c r="P303" s="8">
        <f t="shared" si="12"/>
        <v>-0.36429861747451509</v>
      </c>
      <c r="Q303" s="9">
        <f t="shared" si="13"/>
        <v>0</v>
      </c>
    </row>
    <row r="304" spans="1:17" x14ac:dyDescent="0.35">
      <c r="A304" s="4">
        <v>303</v>
      </c>
      <c r="B304" s="5" t="s">
        <v>13</v>
      </c>
      <c r="C304" s="5" t="s">
        <v>14</v>
      </c>
      <c r="D304" s="5" t="s">
        <v>33</v>
      </c>
      <c r="E304" s="5">
        <v>4.0999999999999996</v>
      </c>
      <c r="F304" s="5" t="s">
        <v>16</v>
      </c>
      <c r="G304" s="5" t="s">
        <v>23</v>
      </c>
      <c r="H304" s="5">
        <v>7.7</v>
      </c>
      <c r="I304" s="5">
        <v>7</v>
      </c>
      <c r="J304" s="5" t="s">
        <v>24</v>
      </c>
      <c r="K304" s="5">
        <v>2</v>
      </c>
      <c r="L304" s="5">
        <v>5</v>
      </c>
      <c r="M30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0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4" s="5">
        <f t="shared" si="14"/>
        <v>-0.98201384899254496</v>
      </c>
      <c r="P304" s="5">
        <f t="shared" si="12"/>
        <v>-0.36606613072407129</v>
      </c>
      <c r="Q304" s="6">
        <f t="shared" si="13"/>
        <v>0</v>
      </c>
    </row>
    <row r="305" spans="1:17" x14ac:dyDescent="0.35">
      <c r="A305" s="7">
        <v>304</v>
      </c>
      <c r="B305" s="8" t="s">
        <v>19</v>
      </c>
      <c r="C305" s="8" t="s">
        <v>20</v>
      </c>
      <c r="D305" s="8" t="s">
        <v>34</v>
      </c>
      <c r="E305" s="8">
        <v>3.3</v>
      </c>
      <c r="F305" s="8" t="s">
        <v>32</v>
      </c>
      <c r="G305" s="8" t="s">
        <v>23</v>
      </c>
      <c r="H305" s="8">
        <v>8.1999999999999993</v>
      </c>
      <c r="I305" s="8">
        <v>8</v>
      </c>
      <c r="J305" s="8" t="s">
        <v>18</v>
      </c>
      <c r="K305" s="8">
        <v>1</v>
      </c>
      <c r="L305" s="8">
        <v>4</v>
      </c>
      <c r="M30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0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5" s="8">
        <f t="shared" si="14"/>
        <v>-0.98203936978793716</v>
      </c>
      <c r="P305" s="8">
        <f t="shared" si="12"/>
        <v>-0.3699131456092753</v>
      </c>
      <c r="Q305" s="9">
        <f t="shared" si="13"/>
        <v>0</v>
      </c>
    </row>
    <row r="306" spans="1:17" x14ac:dyDescent="0.35">
      <c r="A306" s="4">
        <v>305</v>
      </c>
      <c r="B306" s="5" t="s">
        <v>13</v>
      </c>
      <c r="C306" s="5" t="s">
        <v>14</v>
      </c>
      <c r="D306" s="5" t="s">
        <v>38</v>
      </c>
      <c r="E306" s="5">
        <v>2.8</v>
      </c>
      <c r="F306" s="5" t="s">
        <v>140</v>
      </c>
      <c r="G306" s="5" t="s">
        <v>23</v>
      </c>
      <c r="H306" s="5">
        <v>8.8000000000000007</v>
      </c>
      <c r="I306" s="5">
        <v>8</v>
      </c>
      <c r="J306" s="5" t="s">
        <v>24</v>
      </c>
      <c r="K306" s="5">
        <v>1</v>
      </c>
      <c r="L306" s="5">
        <v>3</v>
      </c>
      <c r="M306" s="14" t="str">
        <f>IF(MainSource_Students_Social_Media_Addiction[[#This Row],[Avg_Daily_Usage_Hours]]&gt;5,"High",IF(MainSource_Students_Social_Media_Addiction[[#This Row],[Avg_Daily_Usage_Hours]]&gt;3,"Medium","Low"))</f>
        <v>Low</v>
      </c>
      <c r="N30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6" s="5">
        <f t="shared" si="14"/>
        <v>-0.98211948836612639</v>
      </c>
      <c r="P306" s="5">
        <f t="shared" si="12"/>
        <v>-0.37648111708745635</v>
      </c>
      <c r="Q306" s="6">
        <f t="shared" si="13"/>
        <v>1</v>
      </c>
    </row>
    <row r="307" spans="1:17" x14ac:dyDescent="0.35">
      <c r="A307" s="7">
        <v>306</v>
      </c>
      <c r="B307" s="8" t="s">
        <v>19</v>
      </c>
      <c r="C307" s="8" t="s">
        <v>20</v>
      </c>
      <c r="D307" s="8" t="s">
        <v>42</v>
      </c>
      <c r="E307" s="8">
        <v>5</v>
      </c>
      <c r="F307" s="8" t="s">
        <v>16</v>
      </c>
      <c r="G307" s="8" t="s">
        <v>17</v>
      </c>
      <c r="H307" s="8">
        <v>7.1</v>
      </c>
      <c r="I307" s="8">
        <v>5</v>
      </c>
      <c r="J307" s="8" t="s">
        <v>24</v>
      </c>
      <c r="K307" s="8">
        <v>3</v>
      </c>
      <c r="L307" s="8">
        <v>7</v>
      </c>
      <c r="M30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0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7" s="8">
        <f t="shared" si="14"/>
        <v>-0.98204243192675955</v>
      </c>
      <c r="P307" s="8">
        <f t="shared" si="12"/>
        <v>-0.37511143306711481</v>
      </c>
      <c r="Q307" s="9">
        <f t="shared" si="13"/>
        <v>1</v>
      </c>
    </row>
    <row r="308" spans="1:17" x14ac:dyDescent="0.35">
      <c r="A308" s="4">
        <v>307</v>
      </c>
      <c r="B308" s="5" t="s">
        <v>13</v>
      </c>
      <c r="C308" s="5" t="s">
        <v>14</v>
      </c>
      <c r="D308" s="5" t="s">
        <v>39</v>
      </c>
      <c r="E308" s="5">
        <v>4.3</v>
      </c>
      <c r="F308" s="5" t="s">
        <v>141</v>
      </c>
      <c r="G308" s="5" t="s">
        <v>17</v>
      </c>
      <c r="H308" s="5">
        <v>7.5</v>
      </c>
      <c r="I308" s="5">
        <v>6</v>
      </c>
      <c r="J308" s="5" t="s">
        <v>18</v>
      </c>
      <c r="K308" s="5">
        <v>3</v>
      </c>
      <c r="L308" s="5">
        <v>6</v>
      </c>
      <c r="M30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0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8" s="5">
        <f t="shared" si="14"/>
        <v>-0.98204669984649773</v>
      </c>
      <c r="P308" s="5">
        <f t="shared" si="12"/>
        <v>-0.37517828163496297</v>
      </c>
      <c r="Q308" s="6">
        <f t="shared" si="13"/>
        <v>0</v>
      </c>
    </row>
    <row r="309" spans="1:17" x14ac:dyDescent="0.35">
      <c r="A309" s="7">
        <v>308</v>
      </c>
      <c r="B309" s="8" t="s">
        <v>19</v>
      </c>
      <c r="C309" s="8" t="s">
        <v>20</v>
      </c>
      <c r="D309" s="8" t="s">
        <v>44</v>
      </c>
      <c r="E309" s="8">
        <v>3.8</v>
      </c>
      <c r="F309" s="8" t="s">
        <v>142</v>
      </c>
      <c r="G309" s="8" t="s">
        <v>23</v>
      </c>
      <c r="H309" s="8">
        <v>8.1999999999999993</v>
      </c>
      <c r="I309" s="8">
        <v>7</v>
      </c>
      <c r="J309" s="8" t="s">
        <v>24</v>
      </c>
      <c r="K309" s="8">
        <v>2</v>
      </c>
      <c r="L309" s="8">
        <v>5</v>
      </c>
      <c r="M30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0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09" s="8">
        <f t="shared" si="14"/>
        <v>-0.98209691318636272</v>
      </c>
      <c r="P309" s="8">
        <f t="shared" si="12"/>
        <v>-0.37853313694342805</v>
      </c>
      <c r="Q309" s="9">
        <f t="shared" si="13"/>
        <v>1</v>
      </c>
    </row>
    <row r="310" spans="1:17" x14ac:dyDescent="0.35">
      <c r="A310" s="4">
        <v>309</v>
      </c>
      <c r="B310" s="5" t="s">
        <v>13</v>
      </c>
      <c r="C310" s="5" t="s">
        <v>14</v>
      </c>
      <c r="D310" s="5" t="s">
        <v>25</v>
      </c>
      <c r="E310" s="5">
        <v>7</v>
      </c>
      <c r="F310" s="5" t="s">
        <v>26</v>
      </c>
      <c r="G310" s="5" t="s">
        <v>17</v>
      </c>
      <c r="H310" s="5">
        <v>5.0999999999999996</v>
      </c>
      <c r="I310" s="5">
        <v>4</v>
      </c>
      <c r="J310" s="5" t="s">
        <v>18</v>
      </c>
      <c r="K310" s="5">
        <v>4</v>
      </c>
      <c r="L310" s="5">
        <v>9</v>
      </c>
      <c r="M310" s="14" t="str">
        <f>IF(MainSource_Students_Social_Media_Addiction[[#This Row],[Avg_Daily_Usage_Hours]]&gt;5,"High",IF(MainSource_Students_Social_Media_Addiction[[#This Row],[Avg_Daily_Usage_Hours]]&gt;3,"Medium","Low"))</f>
        <v>High</v>
      </c>
      <c r="N31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10" s="5">
        <f t="shared" si="14"/>
        <v>-0.98205361934502</v>
      </c>
      <c r="P310" s="5">
        <f t="shared" si="12"/>
        <v>-0.37750857587597414</v>
      </c>
      <c r="Q310" s="6">
        <f t="shared" si="13"/>
        <v>1</v>
      </c>
    </row>
    <row r="311" spans="1:17" x14ac:dyDescent="0.35">
      <c r="A311" s="7">
        <v>310</v>
      </c>
      <c r="B311" s="8" t="s">
        <v>19</v>
      </c>
      <c r="C311" s="8" t="s">
        <v>20</v>
      </c>
      <c r="D311" s="8" t="s">
        <v>29</v>
      </c>
      <c r="E311" s="8">
        <v>4.7</v>
      </c>
      <c r="F311" s="8" t="s">
        <v>16</v>
      </c>
      <c r="G311" s="8" t="s">
        <v>17</v>
      </c>
      <c r="H311" s="8">
        <v>6.9</v>
      </c>
      <c r="I311" s="8">
        <v>6</v>
      </c>
      <c r="J311" s="8" t="s">
        <v>24</v>
      </c>
      <c r="K311" s="8">
        <v>3</v>
      </c>
      <c r="L311" s="8">
        <v>7</v>
      </c>
      <c r="M31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1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11" s="8">
        <f t="shared" si="14"/>
        <v>-0.98210027159809443</v>
      </c>
      <c r="P311" s="8">
        <f t="shared" si="12"/>
        <v>-0.38103972525313107</v>
      </c>
      <c r="Q311" s="9">
        <f t="shared" si="13"/>
        <v>0</v>
      </c>
    </row>
    <row r="312" spans="1:17" x14ac:dyDescent="0.35">
      <c r="A312" s="4">
        <v>311</v>
      </c>
      <c r="B312" s="5" t="s">
        <v>13</v>
      </c>
      <c r="C312" s="5" t="s">
        <v>14</v>
      </c>
      <c r="D312" s="5" t="s">
        <v>33</v>
      </c>
      <c r="E312" s="5">
        <v>4</v>
      </c>
      <c r="F312" s="5" t="s">
        <v>32</v>
      </c>
      <c r="G312" s="5" t="s">
        <v>23</v>
      </c>
      <c r="H312" s="5">
        <v>7.8</v>
      </c>
      <c r="I312" s="5">
        <v>7</v>
      </c>
      <c r="J312" s="5" t="s">
        <v>18</v>
      </c>
      <c r="K312" s="5">
        <v>2</v>
      </c>
      <c r="L312" s="5">
        <v>5</v>
      </c>
      <c r="M31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1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12" s="5">
        <f t="shared" si="14"/>
        <v>-0.98236202903699421</v>
      </c>
      <c r="P312" s="5">
        <f t="shared" si="12"/>
        <v>-0.3832396530135378</v>
      </c>
      <c r="Q312" s="6">
        <f t="shared" si="13"/>
        <v>0</v>
      </c>
    </row>
    <row r="313" spans="1:17" x14ac:dyDescent="0.35">
      <c r="A313" s="7">
        <v>312</v>
      </c>
      <c r="B313" s="8" t="s">
        <v>19</v>
      </c>
      <c r="C313" s="8" t="s">
        <v>20</v>
      </c>
      <c r="D313" s="8" t="s">
        <v>34</v>
      </c>
      <c r="E313" s="8">
        <v>3.2</v>
      </c>
      <c r="F313" s="8" t="s">
        <v>16</v>
      </c>
      <c r="G313" s="8" t="s">
        <v>23</v>
      </c>
      <c r="H313" s="8">
        <v>8.3000000000000007</v>
      </c>
      <c r="I313" s="8">
        <v>8</v>
      </c>
      <c r="J313" s="8" t="s">
        <v>24</v>
      </c>
      <c r="K313" s="8">
        <v>1</v>
      </c>
      <c r="L313" s="8">
        <v>4</v>
      </c>
      <c r="M31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1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13" s="8">
        <f t="shared" si="14"/>
        <v>-0.98237849848046588</v>
      </c>
      <c r="P313" s="8">
        <f t="shared" si="12"/>
        <v>-0.38763693913804254</v>
      </c>
      <c r="Q313" s="9">
        <f t="shared" si="13"/>
        <v>0</v>
      </c>
    </row>
    <row r="314" spans="1:17" x14ac:dyDescent="0.35">
      <c r="A314" s="4">
        <v>313</v>
      </c>
      <c r="B314" s="5" t="s">
        <v>13</v>
      </c>
      <c r="C314" s="5" t="s">
        <v>14</v>
      </c>
      <c r="D314" s="5" t="s">
        <v>38</v>
      </c>
      <c r="E314" s="5">
        <v>2.7</v>
      </c>
      <c r="F314" s="5" t="s">
        <v>140</v>
      </c>
      <c r="G314" s="5" t="s">
        <v>23</v>
      </c>
      <c r="H314" s="5">
        <v>8.9</v>
      </c>
      <c r="I314" s="5">
        <v>8</v>
      </c>
      <c r="J314" s="5" t="s">
        <v>24</v>
      </c>
      <c r="K314" s="5">
        <v>1</v>
      </c>
      <c r="L314" s="5">
        <v>3</v>
      </c>
      <c r="M314" s="14" t="str">
        <f>IF(MainSource_Students_Social_Media_Addiction[[#This Row],[Avg_Daily_Usage_Hours]]&gt;5,"High",IF(MainSource_Students_Social_Media_Addiction[[#This Row],[Avg_Daily_Usage_Hours]]&gt;3,"Medium","Low"))</f>
        <v>Low</v>
      </c>
      <c r="N31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14" s="5">
        <f t="shared" si="14"/>
        <v>-0.9824443469691585</v>
      </c>
      <c r="P314" s="5">
        <f t="shared" si="12"/>
        <v>-0.3949182872851606</v>
      </c>
      <c r="Q314" s="6">
        <f t="shared" si="13"/>
        <v>1</v>
      </c>
    </row>
    <row r="315" spans="1:17" x14ac:dyDescent="0.35">
      <c r="A315" s="7">
        <v>314</v>
      </c>
      <c r="B315" s="8" t="s">
        <v>19</v>
      </c>
      <c r="C315" s="8" t="s">
        <v>20</v>
      </c>
      <c r="D315" s="8" t="s">
        <v>42</v>
      </c>
      <c r="E315" s="8">
        <v>4.9000000000000004</v>
      </c>
      <c r="F315" s="8" t="s">
        <v>26</v>
      </c>
      <c r="G315" s="8" t="s">
        <v>17</v>
      </c>
      <c r="H315" s="8">
        <v>7.2</v>
      </c>
      <c r="I315" s="8">
        <v>5</v>
      </c>
      <c r="J315" s="8" t="s">
        <v>18</v>
      </c>
      <c r="K315" s="8">
        <v>3</v>
      </c>
      <c r="L315" s="8">
        <v>8</v>
      </c>
      <c r="M31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1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15" s="8">
        <f t="shared" si="14"/>
        <v>-0.98235060652865724</v>
      </c>
      <c r="P315" s="8">
        <f t="shared" si="12"/>
        <v>-0.39362089526593985</v>
      </c>
      <c r="Q315" s="9">
        <f t="shared" si="13"/>
        <v>1</v>
      </c>
    </row>
    <row r="316" spans="1:17" x14ac:dyDescent="0.35">
      <c r="A316" s="4">
        <v>315</v>
      </c>
      <c r="B316" s="5" t="s">
        <v>13</v>
      </c>
      <c r="C316" s="5" t="s">
        <v>14</v>
      </c>
      <c r="D316" s="5" t="s">
        <v>39</v>
      </c>
      <c r="E316" s="5">
        <v>4.2</v>
      </c>
      <c r="F316" s="5" t="s">
        <v>141</v>
      </c>
      <c r="G316" s="5" t="s">
        <v>17</v>
      </c>
      <c r="H316" s="5">
        <v>7.6</v>
      </c>
      <c r="I316" s="5">
        <v>6</v>
      </c>
      <c r="J316" s="5" t="s">
        <v>24</v>
      </c>
      <c r="K316" s="5">
        <v>3</v>
      </c>
      <c r="L316" s="5">
        <v>6</v>
      </c>
      <c r="M31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1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16" s="5">
        <f t="shared" si="14"/>
        <v>-0.98235269296890859</v>
      </c>
      <c r="P316" s="5">
        <f t="shared" si="12"/>
        <v>-0.3935589299384869</v>
      </c>
      <c r="Q316" s="6">
        <f t="shared" si="13"/>
        <v>0</v>
      </c>
    </row>
    <row r="317" spans="1:17" x14ac:dyDescent="0.35">
      <c r="A317" s="7">
        <v>316</v>
      </c>
      <c r="B317" s="8" t="s">
        <v>19</v>
      </c>
      <c r="C317" s="8" t="s">
        <v>20</v>
      </c>
      <c r="D317" s="8" t="s">
        <v>44</v>
      </c>
      <c r="E317" s="8">
        <v>3.7</v>
      </c>
      <c r="F317" s="8" t="s">
        <v>142</v>
      </c>
      <c r="G317" s="8" t="s">
        <v>23</v>
      </c>
      <c r="H317" s="8">
        <v>8.3000000000000007</v>
      </c>
      <c r="I317" s="8">
        <v>7</v>
      </c>
      <c r="J317" s="8" t="s">
        <v>18</v>
      </c>
      <c r="K317" s="8">
        <v>2</v>
      </c>
      <c r="L317" s="8">
        <v>5</v>
      </c>
      <c r="M31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1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17" s="8">
        <f t="shared" si="14"/>
        <v>-0.98239458878405528</v>
      </c>
      <c r="P317" s="8">
        <f t="shared" si="12"/>
        <v>-0.39745598970178642</v>
      </c>
      <c r="Q317" s="9">
        <f t="shared" si="13"/>
        <v>1</v>
      </c>
    </row>
    <row r="318" spans="1:17" x14ac:dyDescent="0.35">
      <c r="A318" s="4">
        <v>317</v>
      </c>
      <c r="B318" s="5" t="s">
        <v>13</v>
      </c>
      <c r="C318" s="5" t="s">
        <v>14</v>
      </c>
      <c r="D318" s="5" t="s">
        <v>25</v>
      </c>
      <c r="E318" s="5">
        <v>7.1</v>
      </c>
      <c r="F318" s="5" t="s">
        <v>16</v>
      </c>
      <c r="G318" s="5" t="s">
        <v>17</v>
      </c>
      <c r="H318" s="5">
        <v>5</v>
      </c>
      <c r="I318" s="5">
        <v>4</v>
      </c>
      <c r="J318" s="5" t="s">
        <v>24</v>
      </c>
      <c r="K318" s="5">
        <v>4</v>
      </c>
      <c r="L318" s="5">
        <v>9</v>
      </c>
      <c r="M318" s="14" t="str">
        <f>IF(MainSource_Students_Social_Media_Addiction[[#This Row],[Avg_Daily_Usage_Hours]]&gt;5,"High",IF(MainSource_Students_Social_Media_Addiction[[#This Row],[Avg_Daily_Usage_Hours]]&gt;3,"Medium","Low"))</f>
        <v>High</v>
      </c>
      <c r="N31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18" s="5">
        <f t="shared" si="14"/>
        <v>-0.9823431917821106</v>
      </c>
      <c r="P318" s="5">
        <f t="shared" si="12"/>
        <v>-0.39639138181074757</v>
      </c>
      <c r="Q318" s="6">
        <f t="shared" si="13"/>
        <v>1</v>
      </c>
    </row>
    <row r="319" spans="1:17" x14ac:dyDescent="0.35">
      <c r="A319" s="7">
        <v>318</v>
      </c>
      <c r="B319" s="8" t="s">
        <v>19</v>
      </c>
      <c r="C319" s="8" t="s">
        <v>20</v>
      </c>
      <c r="D319" s="8" t="s">
        <v>29</v>
      </c>
      <c r="E319" s="8">
        <v>4.5999999999999996</v>
      </c>
      <c r="F319" s="8" t="s">
        <v>32</v>
      </c>
      <c r="G319" s="8" t="s">
        <v>17</v>
      </c>
      <c r="H319" s="8">
        <v>7</v>
      </c>
      <c r="I319" s="8">
        <v>6</v>
      </c>
      <c r="J319" s="8" t="s">
        <v>18</v>
      </c>
      <c r="K319" s="8">
        <v>3</v>
      </c>
      <c r="L319" s="8">
        <v>7</v>
      </c>
      <c r="M31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1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19" s="8">
        <f t="shared" si="14"/>
        <v>-0.9823986193070271</v>
      </c>
      <c r="P319" s="8">
        <f t="shared" si="12"/>
        <v>-0.40023382188974055</v>
      </c>
      <c r="Q319" s="9">
        <f t="shared" si="13"/>
        <v>0</v>
      </c>
    </row>
    <row r="320" spans="1:17" x14ac:dyDescent="0.35">
      <c r="A320" s="4">
        <v>319</v>
      </c>
      <c r="B320" s="5" t="s">
        <v>13</v>
      </c>
      <c r="C320" s="5" t="s">
        <v>14</v>
      </c>
      <c r="D320" s="5" t="s">
        <v>33</v>
      </c>
      <c r="E320" s="5">
        <v>3.9</v>
      </c>
      <c r="F320" s="5" t="s">
        <v>16</v>
      </c>
      <c r="G320" s="5" t="s">
        <v>23</v>
      </c>
      <c r="H320" s="5">
        <v>7.9</v>
      </c>
      <c r="I320" s="5">
        <v>7</v>
      </c>
      <c r="J320" s="5" t="s">
        <v>24</v>
      </c>
      <c r="K320" s="5">
        <v>2</v>
      </c>
      <c r="L320" s="5">
        <v>5</v>
      </c>
      <c r="M32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2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20" s="5">
        <f t="shared" si="14"/>
        <v>-0.98265405347859491</v>
      </c>
      <c r="P320" s="5">
        <f t="shared" si="12"/>
        <v>-0.40291840469112</v>
      </c>
      <c r="Q320" s="6">
        <f t="shared" si="13"/>
        <v>0</v>
      </c>
    </row>
    <row r="321" spans="1:17" x14ac:dyDescent="0.35">
      <c r="A321" s="7">
        <v>320</v>
      </c>
      <c r="B321" s="8" t="s">
        <v>19</v>
      </c>
      <c r="C321" s="8" t="s">
        <v>20</v>
      </c>
      <c r="D321" s="8" t="s">
        <v>34</v>
      </c>
      <c r="E321" s="8">
        <v>3.1</v>
      </c>
      <c r="F321" s="8" t="s">
        <v>32</v>
      </c>
      <c r="G321" s="8" t="s">
        <v>23</v>
      </c>
      <c r="H321" s="8">
        <v>8.4</v>
      </c>
      <c r="I321" s="8">
        <v>8</v>
      </c>
      <c r="J321" s="8" t="s">
        <v>18</v>
      </c>
      <c r="K321" s="8">
        <v>1</v>
      </c>
      <c r="L321" s="8">
        <v>4</v>
      </c>
      <c r="M32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2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21" s="8">
        <f t="shared" si="14"/>
        <v>-0.98266070785192627</v>
      </c>
      <c r="P321" s="8">
        <f t="shared" si="12"/>
        <v>-0.40793637951123424</v>
      </c>
      <c r="Q321" s="9">
        <f t="shared" si="13"/>
        <v>1</v>
      </c>
    </row>
    <row r="322" spans="1:17" x14ac:dyDescent="0.35">
      <c r="A322" s="4">
        <v>321</v>
      </c>
      <c r="B322" s="5" t="s">
        <v>13</v>
      </c>
      <c r="C322" s="5" t="s">
        <v>14</v>
      </c>
      <c r="D322" s="5" t="s">
        <v>41</v>
      </c>
      <c r="E322" s="5">
        <v>5.2</v>
      </c>
      <c r="F322" s="5" t="s">
        <v>16</v>
      </c>
      <c r="G322" s="5" t="s">
        <v>17</v>
      </c>
      <c r="H322" s="5">
        <v>6.8</v>
      </c>
      <c r="I322" s="5">
        <v>6</v>
      </c>
      <c r="J322" s="5" t="s">
        <v>24</v>
      </c>
      <c r="K322" s="5">
        <v>3</v>
      </c>
      <c r="L322" s="5">
        <v>7</v>
      </c>
      <c r="M322" s="14" t="str">
        <f>IF(MainSource_Students_Social_Media_Addiction[[#This Row],[Avg_Daily_Usage_Hours]]&gt;5,"High",IF(MainSource_Students_Social_Media_Addiction[[#This Row],[Avg_Daily_Usage_Hours]]&gt;3,"Medium","Low"))</f>
        <v>High</v>
      </c>
      <c r="N32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22" s="5">
        <f t="shared" si="14"/>
        <v>-0.98271141802340567</v>
      </c>
      <c r="P322" s="5">
        <f t="shared" ref="P322:P385" si="15">CORREL(E322:E1026, Q322:Q1026)</f>
        <v>-0.4067004883645815</v>
      </c>
      <c r="Q322" s="6">
        <f t="shared" ref="Q322:Q385" si="16">(IF(G323="Yes",1,0))</f>
        <v>0</v>
      </c>
    </row>
    <row r="323" spans="1:17" x14ac:dyDescent="0.35">
      <c r="A323" s="7">
        <v>322</v>
      </c>
      <c r="B323" s="8" t="s">
        <v>19</v>
      </c>
      <c r="C323" s="8" t="s">
        <v>20</v>
      </c>
      <c r="D323" s="8" t="s">
        <v>48</v>
      </c>
      <c r="E323" s="8">
        <v>4.0999999999999996</v>
      </c>
      <c r="F323" s="8" t="s">
        <v>32</v>
      </c>
      <c r="G323" s="8" t="s">
        <v>23</v>
      </c>
      <c r="H323" s="8">
        <v>7.8</v>
      </c>
      <c r="I323" s="8">
        <v>8</v>
      </c>
      <c r="J323" s="8" t="s">
        <v>18</v>
      </c>
      <c r="K323" s="8">
        <v>2</v>
      </c>
      <c r="L323" s="8">
        <v>4</v>
      </c>
      <c r="M32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2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23" s="8">
        <f t="shared" ref="O323:O386" si="17">CORREL(E323:E1027, H323:H1027)</f>
        <v>-0.98275499441000136</v>
      </c>
      <c r="P323" s="8">
        <f t="shared" si="15"/>
        <v>-0.40771207151461886</v>
      </c>
      <c r="Q323" s="9">
        <f t="shared" si="16"/>
        <v>1</v>
      </c>
    </row>
    <row r="324" spans="1:17" x14ac:dyDescent="0.35">
      <c r="A324" s="4">
        <v>323</v>
      </c>
      <c r="B324" s="5" t="s">
        <v>13</v>
      </c>
      <c r="C324" s="5" t="s">
        <v>14</v>
      </c>
      <c r="D324" s="5" t="s">
        <v>55</v>
      </c>
      <c r="E324" s="5">
        <v>5</v>
      </c>
      <c r="F324" s="5" t="s">
        <v>16</v>
      </c>
      <c r="G324" s="5" t="s">
        <v>17</v>
      </c>
      <c r="H324" s="5">
        <v>7</v>
      </c>
      <c r="I324" s="5">
        <v>7</v>
      </c>
      <c r="J324" s="5" t="s">
        <v>24</v>
      </c>
      <c r="K324" s="5">
        <v>3</v>
      </c>
      <c r="L324" s="5">
        <v>6</v>
      </c>
      <c r="M32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2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24" s="5">
        <f t="shared" si="17"/>
        <v>-0.98274887346343198</v>
      </c>
      <c r="P324" s="5">
        <f t="shared" si="15"/>
        <v>-0.40689411889809363</v>
      </c>
      <c r="Q324" s="6">
        <f t="shared" si="16"/>
        <v>1</v>
      </c>
    </row>
    <row r="325" spans="1:17" x14ac:dyDescent="0.35">
      <c r="A325" s="7">
        <v>324</v>
      </c>
      <c r="B325" s="8" t="s">
        <v>19</v>
      </c>
      <c r="C325" s="8" t="s">
        <v>20</v>
      </c>
      <c r="D325" s="8" t="s">
        <v>21</v>
      </c>
      <c r="E325" s="8">
        <v>5.8</v>
      </c>
      <c r="F325" s="8" t="s">
        <v>143</v>
      </c>
      <c r="G325" s="8" t="s">
        <v>17</v>
      </c>
      <c r="H325" s="8">
        <v>6.5</v>
      </c>
      <c r="I325" s="8">
        <v>5</v>
      </c>
      <c r="J325" s="8" t="s">
        <v>18</v>
      </c>
      <c r="K325" s="8">
        <v>4</v>
      </c>
      <c r="L325" s="8">
        <v>8</v>
      </c>
      <c r="M325" s="14" t="str">
        <f>IF(MainSource_Students_Social_Media_Addiction[[#This Row],[Avg_Daily_Usage_Hours]]&gt;5,"High",IF(MainSource_Students_Social_Media_Addiction[[#This Row],[Avg_Daily_Usage_Hours]]&gt;3,"Medium","Low"))</f>
        <v>High</v>
      </c>
      <c r="N32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25" s="8">
        <f t="shared" si="17"/>
        <v>-0.98278073747835482</v>
      </c>
      <c r="P325" s="8">
        <f t="shared" si="15"/>
        <v>-0.40694175828681645</v>
      </c>
      <c r="Q325" s="9">
        <f t="shared" si="16"/>
        <v>0</v>
      </c>
    </row>
    <row r="326" spans="1:17" x14ac:dyDescent="0.35">
      <c r="A326" s="4">
        <v>325</v>
      </c>
      <c r="B326" s="5" t="s">
        <v>13</v>
      </c>
      <c r="C326" s="5" t="s">
        <v>14</v>
      </c>
      <c r="D326" s="5" t="s">
        <v>51</v>
      </c>
      <c r="E326" s="5">
        <v>4</v>
      </c>
      <c r="F326" s="5" t="s">
        <v>16</v>
      </c>
      <c r="G326" s="5" t="s">
        <v>23</v>
      </c>
      <c r="H326" s="5">
        <v>7.9</v>
      </c>
      <c r="I326" s="5">
        <v>8</v>
      </c>
      <c r="J326" s="5" t="s">
        <v>24</v>
      </c>
      <c r="K326" s="5">
        <v>2</v>
      </c>
      <c r="L326" s="5">
        <v>4</v>
      </c>
      <c r="M32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2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26" s="5">
        <f t="shared" si="17"/>
        <v>-0.98277071273437389</v>
      </c>
      <c r="P326" s="5">
        <f t="shared" si="15"/>
        <v>-0.40640030421169387</v>
      </c>
      <c r="Q326" s="6">
        <f t="shared" si="16"/>
        <v>1</v>
      </c>
    </row>
    <row r="327" spans="1:17" x14ac:dyDescent="0.35">
      <c r="A327" s="7">
        <v>326</v>
      </c>
      <c r="B327" s="8" t="s">
        <v>19</v>
      </c>
      <c r="C327" s="8" t="s">
        <v>20</v>
      </c>
      <c r="D327" s="8" t="s">
        <v>65</v>
      </c>
      <c r="E327" s="8">
        <v>5.5</v>
      </c>
      <c r="F327" s="8" t="s">
        <v>16</v>
      </c>
      <c r="G327" s="8" t="s">
        <v>17</v>
      </c>
      <c r="H327" s="8">
        <v>6.7</v>
      </c>
      <c r="I327" s="8">
        <v>6</v>
      </c>
      <c r="J327" s="8" t="s">
        <v>24</v>
      </c>
      <c r="K327" s="8">
        <v>3</v>
      </c>
      <c r="L327" s="8">
        <v>7</v>
      </c>
      <c r="M327" s="14" t="str">
        <f>IF(MainSource_Students_Social_Media_Addiction[[#This Row],[Avg_Daily_Usage_Hours]]&gt;5,"High",IF(MainSource_Students_Social_Media_Addiction[[#This Row],[Avg_Daily_Usage_Hours]]&gt;3,"Medium","Low"))</f>
        <v>High</v>
      </c>
      <c r="N32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27" s="8">
        <f t="shared" si="17"/>
        <v>-0.98275523653207031</v>
      </c>
      <c r="P327" s="8">
        <f t="shared" si="15"/>
        <v>-0.40550679239794979</v>
      </c>
      <c r="Q327" s="9">
        <f t="shared" si="16"/>
        <v>1</v>
      </c>
    </row>
    <row r="328" spans="1:17" x14ac:dyDescent="0.35">
      <c r="A328" s="4">
        <v>327</v>
      </c>
      <c r="B328" s="5" t="s">
        <v>13</v>
      </c>
      <c r="C328" s="5" t="s">
        <v>14</v>
      </c>
      <c r="D328" s="5" t="s">
        <v>25</v>
      </c>
      <c r="E328" s="5">
        <v>6.8</v>
      </c>
      <c r="F328" s="5" t="s">
        <v>26</v>
      </c>
      <c r="G328" s="5" t="s">
        <v>17</v>
      </c>
      <c r="H328" s="5">
        <v>5.5</v>
      </c>
      <c r="I328" s="5">
        <v>5</v>
      </c>
      <c r="J328" s="5" t="s">
        <v>18</v>
      </c>
      <c r="K328" s="5">
        <v>4</v>
      </c>
      <c r="L328" s="5">
        <v>9</v>
      </c>
      <c r="M328" s="14" t="str">
        <f>IF(MainSource_Students_Social_Media_Addiction[[#This Row],[Avg_Daily_Usage_Hours]]&gt;5,"High",IF(MainSource_Students_Social_Media_Addiction[[#This Row],[Avg_Daily_Usage_Hours]]&gt;3,"Medium","Low"))</f>
        <v>High</v>
      </c>
      <c r="N32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28" s="5">
        <f t="shared" si="17"/>
        <v>-0.98275558526596629</v>
      </c>
      <c r="P328" s="5">
        <f t="shared" si="15"/>
        <v>-0.40623984694169712</v>
      </c>
      <c r="Q328" s="6">
        <f t="shared" si="16"/>
        <v>1</v>
      </c>
    </row>
    <row r="329" spans="1:17" x14ac:dyDescent="0.35">
      <c r="A329" s="7">
        <v>328</v>
      </c>
      <c r="B329" s="8" t="s">
        <v>19</v>
      </c>
      <c r="C329" s="8" t="s">
        <v>20</v>
      </c>
      <c r="D329" s="8" t="s">
        <v>43</v>
      </c>
      <c r="E329" s="8">
        <v>5.6</v>
      </c>
      <c r="F329" s="8" t="s">
        <v>143</v>
      </c>
      <c r="G329" s="8" t="s">
        <v>17</v>
      </c>
      <c r="H329" s="8">
        <v>6.6</v>
      </c>
      <c r="I329" s="8">
        <v>6</v>
      </c>
      <c r="J329" s="8" t="s">
        <v>24</v>
      </c>
      <c r="K329" s="8">
        <v>3</v>
      </c>
      <c r="L329" s="8">
        <v>7</v>
      </c>
      <c r="M329" s="14" t="str">
        <f>IF(MainSource_Students_Social_Media_Addiction[[#This Row],[Avg_Daily_Usage_Hours]]&gt;5,"High",IF(MainSource_Students_Social_Media_Addiction[[#This Row],[Avg_Daily_Usage_Hours]]&gt;3,"Medium","Low"))</f>
        <v>High</v>
      </c>
      <c r="N32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29" s="8">
        <f t="shared" si="17"/>
        <v>-0.98271188085226391</v>
      </c>
      <c r="P329" s="8">
        <f t="shared" si="15"/>
        <v>-0.409450468239756</v>
      </c>
      <c r="Q329" s="9">
        <f t="shared" si="16"/>
        <v>0</v>
      </c>
    </row>
    <row r="330" spans="1:17" x14ac:dyDescent="0.35">
      <c r="A330" s="4">
        <v>329</v>
      </c>
      <c r="B330" s="5" t="s">
        <v>13</v>
      </c>
      <c r="C330" s="5" t="s">
        <v>14</v>
      </c>
      <c r="D330" s="5" t="s">
        <v>40</v>
      </c>
      <c r="E330" s="5">
        <v>4.5</v>
      </c>
      <c r="F330" s="5" t="s">
        <v>16</v>
      </c>
      <c r="G330" s="5" t="s">
        <v>23</v>
      </c>
      <c r="H330" s="5">
        <v>7.5</v>
      </c>
      <c r="I330" s="5">
        <v>7</v>
      </c>
      <c r="J330" s="5" t="s">
        <v>18</v>
      </c>
      <c r="K330" s="5">
        <v>2</v>
      </c>
      <c r="L330" s="5">
        <v>5</v>
      </c>
      <c r="M33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3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30" s="5">
        <f t="shared" si="17"/>
        <v>-0.98271219608368288</v>
      </c>
      <c r="P330" s="5">
        <f t="shared" si="15"/>
        <v>-0.40940747773123493</v>
      </c>
      <c r="Q330" s="6">
        <f t="shared" si="16"/>
        <v>1</v>
      </c>
    </row>
    <row r="331" spans="1:17" x14ac:dyDescent="0.35">
      <c r="A331" s="7">
        <v>330</v>
      </c>
      <c r="B331" s="8" t="s">
        <v>19</v>
      </c>
      <c r="C331" s="8" t="s">
        <v>20</v>
      </c>
      <c r="D331" s="8" t="s">
        <v>31</v>
      </c>
      <c r="E331" s="8">
        <v>5.3</v>
      </c>
      <c r="F331" s="8" t="s">
        <v>16</v>
      </c>
      <c r="G331" s="8" t="s">
        <v>17</v>
      </c>
      <c r="H331" s="8">
        <v>6.9</v>
      </c>
      <c r="I331" s="8">
        <v>6</v>
      </c>
      <c r="J331" s="8" t="s">
        <v>24</v>
      </c>
      <c r="K331" s="8">
        <v>3</v>
      </c>
      <c r="L331" s="8">
        <v>7</v>
      </c>
      <c r="M331" s="14" t="str">
        <f>IF(MainSource_Students_Social_Media_Addiction[[#This Row],[Avg_Daily_Usage_Hours]]&gt;5,"High",IF(MainSource_Students_Social_Media_Addiction[[#This Row],[Avg_Daily_Usage_Hours]]&gt;3,"Medium","Low"))</f>
        <v>High</v>
      </c>
      <c r="N33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31" s="8">
        <f t="shared" si="17"/>
        <v>-0.98271322015676887</v>
      </c>
      <c r="P331" s="8">
        <f t="shared" si="15"/>
        <v>-0.40891530195690101</v>
      </c>
      <c r="Q331" s="9">
        <f t="shared" si="16"/>
        <v>1</v>
      </c>
    </row>
    <row r="332" spans="1:17" x14ac:dyDescent="0.35">
      <c r="A332" s="4">
        <v>331</v>
      </c>
      <c r="B332" s="5" t="s">
        <v>13</v>
      </c>
      <c r="C332" s="5" t="s">
        <v>14</v>
      </c>
      <c r="D332" s="5" t="s">
        <v>41</v>
      </c>
      <c r="E332" s="5">
        <v>5.0999999999999996</v>
      </c>
      <c r="F332" s="5" t="s">
        <v>26</v>
      </c>
      <c r="G332" s="5" t="s">
        <v>17</v>
      </c>
      <c r="H332" s="5">
        <v>6.7</v>
      </c>
      <c r="I332" s="5">
        <v>6</v>
      </c>
      <c r="J332" s="5" t="s">
        <v>24</v>
      </c>
      <c r="K332" s="5">
        <v>3</v>
      </c>
      <c r="L332" s="5">
        <v>7</v>
      </c>
      <c r="M332" s="14" t="str">
        <f>IF(MainSource_Students_Social_Media_Addiction[[#This Row],[Avg_Daily_Usage_Hours]]&gt;5,"High",IF(MainSource_Students_Social_Media_Addiction[[#This Row],[Avg_Daily_Usage_Hours]]&gt;3,"Medium","Low"))</f>
        <v>High</v>
      </c>
      <c r="N33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32" s="5">
        <f t="shared" si="17"/>
        <v>-0.98271348267983627</v>
      </c>
      <c r="P332" s="5">
        <f t="shared" si="15"/>
        <v>-0.40937024000815836</v>
      </c>
      <c r="Q332" s="6">
        <f t="shared" si="16"/>
        <v>0</v>
      </c>
    </row>
    <row r="333" spans="1:17" x14ac:dyDescent="0.35">
      <c r="A333" s="7">
        <v>332</v>
      </c>
      <c r="B333" s="8" t="s">
        <v>19</v>
      </c>
      <c r="C333" s="8" t="s">
        <v>20</v>
      </c>
      <c r="D333" s="8" t="s">
        <v>48</v>
      </c>
      <c r="E333" s="8">
        <v>3.9</v>
      </c>
      <c r="F333" s="8" t="s">
        <v>32</v>
      </c>
      <c r="G333" s="8" t="s">
        <v>23</v>
      </c>
      <c r="H333" s="8">
        <v>7.9</v>
      </c>
      <c r="I333" s="8">
        <v>8</v>
      </c>
      <c r="J333" s="8" t="s">
        <v>18</v>
      </c>
      <c r="K333" s="8">
        <v>2</v>
      </c>
      <c r="L333" s="8">
        <v>4</v>
      </c>
      <c r="M33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3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33" s="8">
        <f t="shared" si="17"/>
        <v>-0.98287148341321429</v>
      </c>
      <c r="P333" s="8">
        <f t="shared" si="15"/>
        <v>-0.410698225625516</v>
      </c>
      <c r="Q333" s="9">
        <f t="shared" si="16"/>
        <v>1</v>
      </c>
    </row>
    <row r="334" spans="1:17" x14ac:dyDescent="0.35">
      <c r="A334" s="4">
        <v>333</v>
      </c>
      <c r="B334" s="5" t="s">
        <v>13</v>
      </c>
      <c r="C334" s="5" t="s">
        <v>14</v>
      </c>
      <c r="D334" s="5" t="s">
        <v>55</v>
      </c>
      <c r="E334" s="5">
        <v>4.8</v>
      </c>
      <c r="F334" s="5" t="s">
        <v>16</v>
      </c>
      <c r="G334" s="5" t="s">
        <v>17</v>
      </c>
      <c r="H334" s="5">
        <v>7.1</v>
      </c>
      <c r="I334" s="5">
        <v>7</v>
      </c>
      <c r="J334" s="5" t="s">
        <v>24</v>
      </c>
      <c r="K334" s="5">
        <v>3</v>
      </c>
      <c r="L334" s="5">
        <v>6</v>
      </c>
      <c r="M33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3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34" s="5">
        <f t="shared" si="17"/>
        <v>-0.98288099123496875</v>
      </c>
      <c r="P334" s="5">
        <f t="shared" si="15"/>
        <v>-0.40973542229844906</v>
      </c>
      <c r="Q334" s="6">
        <f t="shared" si="16"/>
        <v>1</v>
      </c>
    </row>
    <row r="335" spans="1:17" x14ac:dyDescent="0.35">
      <c r="A335" s="7">
        <v>334</v>
      </c>
      <c r="B335" s="8" t="s">
        <v>19</v>
      </c>
      <c r="C335" s="8" t="s">
        <v>20</v>
      </c>
      <c r="D335" s="8" t="s">
        <v>21</v>
      </c>
      <c r="E335" s="8">
        <v>5.9</v>
      </c>
      <c r="F335" s="8" t="s">
        <v>143</v>
      </c>
      <c r="G335" s="8" t="s">
        <v>17</v>
      </c>
      <c r="H335" s="8">
        <v>6.4</v>
      </c>
      <c r="I335" s="8">
        <v>5</v>
      </c>
      <c r="J335" s="8" t="s">
        <v>18</v>
      </c>
      <c r="K335" s="8">
        <v>4</v>
      </c>
      <c r="L335" s="8">
        <v>8</v>
      </c>
      <c r="M335" s="14" t="str">
        <f>IF(MainSource_Students_Social_Media_Addiction[[#This Row],[Avg_Daily_Usage_Hours]]&gt;5,"High",IF(MainSource_Students_Social_Media_Addiction[[#This Row],[Avg_Daily_Usage_Hours]]&gt;3,"Medium","Low"))</f>
        <v>High</v>
      </c>
      <c r="N33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35" s="8">
        <f t="shared" si="17"/>
        <v>-0.98294276814011416</v>
      </c>
      <c r="P335" s="8">
        <f t="shared" si="15"/>
        <v>-0.4095494644434915</v>
      </c>
      <c r="Q335" s="9">
        <f t="shared" si="16"/>
        <v>0</v>
      </c>
    </row>
    <row r="336" spans="1:17" x14ac:dyDescent="0.35">
      <c r="A336" s="4">
        <v>335</v>
      </c>
      <c r="B336" s="5" t="s">
        <v>13</v>
      </c>
      <c r="C336" s="5" t="s">
        <v>14</v>
      </c>
      <c r="D336" s="5" t="s">
        <v>51</v>
      </c>
      <c r="E336" s="5">
        <v>3.8</v>
      </c>
      <c r="F336" s="5" t="s">
        <v>16</v>
      </c>
      <c r="G336" s="5" t="s">
        <v>23</v>
      </c>
      <c r="H336" s="5">
        <v>8</v>
      </c>
      <c r="I336" s="5">
        <v>8</v>
      </c>
      <c r="J336" s="5" t="s">
        <v>24</v>
      </c>
      <c r="K336" s="5">
        <v>2</v>
      </c>
      <c r="L336" s="5">
        <v>4</v>
      </c>
      <c r="M33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3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36" s="5">
        <f t="shared" si="17"/>
        <v>-0.98292977555865313</v>
      </c>
      <c r="P336" s="5">
        <f t="shared" si="15"/>
        <v>-0.40877032233852373</v>
      </c>
      <c r="Q336" s="6">
        <f t="shared" si="16"/>
        <v>1</v>
      </c>
    </row>
    <row r="337" spans="1:17" x14ac:dyDescent="0.35">
      <c r="A337" s="7">
        <v>336</v>
      </c>
      <c r="B337" s="8" t="s">
        <v>19</v>
      </c>
      <c r="C337" s="8" t="s">
        <v>20</v>
      </c>
      <c r="D337" s="8" t="s">
        <v>65</v>
      </c>
      <c r="E337" s="8">
        <v>5.4</v>
      </c>
      <c r="F337" s="8" t="s">
        <v>26</v>
      </c>
      <c r="G337" s="8" t="s">
        <v>17</v>
      </c>
      <c r="H337" s="8">
        <v>6.8</v>
      </c>
      <c r="I337" s="8">
        <v>6</v>
      </c>
      <c r="J337" s="8" t="s">
        <v>24</v>
      </c>
      <c r="K337" s="8">
        <v>3</v>
      </c>
      <c r="L337" s="8">
        <v>7</v>
      </c>
      <c r="M337" s="14" t="str">
        <f>IF(MainSource_Students_Social_Media_Addiction[[#This Row],[Avg_Daily_Usage_Hours]]&gt;5,"High",IF(MainSource_Students_Social_Media_Addiction[[#This Row],[Avg_Daily_Usage_Hours]]&gt;3,"Medium","Low"))</f>
        <v>High</v>
      </c>
      <c r="N33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37" s="8">
        <f t="shared" si="17"/>
        <v>-0.98292720442989556</v>
      </c>
      <c r="P337" s="8">
        <f t="shared" si="15"/>
        <v>-0.40773853521247233</v>
      </c>
      <c r="Q337" s="9">
        <f t="shared" si="16"/>
        <v>1</v>
      </c>
    </row>
    <row r="338" spans="1:17" x14ac:dyDescent="0.35">
      <c r="A338" s="4">
        <v>337</v>
      </c>
      <c r="B338" s="5" t="s">
        <v>13</v>
      </c>
      <c r="C338" s="5" t="s">
        <v>14</v>
      </c>
      <c r="D338" s="5" t="s">
        <v>25</v>
      </c>
      <c r="E338" s="5">
        <v>6.9</v>
      </c>
      <c r="F338" s="5" t="s">
        <v>16</v>
      </c>
      <c r="G338" s="5" t="s">
        <v>17</v>
      </c>
      <c r="H338" s="5">
        <v>5.4</v>
      </c>
      <c r="I338" s="5">
        <v>5</v>
      </c>
      <c r="J338" s="5" t="s">
        <v>18</v>
      </c>
      <c r="K338" s="5">
        <v>4</v>
      </c>
      <c r="L338" s="5">
        <v>9</v>
      </c>
      <c r="M338" s="14" t="str">
        <f>IF(MainSource_Students_Social_Media_Addiction[[#This Row],[Avg_Daily_Usage_Hours]]&gt;5,"High",IF(MainSource_Students_Social_Media_Addiction[[#This Row],[Avg_Daily_Usage_Hours]]&gt;3,"Medium","Low"))</f>
        <v>High</v>
      </c>
      <c r="N33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38" s="5">
        <f t="shared" si="17"/>
        <v>-0.98292790764846572</v>
      </c>
      <c r="P338" s="5">
        <f t="shared" si="15"/>
        <v>-0.40833645702860599</v>
      </c>
      <c r="Q338" s="6">
        <f t="shared" si="16"/>
        <v>1</v>
      </c>
    </row>
    <row r="339" spans="1:17" x14ac:dyDescent="0.35">
      <c r="A339" s="7">
        <v>338</v>
      </c>
      <c r="B339" s="8" t="s">
        <v>19</v>
      </c>
      <c r="C339" s="8" t="s">
        <v>20</v>
      </c>
      <c r="D339" s="8" t="s">
        <v>43</v>
      </c>
      <c r="E339" s="8">
        <v>5.7</v>
      </c>
      <c r="F339" s="8" t="s">
        <v>143</v>
      </c>
      <c r="G339" s="8" t="s">
        <v>17</v>
      </c>
      <c r="H339" s="8">
        <v>6.5</v>
      </c>
      <c r="I339" s="8">
        <v>6</v>
      </c>
      <c r="J339" s="8" t="s">
        <v>24</v>
      </c>
      <c r="K339" s="8">
        <v>3</v>
      </c>
      <c r="L339" s="8">
        <v>7</v>
      </c>
      <c r="M339" s="14" t="str">
        <f>IF(MainSource_Students_Social_Media_Addiction[[#This Row],[Avg_Daily_Usage_Hours]]&gt;5,"High",IF(MainSource_Students_Social_Media_Addiction[[#This Row],[Avg_Daily_Usage_Hours]]&gt;3,"Medium","Low"))</f>
        <v>High</v>
      </c>
      <c r="N33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39" s="8">
        <f t="shared" si="17"/>
        <v>-0.98288227977028364</v>
      </c>
      <c r="P339" s="8">
        <f t="shared" si="15"/>
        <v>-0.41184503466540118</v>
      </c>
      <c r="Q339" s="9">
        <f t="shared" si="16"/>
        <v>0</v>
      </c>
    </row>
    <row r="340" spans="1:17" x14ac:dyDescent="0.35">
      <c r="A340" s="4">
        <v>339</v>
      </c>
      <c r="B340" s="5" t="s">
        <v>13</v>
      </c>
      <c r="C340" s="5" t="s">
        <v>14</v>
      </c>
      <c r="D340" s="5" t="s">
        <v>40</v>
      </c>
      <c r="E340" s="5">
        <v>4.4000000000000004</v>
      </c>
      <c r="F340" s="5" t="s">
        <v>16</v>
      </c>
      <c r="G340" s="5" t="s">
        <v>23</v>
      </c>
      <c r="H340" s="5">
        <v>7.6</v>
      </c>
      <c r="I340" s="5">
        <v>7</v>
      </c>
      <c r="J340" s="5" t="s">
        <v>18</v>
      </c>
      <c r="K340" s="5">
        <v>2</v>
      </c>
      <c r="L340" s="5">
        <v>5</v>
      </c>
      <c r="M34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4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40" s="5">
        <f t="shared" si="17"/>
        <v>-0.98288337061741649</v>
      </c>
      <c r="P340" s="5">
        <f t="shared" si="15"/>
        <v>-0.41155921895516789</v>
      </c>
      <c r="Q340" s="6">
        <f t="shared" si="16"/>
        <v>1</v>
      </c>
    </row>
    <row r="341" spans="1:17" x14ac:dyDescent="0.35">
      <c r="A341" s="7">
        <v>340</v>
      </c>
      <c r="B341" s="8" t="s">
        <v>19</v>
      </c>
      <c r="C341" s="8" t="s">
        <v>20</v>
      </c>
      <c r="D341" s="8" t="s">
        <v>31</v>
      </c>
      <c r="E341" s="8">
        <v>5.2</v>
      </c>
      <c r="F341" s="8" t="s">
        <v>26</v>
      </c>
      <c r="G341" s="8" t="s">
        <v>17</v>
      </c>
      <c r="H341" s="8">
        <v>7</v>
      </c>
      <c r="I341" s="8">
        <v>6</v>
      </c>
      <c r="J341" s="8" t="s">
        <v>24</v>
      </c>
      <c r="K341" s="8">
        <v>3</v>
      </c>
      <c r="L341" s="8">
        <v>7</v>
      </c>
      <c r="M341" s="14" t="str">
        <f>IF(MainSource_Students_Social_Media_Addiction[[#This Row],[Avg_Daily_Usage_Hours]]&gt;5,"High",IF(MainSource_Students_Social_Media_Addiction[[#This Row],[Avg_Daily_Usage_Hours]]&gt;3,"Medium","Low"))</f>
        <v>High</v>
      </c>
      <c r="N34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41" s="8">
        <f t="shared" si="17"/>
        <v>-0.98287874643276241</v>
      </c>
      <c r="P341" s="8">
        <f t="shared" si="15"/>
        <v>-0.41096510657845831</v>
      </c>
      <c r="Q341" s="9">
        <f t="shared" si="16"/>
        <v>1</v>
      </c>
    </row>
    <row r="342" spans="1:17" x14ac:dyDescent="0.35">
      <c r="A342" s="4">
        <v>341</v>
      </c>
      <c r="B342" s="5" t="s">
        <v>13</v>
      </c>
      <c r="C342" s="5" t="s">
        <v>14</v>
      </c>
      <c r="D342" s="5" t="s">
        <v>41</v>
      </c>
      <c r="E342" s="5">
        <v>5</v>
      </c>
      <c r="F342" s="5" t="s">
        <v>16</v>
      </c>
      <c r="G342" s="5" t="s">
        <v>17</v>
      </c>
      <c r="H342" s="5">
        <v>6.9</v>
      </c>
      <c r="I342" s="5">
        <v>6</v>
      </c>
      <c r="J342" s="5" t="s">
        <v>24</v>
      </c>
      <c r="K342" s="5">
        <v>3</v>
      </c>
      <c r="L342" s="5">
        <v>7</v>
      </c>
      <c r="M34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4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42" s="5">
        <f t="shared" si="17"/>
        <v>-0.98287899359938702</v>
      </c>
      <c r="P342" s="5">
        <f t="shared" si="15"/>
        <v>-0.41128980548501881</v>
      </c>
      <c r="Q342" s="6">
        <f t="shared" si="16"/>
        <v>0</v>
      </c>
    </row>
    <row r="343" spans="1:17" x14ac:dyDescent="0.35">
      <c r="A343" s="7">
        <v>342</v>
      </c>
      <c r="B343" s="8" t="s">
        <v>19</v>
      </c>
      <c r="C343" s="8" t="s">
        <v>20</v>
      </c>
      <c r="D343" s="8" t="s">
        <v>48</v>
      </c>
      <c r="E343" s="8">
        <v>3.8</v>
      </c>
      <c r="F343" s="8" t="s">
        <v>32</v>
      </c>
      <c r="G343" s="8" t="s">
        <v>23</v>
      </c>
      <c r="H343" s="8">
        <v>8</v>
      </c>
      <c r="I343" s="8">
        <v>8</v>
      </c>
      <c r="J343" s="8" t="s">
        <v>18</v>
      </c>
      <c r="K343" s="8">
        <v>2</v>
      </c>
      <c r="L343" s="8">
        <v>4</v>
      </c>
      <c r="M34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4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43" s="8">
        <f t="shared" si="17"/>
        <v>-0.98296161779548652</v>
      </c>
      <c r="P343" s="8">
        <f t="shared" si="15"/>
        <v>-0.41295539461194419</v>
      </c>
      <c r="Q343" s="9">
        <f t="shared" si="16"/>
        <v>1</v>
      </c>
    </row>
    <row r="344" spans="1:17" x14ac:dyDescent="0.35">
      <c r="A344" s="4">
        <v>343</v>
      </c>
      <c r="B344" s="5" t="s">
        <v>13</v>
      </c>
      <c r="C344" s="5" t="s">
        <v>14</v>
      </c>
      <c r="D344" s="5" t="s">
        <v>55</v>
      </c>
      <c r="E344" s="5">
        <v>4.7</v>
      </c>
      <c r="F344" s="5" t="s">
        <v>26</v>
      </c>
      <c r="G344" s="5" t="s">
        <v>17</v>
      </c>
      <c r="H344" s="5">
        <v>7.2</v>
      </c>
      <c r="I344" s="5">
        <v>7</v>
      </c>
      <c r="J344" s="5" t="s">
        <v>24</v>
      </c>
      <c r="K344" s="5">
        <v>3</v>
      </c>
      <c r="L344" s="5">
        <v>6</v>
      </c>
      <c r="M34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4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44" s="5">
        <f t="shared" si="17"/>
        <v>-0.98296010241318088</v>
      </c>
      <c r="P344" s="5">
        <f t="shared" si="15"/>
        <v>-0.41191454322587723</v>
      </c>
      <c r="Q344" s="6">
        <f t="shared" si="16"/>
        <v>1</v>
      </c>
    </row>
    <row r="345" spans="1:17" x14ac:dyDescent="0.35">
      <c r="A345" s="7">
        <v>344</v>
      </c>
      <c r="B345" s="8" t="s">
        <v>19</v>
      </c>
      <c r="C345" s="8" t="s">
        <v>20</v>
      </c>
      <c r="D345" s="8" t="s">
        <v>21</v>
      </c>
      <c r="E345" s="8">
        <v>6</v>
      </c>
      <c r="F345" s="8" t="s">
        <v>143</v>
      </c>
      <c r="G345" s="8" t="s">
        <v>17</v>
      </c>
      <c r="H345" s="8">
        <v>6.3</v>
      </c>
      <c r="I345" s="8">
        <v>5</v>
      </c>
      <c r="J345" s="8" t="s">
        <v>18</v>
      </c>
      <c r="K345" s="8">
        <v>4</v>
      </c>
      <c r="L345" s="8">
        <v>8</v>
      </c>
      <c r="M345" s="14" t="str">
        <f>IF(MainSource_Students_Social_Media_Addiction[[#This Row],[Avg_Daily_Usage_Hours]]&gt;5,"High",IF(MainSource_Students_Social_Media_Addiction[[#This Row],[Avg_Daily_Usage_Hours]]&gt;3,"Medium","Low"))</f>
        <v>High</v>
      </c>
      <c r="N34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45" s="8">
        <f t="shared" si="17"/>
        <v>-0.98301497674941007</v>
      </c>
      <c r="P345" s="8">
        <f t="shared" si="15"/>
        <v>-0.41161325741470278</v>
      </c>
      <c r="Q345" s="9">
        <f t="shared" si="16"/>
        <v>0</v>
      </c>
    </row>
    <row r="346" spans="1:17" x14ac:dyDescent="0.35">
      <c r="A346" s="4">
        <v>345</v>
      </c>
      <c r="B346" s="5" t="s">
        <v>13</v>
      </c>
      <c r="C346" s="5" t="s">
        <v>14</v>
      </c>
      <c r="D346" s="5" t="s">
        <v>51</v>
      </c>
      <c r="E346" s="5">
        <v>3.7</v>
      </c>
      <c r="F346" s="5" t="s">
        <v>16</v>
      </c>
      <c r="G346" s="5" t="s">
        <v>23</v>
      </c>
      <c r="H346" s="5">
        <v>8.1</v>
      </c>
      <c r="I346" s="5">
        <v>8</v>
      </c>
      <c r="J346" s="5" t="s">
        <v>24</v>
      </c>
      <c r="K346" s="5">
        <v>2</v>
      </c>
      <c r="L346" s="5">
        <v>4</v>
      </c>
      <c r="M34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4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46" s="5">
        <f t="shared" si="17"/>
        <v>-0.98299916973971579</v>
      </c>
      <c r="P346" s="5">
        <f t="shared" si="15"/>
        <v>-0.41059354243659235</v>
      </c>
      <c r="Q346" s="6">
        <f t="shared" si="16"/>
        <v>1</v>
      </c>
    </row>
    <row r="347" spans="1:17" x14ac:dyDescent="0.35">
      <c r="A347" s="7">
        <v>346</v>
      </c>
      <c r="B347" s="8" t="s">
        <v>19</v>
      </c>
      <c r="C347" s="8" t="s">
        <v>20</v>
      </c>
      <c r="D347" s="8" t="s">
        <v>65</v>
      </c>
      <c r="E347" s="8">
        <v>5.3</v>
      </c>
      <c r="F347" s="8" t="s">
        <v>16</v>
      </c>
      <c r="G347" s="8" t="s">
        <v>17</v>
      </c>
      <c r="H347" s="8">
        <v>6.9</v>
      </c>
      <c r="I347" s="8">
        <v>6</v>
      </c>
      <c r="J347" s="8" t="s">
        <v>24</v>
      </c>
      <c r="K347" s="8">
        <v>3</v>
      </c>
      <c r="L347" s="8">
        <v>7</v>
      </c>
      <c r="M347" s="14" t="str">
        <f>IF(MainSource_Students_Social_Media_Addiction[[#This Row],[Avg_Daily_Usage_Hours]]&gt;5,"High",IF(MainSource_Students_Social_Media_Addiction[[#This Row],[Avg_Daily_Usage_Hours]]&gt;3,"Medium","Low"))</f>
        <v>High</v>
      </c>
      <c r="N34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47" s="8">
        <f t="shared" si="17"/>
        <v>-0.98298517544522479</v>
      </c>
      <c r="P347" s="8">
        <f t="shared" si="15"/>
        <v>-0.40948570633110631</v>
      </c>
      <c r="Q347" s="9">
        <f t="shared" si="16"/>
        <v>1</v>
      </c>
    </row>
    <row r="348" spans="1:17" x14ac:dyDescent="0.35">
      <c r="A348" s="4">
        <v>347</v>
      </c>
      <c r="B348" s="5" t="s">
        <v>13</v>
      </c>
      <c r="C348" s="5" t="s">
        <v>14</v>
      </c>
      <c r="D348" s="5" t="s">
        <v>25</v>
      </c>
      <c r="E348" s="5">
        <v>7</v>
      </c>
      <c r="F348" s="5" t="s">
        <v>26</v>
      </c>
      <c r="G348" s="5" t="s">
        <v>17</v>
      </c>
      <c r="H348" s="5">
        <v>5.3</v>
      </c>
      <c r="I348" s="5">
        <v>5</v>
      </c>
      <c r="J348" s="5" t="s">
        <v>18</v>
      </c>
      <c r="K348" s="5">
        <v>4</v>
      </c>
      <c r="L348" s="5">
        <v>9</v>
      </c>
      <c r="M348" s="14" t="str">
        <f>IF(MainSource_Students_Social_Media_Addiction[[#This Row],[Avg_Daily_Usage_Hours]]&gt;5,"High",IF(MainSource_Students_Social_Media_Addiction[[#This Row],[Avg_Daily_Usage_Hours]]&gt;3,"Medium","Low"))</f>
        <v>High</v>
      </c>
      <c r="N34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48" s="5">
        <f t="shared" si="17"/>
        <v>-0.98298593629667907</v>
      </c>
      <c r="P348" s="5">
        <f t="shared" si="15"/>
        <v>-0.40994745040979519</v>
      </c>
      <c r="Q348" s="6">
        <f t="shared" si="16"/>
        <v>1</v>
      </c>
    </row>
    <row r="349" spans="1:17" x14ac:dyDescent="0.35">
      <c r="A349" s="7">
        <v>348</v>
      </c>
      <c r="B349" s="8" t="s">
        <v>19</v>
      </c>
      <c r="C349" s="8" t="s">
        <v>20</v>
      </c>
      <c r="D349" s="8" t="s">
        <v>43</v>
      </c>
      <c r="E349" s="8">
        <v>5.8</v>
      </c>
      <c r="F349" s="8" t="s">
        <v>143</v>
      </c>
      <c r="G349" s="8" t="s">
        <v>17</v>
      </c>
      <c r="H349" s="8">
        <v>6.4</v>
      </c>
      <c r="I349" s="8">
        <v>6</v>
      </c>
      <c r="J349" s="8" t="s">
        <v>24</v>
      </c>
      <c r="K349" s="8">
        <v>3</v>
      </c>
      <c r="L349" s="8">
        <v>7</v>
      </c>
      <c r="M349" s="14" t="str">
        <f>IF(MainSource_Students_Social_Media_Addiction[[#This Row],[Avg_Daily_Usage_Hours]]&gt;5,"High",IF(MainSource_Students_Social_Media_Addiction[[#This Row],[Avg_Daily_Usage_Hours]]&gt;3,"Medium","Low"))</f>
        <v>High</v>
      </c>
      <c r="N34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49" s="8">
        <f t="shared" si="17"/>
        <v>-0.98293803321968498</v>
      </c>
      <c r="P349" s="8">
        <f t="shared" si="15"/>
        <v>-0.41377150649685163</v>
      </c>
      <c r="Q349" s="9">
        <f t="shared" si="16"/>
        <v>0</v>
      </c>
    </row>
    <row r="350" spans="1:17" x14ac:dyDescent="0.35">
      <c r="A350" s="4">
        <v>349</v>
      </c>
      <c r="B350" s="5" t="s">
        <v>13</v>
      </c>
      <c r="C350" s="5" t="s">
        <v>14</v>
      </c>
      <c r="D350" s="5" t="s">
        <v>40</v>
      </c>
      <c r="E350" s="5">
        <v>4.3</v>
      </c>
      <c r="F350" s="5" t="s">
        <v>16</v>
      </c>
      <c r="G350" s="5" t="s">
        <v>23</v>
      </c>
      <c r="H350" s="5">
        <v>7.7</v>
      </c>
      <c r="I350" s="5">
        <v>7</v>
      </c>
      <c r="J350" s="5" t="s">
        <v>18</v>
      </c>
      <c r="K350" s="5">
        <v>2</v>
      </c>
      <c r="L350" s="5">
        <v>5</v>
      </c>
      <c r="M35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5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50" s="5">
        <f t="shared" si="17"/>
        <v>-0.98294013136767155</v>
      </c>
      <c r="P350" s="5">
        <f t="shared" si="15"/>
        <v>-0.41324001800410953</v>
      </c>
      <c r="Q350" s="6">
        <f t="shared" si="16"/>
        <v>1</v>
      </c>
    </row>
    <row r="351" spans="1:17" x14ac:dyDescent="0.35">
      <c r="A351" s="7">
        <v>350</v>
      </c>
      <c r="B351" s="8" t="s">
        <v>19</v>
      </c>
      <c r="C351" s="8" t="s">
        <v>20</v>
      </c>
      <c r="D351" s="8" t="s">
        <v>31</v>
      </c>
      <c r="E351" s="8">
        <v>5.0999999999999996</v>
      </c>
      <c r="F351" s="8" t="s">
        <v>16</v>
      </c>
      <c r="G351" s="8" t="s">
        <v>17</v>
      </c>
      <c r="H351" s="8">
        <v>7.1</v>
      </c>
      <c r="I351" s="8">
        <v>6</v>
      </c>
      <c r="J351" s="8" t="s">
        <v>24</v>
      </c>
      <c r="K351" s="8">
        <v>3</v>
      </c>
      <c r="L351" s="8">
        <v>7</v>
      </c>
      <c r="M351" s="14" t="str">
        <f>IF(MainSource_Students_Social_Media_Addiction[[#This Row],[Avg_Daily_Usage_Hours]]&gt;5,"High",IF(MainSource_Students_Social_Media_Addiction[[#This Row],[Avg_Daily_Usage_Hours]]&gt;3,"Medium","Low"))</f>
        <v>High</v>
      </c>
      <c r="N35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51" s="8">
        <f t="shared" si="17"/>
        <v>-0.98292931300658082</v>
      </c>
      <c r="P351" s="8">
        <f t="shared" si="15"/>
        <v>-0.41254309661010569</v>
      </c>
      <c r="Q351" s="9">
        <f t="shared" si="16"/>
        <v>1</v>
      </c>
    </row>
    <row r="352" spans="1:17" x14ac:dyDescent="0.35">
      <c r="A352" s="4">
        <v>351</v>
      </c>
      <c r="B352" s="5" t="s">
        <v>13</v>
      </c>
      <c r="C352" s="5" t="s">
        <v>14</v>
      </c>
      <c r="D352" s="5" t="s">
        <v>41</v>
      </c>
      <c r="E352" s="5">
        <v>4.9000000000000004</v>
      </c>
      <c r="F352" s="5" t="s">
        <v>26</v>
      </c>
      <c r="G352" s="5" t="s">
        <v>17</v>
      </c>
      <c r="H352" s="5">
        <v>7</v>
      </c>
      <c r="I352" s="5">
        <v>6</v>
      </c>
      <c r="J352" s="5" t="s">
        <v>24</v>
      </c>
      <c r="K352" s="5">
        <v>3</v>
      </c>
      <c r="L352" s="5">
        <v>7</v>
      </c>
      <c r="M35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5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52" s="5">
        <f t="shared" si="17"/>
        <v>-0.98292925922121055</v>
      </c>
      <c r="P352" s="5">
        <f t="shared" si="15"/>
        <v>-0.41273634885990412</v>
      </c>
      <c r="Q352" s="6">
        <f t="shared" si="16"/>
        <v>0</v>
      </c>
    </row>
    <row r="353" spans="1:17" x14ac:dyDescent="0.35">
      <c r="A353" s="7">
        <v>352</v>
      </c>
      <c r="B353" s="8" t="s">
        <v>19</v>
      </c>
      <c r="C353" s="8" t="s">
        <v>20</v>
      </c>
      <c r="D353" s="8" t="s">
        <v>48</v>
      </c>
      <c r="E353" s="8">
        <v>3.7</v>
      </c>
      <c r="F353" s="8" t="s">
        <v>32</v>
      </c>
      <c r="G353" s="8" t="s">
        <v>23</v>
      </c>
      <c r="H353" s="8">
        <v>8.1</v>
      </c>
      <c r="I353" s="8">
        <v>8</v>
      </c>
      <c r="J353" s="8" t="s">
        <v>18</v>
      </c>
      <c r="K353" s="8">
        <v>2</v>
      </c>
      <c r="L353" s="8">
        <v>4</v>
      </c>
      <c r="M35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5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53" s="8">
        <f t="shared" si="17"/>
        <v>-0.98300558160414053</v>
      </c>
      <c r="P353" s="8">
        <f t="shared" si="15"/>
        <v>-0.41476192831699177</v>
      </c>
      <c r="Q353" s="9">
        <f t="shared" si="16"/>
        <v>1</v>
      </c>
    </row>
    <row r="354" spans="1:17" x14ac:dyDescent="0.35">
      <c r="A354" s="4">
        <v>353</v>
      </c>
      <c r="B354" s="5" t="s">
        <v>13</v>
      </c>
      <c r="C354" s="5" t="s">
        <v>14</v>
      </c>
      <c r="D354" s="5" t="s">
        <v>55</v>
      </c>
      <c r="E354" s="5">
        <v>4.5999999999999996</v>
      </c>
      <c r="F354" s="5" t="s">
        <v>16</v>
      </c>
      <c r="G354" s="5" t="s">
        <v>17</v>
      </c>
      <c r="H354" s="5">
        <v>7.3</v>
      </c>
      <c r="I354" s="5">
        <v>7</v>
      </c>
      <c r="J354" s="5" t="s">
        <v>24</v>
      </c>
      <c r="K354" s="5">
        <v>3</v>
      </c>
      <c r="L354" s="5">
        <v>6</v>
      </c>
      <c r="M35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5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54" s="5">
        <f t="shared" si="17"/>
        <v>-0.98299234127855351</v>
      </c>
      <c r="P354" s="5">
        <f t="shared" si="15"/>
        <v>-0.41364273073995572</v>
      </c>
      <c r="Q354" s="6">
        <f t="shared" si="16"/>
        <v>1</v>
      </c>
    </row>
    <row r="355" spans="1:17" x14ac:dyDescent="0.35">
      <c r="A355" s="7">
        <v>354</v>
      </c>
      <c r="B355" s="8" t="s">
        <v>19</v>
      </c>
      <c r="C355" s="8" t="s">
        <v>20</v>
      </c>
      <c r="D355" s="8" t="s">
        <v>21</v>
      </c>
      <c r="E355" s="8">
        <v>6.1</v>
      </c>
      <c r="F355" s="8" t="s">
        <v>143</v>
      </c>
      <c r="G355" s="8" t="s">
        <v>17</v>
      </c>
      <c r="H355" s="8">
        <v>6.2</v>
      </c>
      <c r="I355" s="8">
        <v>5</v>
      </c>
      <c r="J355" s="8" t="s">
        <v>18</v>
      </c>
      <c r="K355" s="8">
        <v>4</v>
      </c>
      <c r="L355" s="8">
        <v>8</v>
      </c>
      <c r="M355" s="14" t="str">
        <f>IF(MainSource_Students_Social_Media_Addiction[[#This Row],[Avg_Daily_Usage_Hours]]&gt;5,"High",IF(MainSource_Students_Social_Media_Addiction[[#This Row],[Avg_Daily_Usage_Hours]]&gt;3,"Medium","Low"))</f>
        <v>High</v>
      </c>
      <c r="N35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55" s="8">
        <f t="shared" si="17"/>
        <v>-0.98303997907038076</v>
      </c>
      <c r="P355" s="8">
        <f t="shared" si="15"/>
        <v>-0.41322491449110588</v>
      </c>
      <c r="Q355" s="9">
        <f t="shared" si="16"/>
        <v>0</v>
      </c>
    </row>
    <row r="356" spans="1:17" x14ac:dyDescent="0.35">
      <c r="A356" s="4">
        <v>355</v>
      </c>
      <c r="B356" s="5" t="s">
        <v>13</v>
      </c>
      <c r="C356" s="5" t="s">
        <v>14</v>
      </c>
      <c r="D356" s="5" t="s">
        <v>51</v>
      </c>
      <c r="E356" s="5">
        <v>3.6</v>
      </c>
      <c r="F356" s="5" t="s">
        <v>16</v>
      </c>
      <c r="G356" s="5" t="s">
        <v>23</v>
      </c>
      <c r="H356" s="5">
        <v>8.1999999999999993</v>
      </c>
      <c r="I356" s="5">
        <v>8</v>
      </c>
      <c r="J356" s="5" t="s">
        <v>24</v>
      </c>
      <c r="K356" s="5">
        <v>2</v>
      </c>
      <c r="L356" s="5">
        <v>4</v>
      </c>
      <c r="M35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5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56" s="5">
        <f t="shared" si="17"/>
        <v>-0.98302151568428886</v>
      </c>
      <c r="P356" s="5">
        <f t="shared" si="15"/>
        <v>-0.41196032411472988</v>
      </c>
      <c r="Q356" s="6">
        <f t="shared" si="16"/>
        <v>1</v>
      </c>
    </row>
    <row r="357" spans="1:17" x14ac:dyDescent="0.35">
      <c r="A357" s="7">
        <v>356</v>
      </c>
      <c r="B357" s="8" t="s">
        <v>19</v>
      </c>
      <c r="C357" s="8" t="s">
        <v>20</v>
      </c>
      <c r="D357" s="8" t="s">
        <v>65</v>
      </c>
      <c r="E357" s="8">
        <v>5.2</v>
      </c>
      <c r="F357" s="8" t="s">
        <v>26</v>
      </c>
      <c r="G357" s="8" t="s">
        <v>17</v>
      </c>
      <c r="H357" s="8">
        <v>7</v>
      </c>
      <c r="I357" s="8">
        <v>6</v>
      </c>
      <c r="J357" s="8" t="s">
        <v>24</v>
      </c>
      <c r="K357" s="8">
        <v>3</v>
      </c>
      <c r="L357" s="8">
        <v>7</v>
      </c>
      <c r="M357" s="14" t="str">
        <f>IF(MainSource_Students_Social_Media_Addiction[[#This Row],[Avg_Daily_Usage_Hours]]&gt;5,"High",IF(MainSource_Students_Social_Media_Addiction[[#This Row],[Avg_Daily_Usage_Hours]]&gt;3,"Medium","Low"))</f>
        <v>High</v>
      </c>
      <c r="N35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57" s="8">
        <f t="shared" si="17"/>
        <v>-0.98299527708417478</v>
      </c>
      <c r="P357" s="8">
        <f t="shared" si="15"/>
        <v>-0.41077588497276413</v>
      </c>
      <c r="Q357" s="9">
        <f t="shared" si="16"/>
        <v>1</v>
      </c>
    </row>
    <row r="358" spans="1:17" x14ac:dyDescent="0.35">
      <c r="A358" s="4">
        <v>357</v>
      </c>
      <c r="B358" s="5" t="s">
        <v>13</v>
      </c>
      <c r="C358" s="5" t="s">
        <v>14</v>
      </c>
      <c r="D358" s="5" t="s">
        <v>25</v>
      </c>
      <c r="E358" s="5">
        <v>7.1</v>
      </c>
      <c r="F358" s="5" t="s">
        <v>16</v>
      </c>
      <c r="G358" s="5" t="s">
        <v>17</v>
      </c>
      <c r="H358" s="5">
        <v>5.2</v>
      </c>
      <c r="I358" s="5">
        <v>5</v>
      </c>
      <c r="J358" s="5" t="s">
        <v>18</v>
      </c>
      <c r="K358" s="5">
        <v>4</v>
      </c>
      <c r="L358" s="5">
        <v>9</v>
      </c>
      <c r="M358" s="14" t="str">
        <f>IF(MainSource_Students_Social_Media_Addiction[[#This Row],[Avg_Daily_Usage_Hours]]&gt;5,"High",IF(MainSource_Students_Social_Media_Addiction[[#This Row],[Avg_Daily_Usage_Hours]]&gt;3,"Medium","Low"))</f>
        <v>High</v>
      </c>
      <c r="N35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58" s="5">
        <f t="shared" si="17"/>
        <v>-0.98299582567975841</v>
      </c>
      <c r="P358" s="5">
        <f t="shared" si="15"/>
        <v>-0.41109991386952016</v>
      </c>
      <c r="Q358" s="6">
        <f t="shared" si="16"/>
        <v>1</v>
      </c>
    </row>
    <row r="359" spans="1:17" x14ac:dyDescent="0.35">
      <c r="A359" s="7">
        <v>358</v>
      </c>
      <c r="B359" s="8" t="s">
        <v>19</v>
      </c>
      <c r="C359" s="8" t="s">
        <v>20</v>
      </c>
      <c r="D359" s="8" t="s">
        <v>43</v>
      </c>
      <c r="E359" s="8">
        <v>5.9</v>
      </c>
      <c r="F359" s="8" t="s">
        <v>143</v>
      </c>
      <c r="G359" s="8" t="s">
        <v>17</v>
      </c>
      <c r="H359" s="8">
        <v>6.3</v>
      </c>
      <c r="I359" s="8">
        <v>6</v>
      </c>
      <c r="J359" s="8" t="s">
        <v>24</v>
      </c>
      <c r="K359" s="8">
        <v>3</v>
      </c>
      <c r="L359" s="8">
        <v>7</v>
      </c>
      <c r="M359" s="14" t="str">
        <f>IF(MainSource_Students_Social_Media_Addiction[[#This Row],[Avg_Daily_Usage_Hours]]&gt;5,"High",IF(MainSource_Students_Social_Media_Addiction[[#This Row],[Avg_Daily_Usage_Hours]]&gt;3,"Medium","Low"))</f>
        <v>High</v>
      </c>
      <c r="N35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59" s="8">
        <f t="shared" si="17"/>
        <v>-0.98294566162127495</v>
      </c>
      <c r="P359" s="8">
        <f t="shared" si="15"/>
        <v>-0.41525923313503332</v>
      </c>
      <c r="Q359" s="9">
        <f t="shared" si="16"/>
        <v>0</v>
      </c>
    </row>
    <row r="360" spans="1:17" x14ac:dyDescent="0.35">
      <c r="A360" s="4">
        <v>359</v>
      </c>
      <c r="B360" s="5" t="s">
        <v>13</v>
      </c>
      <c r="C360" s="5" t="s">
        <v>14</v>
      </c>
      <c r="D360" s="5" t="s">
        <v>40</v>
      </c>
      <c r="E360" s="5">
        <v>4.2</v>
      </c>
      <c r="F360" s="5" t="s">
        <v>16</v>
      </c>
      <c r="G360" s="5" t="s">
        <v>23</v>
      </c>
      <c r="H360" s="5">
        <v>7.8</v>
      </c>
      <c r="I360" s="5">
        <v>7</v>
      </c>
      <c r="J360" s="5" t="s">
        <v>18</v>
      </c>
      <c r="K360" s="5">
        <v>2</v>
      </c>
      <c r="L360" s="5">
        <v>5</v>
      </c>
      <c r="M36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6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60" s="5">
        <f t="shared" si="17"/>
        <v>-0.98294910052874596</v>
      </c>
      <c r="P360" s="5">
        <f t="shared" si="15"/>
        <v>-0.41447801085802882</v>
      </c>
      <c r="Q360" s="6">
        <f t="shared" si="16"/>
        <v>1</v>
      </c>
    </row>
    <row r="361" spans="1:17" x14ac:dyDescent="0.35">
      <c r="A361" s="7">
        <v>360</v>
      </c>
      <c r="B361" s="8" t="s">
        <v>19</v>
      </c>
      <c r="C361" s="8" t="s">
        <v>20</v>
      </c>
      <c r="D361" s="8" t="s">
        <v>31</v>
      </c>
      <c r="E361" s="8">
        <v>5</v>
      </c>
      <c r="F361" s="8" t="s">
        <v>26</v>
      </c>
      <c r="G361" s="8" t="s">
        <v>17</v>
      </c>
      <c r="H361" s="8">
        <v>7.2</v>
      </c>
      <c r="I361" s="8">
        <v>6</v>
      </c>
      <c r="J361" s="8" t="s">
        <v>24</v>
      </c>
      <c r="K361" s="8">
        <v>3</v>
      </c>
      <c r="L361" s="8">
        <v>7</v>
      </c>
      <c r="M36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6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61" s="8">
        <f t="shared" si="17"/>
        <v>-0.98293150199338986</v>
      </c>
      <c r="P361" s="8">
        <f t="shared" si="15"/>
        <v>-0.41367689531792295</v>
      </c>
      <c r="Q361" s="9">
        <f t="shared" si="16"/>
        <v>1</v>
      </c>
    </row>
    <row r="362" spans="1:17" x14ac:dyDescent="0.35">
      <c r="A362" s="4">
        <v>361</v>
      </c>
      <c r="B362" s="5" t="s">
        <v>13</v>
      </c>
      <c r="C362" s="5" t="s">
        <v>14</v>
      </c>
      <c r="D362" s="5" t="s">
        <v>41</v>
      </c>
      <c r="E362" s="5">
        <v>4.8</v>
      </c>
      <c r="F362" s="5" t="s">
        <v>16</v>
      </c>
      <c r="G362" s="5" t="s">
        <v>17</v>
      </c>
      <c r="H362" s="5">
        <v>7.1</v>
      </c>
      <c r="I362" s="5">
        <v>6</v>
      </c>
      <c r="J362" s="5" t="s">
        <v>24</v>
      </c>
      <c r="K362" s="5">
        <v>3</v>
      </c>
      <c r="L362" s="5">
        <v>7</v>
      </c>
      <c r="M36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6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62" s="5">
        <f t="shared" si="17"/>
        <v>-0.98293084725673452</v>
      </c>
      <c r="P362" s="5">
        <f t="shared" si="15"/>
        <v>-0.41373692818248858</v>
      </c>
      <c r="Q362" s="6">
        <f t="shared" si="16"/>
        <v>0</v>
      </c>
    </row>
    <row r="363" spans="1:17" x14ac:dyDescent="0.35">
      <c r="A363" s="7">
        <v>362</v>
      </c>
      <c r="B363" s="8" t="s">
        <v>19</v>
      </c>
      <c r="C363" s="8" t="s">
        <v>20</v>
      </c>
      <c r="D363" s="8" t="s">
        <v>48</v>
      </c>
      <c r="E363" s="8">
        <v>3.6</v>
      </c>
      <c r="F363" s="8" t="s">
        <v>32</v>
      </c>
      <c r="G363" s="8" t="s">
        <v>23</v>
      </c>
      <c r="H363" s="8">
        <v>8.1999999999999993</v>
      </c>
      <c r="I363" s="8">
        <v>8</v>
      </c>
      <c r="J363" s="8" t="s">
        <v>18</v>
      </c>
      <c r="K363" s="8">
        <v>2</v>
      </c>
      <c r="L363" s="8">
        <v>4</v>
      </c>
      <c r="M36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6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63" s="8">
        <f t="shared" si="17"/>
        <v>-0.98300059038643106</v>
      </c>
      <c r="P363" s="8">
        <f t="shared" si="15"/>
        <v>-0.41614808009171933</v>
      </c>
      <c r="Q363" s="9">
        <f t="shared" si="16"/>
        <v>1</v>
      </c>
    </row>
    <row r="364" spans="1:17" x14ac:dyDescent="0.35">
      <c r="A364" s="4">
        <v>363</v>
      </c>
      <c r="B364" s="5" t="s">
        <v>13</v>
      </c>
      <c r="C364" s="5" t="s">
        <v>14</v>
      </c>
      <c r="D364" s="5" t="s">
        <v>55</v>
      </c>
      <c r="E364" s="5">
        <v>4.5</v>
      </c>
      <c r="F364" s="5" t="s">
        <v>26</v>
      </c>
      <c r="G364" s="5" t="s">
        <v>17</v>
      </c>
      <c r="H364" s="5">
        <v>7.4</v>
      </c>
      <c r="I364" s="5">
        <v>7</v>
      </c>
      <c r="J364" s="5" t="s">
        <v>24</v>
      </c>
      <c r="K364" s="5">
        <v>3</v>
      </c>
      <c r="L364" s="5">
        <v>6</v>
      </c>
      <c r="M36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6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64" s="5">
        <f t="shared" si="17"/>
        <v>-0.98297468708051761</v>
      </c>
      <c r="P364" s="5">
        <f t="shared" si="15"/>
        <v>-0.41494992039747358</v>
      </c>
      <c r="Q364" s="6">
        <f t="shared" si="16"/>
        <v>1</v>
      </c>
    </row>
    <row r="365" spans="1:17" x14ac:dyDescent="0.35">
      <c r="A365" s="7">
        <v>364</v>
      </c>
      <c r="B365" s="8" t="s">
        <v>19</v>
      </c>
      <c r="C365" s="8" t="s">
        <v>20</v>
      </c>
      <c r="D365" s="8" t="s">
        <v>21</v>
      </c>
      <c r="E365" s="8">
        <v>6.2</v>
      </c>
      <c r="F365" s="8" t="s">
        <v>143</v>
      </c>
      <c r="G365" s="8" t="s">
        <v>17</v>
      </c>
      <c r="H365" s="8">
        <v>6.1</v>
      </c>
      <c r="I365" s="8">
        <v>5</v>
      </c>
      <c r="J365" s="8" t="s">
        <v>18</v>
      </c>
      <c r="K365" s="8">
        <v>4</v>
      </c>
      <c r="L365" s="8">
        <v>8</v>
      </c>
      <c r="M365" s="14" t="str">
        <f>IF(MainSource_Students_Social_Media_Addiction[[#This Row],[Avg_Daily_Usage_Hours]]&gt;5,"High",IF(MainSource_Students_Social_Media_Addiction[[#This Row],[Avg_Daily_Usage_Hours]]&gt;3,"Medium","Low"))</f>
        <v>High</v>
      </c>
      <c r="N36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65" s="8">
        <f t="shared" si="17"/>
        <v>-0.98301464544877049</v>
      </c>
      <c r="P365" s="8">
        <f t="shared" si="15"/>
        <v>-0.41441379610475509</v>
      </c>
      <c r="Q365" s="9">
        <f t="shared" si="16"/>
        <v>0</v>
      </c>
    </row>
    <row r="366" spans="1:17" x14ac:dyDescent="0.35">
      <c r="A366" s="4">
        <v>365</v>
      </c>
      <c r="B366" s="5" t="s">
        <v>13</v>
      </c>
      <c r="C366" s="5" t="s">
        <v>14</v>
      </c>
      <c r="D366" s="5" t="s">
        <v>51</v>
      </c>
      <c r="E366" s="5">
        <v>3.5</v>
      </c>
      <c r="F366" s="5" t="s">
        <v>16</v>
      </c>
      <c r="G366" s="5" t="s">
        <v>23</v>
      </c>
      <c r="H366" s="5">
        <v>8.3000000000000007</v>
      </c>
      <c r="I366" s="5">
        <v>8</v>
      </c>
      <c r="J366" s="5" t="s">
        <v>24</v>
      </c>
      <c r="K366" s="5">
        <v>2</v>
      </c>
      <c r="L366" s="5">
        <v>4</v>
      </c>
      <c r="M36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6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66" s="5">
        <f t="shared" si="17"/>
        <v>-0.98299366532276855</v>
      </c>
      <c r="P366" s="5">
        <f t="shared" si="15"/>
        <v>-0.41289856345229298</v>
      </c>
      <c r="Q366" s="6">
        <f t="shared" si="16"/>
        <v>1</v>
      </c>
    </row>
    <row r="367" spans="1:17" x14ac:dyDescent="0.35">
      <c r="A367" s="7">
        <v>366</v>
      </c>
      <c r="B367" s="8" t="s">
        <v>19</v>
      </c>
      <c r="C367" s="8" t="s">
        <v>20</v>
      </c>
      <c r="D367" s="8" t="s">
        <v>65</v>
      </c>
      <c r="E367" s="8">
        <v>5.0999999999999996</v>
      </c>
      <c r="F367" s="8" t="s">
        <v>16</v>
      </c>
      <c r="G367" s="8" t="s">
        <v>17</v>
      </c>
      <c r="H367" s="8">
        <v>7.1</v>
      </c>
      <c r="I367" s="8">
        <v>6</v>
      </c>
      <c r="J367" s="8" t="s">
        <v>24</v>
      </c>
      <c r="K367" s="8">
        <v>3</v>
      </c>
      <c r="L367" s="8">
        <v>7</v>
      </c>
      <c r="M367" s="14" t="str">
        <f>IF(MainSource_Students_Social_Media_Addiction[[#This Row],[Avg_Daily_Usage_Hours]]&gt;5,"High",IF(MainSource_Students_Social_Media_Addiction[[#This Row],[Avg_Daily_Usage_Hours]]&gt;3,"Medium","Low"))</f>
        <v>High</v>
      </c>
      <c r="N36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67" s="8">
        <f t="shared" si="17"/>
        <v>-0.9829540907908263</v>
      </c>
      <c r="P367" s="8">
        <f t="shared" si="15"/>
        <v>-0.41163663548795609</v>
      </c>
      <c r="Q367" s="9">
        <f t="shared" si="16"/>
        <v>1</v>
      </c>
    </row>
    <row r="368" spans="1:17" x14ac:dyDescent="0.35">
      <c r="A368" s="4">
        <v>367</v>
      </c>
      <c r="B368" s="5" t="s">
        <v>13</v>
      </c>
      <c r="C368" s="5" t="s">
        <v>14</v>
      </c>
      <c r="D368" s="5" t="s">
        <v>25</v>
      </c>
      <c r="E368" s="5">
        <v>7.2</v>
      </c>
      <c r="F368" s="5" t="s">
        <v>26</v>
      </c>
      <c r="G368" s="5" t="s">
        <v>17</v>
      </c>
      <c r="H368" s="5">
        <v>5.0999999999999996</v>
      </c>
      <c r="I368" s="5">
        <v>5</v>
      </c>
      <c r="J368" s="5" t="s">
        <v>18</v>
      </c>
      <c r="K368" s="5">
        <v>4</v>
      </c>
      <c r="L368" s="5">
        <v>9</v>
      </c>
      <c r="M368" s="14" t="str">
        <f>IF(MainSource_Students_Social_Media_Addiction[[#This Row],[Avg_Daily_Usage_Hours]]&gt;5,"High",IF(MainSource_Students_Social_Media_Addiction[[#This Row],[Avg_Daily_Usage_Hours]]&gt;3,"Medium","Low"))</f>
        <v>High</v>
      </c>
      <c r="N36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68" s="5">
        <f t="shared" si="17"/>
        <v>-0.9829541209167777</v>
      </c>
      <c r="P368" s="5">
        <f t="shared" si="15"/>
        <v>-0.41182076834543274</v>
      </c>
      <c r="Q368" s="6">
        <f t="shared" si="16"/>
        <v>1</v>
      </c>
    </row>
    <row r="369" spans="1:17" x14ac:dyDescent="0.35">
      <c r="A369" s="7">
        <v>368</v>
      </c>
      <c r="B369" s="8" t="s">
        <v>19</v>
      </c>
      <c r="C369" s="8" t="s">
        <v>20</v>
      </c>
      <c r="D369" s="8" t="s">
        <v>43</v>
      </c>
      <c r="E369" s="8">
        <v>6</v>
      </c>
      <c r="F369" s="8" t="s">
        <v>143</v>
      </c>
      <c r="G369" s="8" t="s">
        <v>17</v>
      </c>
      <c r="H369" s="8">
        <v>6.2</v>
      </c>
      <c r="I369" s="8">
        <v>6</v>
      </c>
      <c r="J369" s="8" t="s">
        <v>24</v>
      </c>
      <c r="K369" s="8">
        <v>3</v>
      </c>
      <c r="L369" s="8">
        <v>7</v>
      </c>
      <c r="M369" s="14" t="str">
        <f>IF(MainSource_Students_Social_Media_Addiction[[#This Row],[Avg_Daily_Usage_Hours]]&gt;5,"High",IF(MainSource_Students_Social_Media_Addiction[[#This Row],[Avg_Daily_Usage_Hours]]&gt;3,"Medium","Low"))</f>
        <v>High</v>
      </c>
      <c r="N36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69" s="8">
        <f t="shared" si="17"/>
        <v>-0.98290167983457633</v>
      </c>
      <c r="P369" s="8">
        <f t="shared" si="15"/>
        <v>-0.41633799517212039</v>
      </c>
      <c r="Q369" s="9">
        <f t="shared" si="16"/>
        <v>0</v>
      </c>
    </row>
    <row r="370" spans="1:17" x14ac:dyDescent="0.35">
      <c r="A370" s="4">
        <v>369</v>
      </c>
      <c r="B370" s="5" t="s">
        <v>13</v>
      </c>
      <c r="C370" s="5" t="s">
        <v>14</v>
      </c>
      <c r="D370" s="5" t="s">
        <v>40</v>
      </c>
      <c r="E370" s="5">
        <v>4.0999999999999996</v>
      </c>
      <c r="F370" s="5" t="s">
        <v>16</v>
      </c>
      <c r="G370" s="5" t="s">
        <v>23</v>
      </c>
      <c r="H370" s="5">
        <v>7.9</v>
      </c>
      <c r="I370" s="5">
        <v>7</v>
      </c>
      <c r="J370" s="5" t="s">
        <v>18</v>
      </c>
      <c r="K370" s="5">
        <v>2</v>
      </c>
      <c r="L370" s="5">
        <v>5</v>
      </c>
      <c r="M37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7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70" s="5">
        <f t="shared" si="17"/>
        <v>-0.98290684366969594</v>
      </c>
      <c r="P370" s="5">
        <f t="shared" si="15"/>
        <v>-0.41530152188411634</v>
      </c>
      <c r="Q370" s="6">
        <f t="shared" si="16"/>
        <v>1</v>
      </c>
    </row>
    <row r="371" spans="1:17" x14ac:dyDescent="0.35">
      <c r="A371" s="7">
        <v>370</v>
      </c>
      <c r="B371" s="8" t="s">
        <v>19</v>
      </c>
      <c r="C371" s="8" t="s">
        <v>20</v>
      </c>
      <c r="D371" s="8" t="s">
        <v>31</v>
      </c>
      <c r="E371" s="8">
        <v>4.9000000000000004</v>
      </c>
      <c r="F371" s="8" t="s">
        <v>16</v>
      </c>
      <c r="G371" s="8" t="s">
        <v>17</v>
      </c>
      <c r="H371" s="8">
        <v>7.3</v>
      </c>
      <c r="I371" s="8">
        <v>6</v>
      </c>
      <c r="J371" s="8" t="s">
        <v>24</v>
      </c>
      <c r="K371" s="8">
        <v>3</v>
      </c>
      <c r="L371" s="8">
        <v>7</v>
      </c>
      <c r="M37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7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71" s="8">
        <f t="shared" si="17"/>
        <v>-0.98288171036667626</v>
      </c>
      <c r="P371" s="8">
        <f t="shared" si="15"/>
        <v>-0.41439425658708201</v>
      </c>
      <c r="Q371" s="9">
        <f t="shared" si="16"/>
        <v>1</v>
      </c>
    </row>
    <row r="372" spans="1:17" x14ac:dyDescent="0.35">
      <c r="A372" s="4">
        <v>371</v>
      </c>
      <c r="B372" s="5" t="s">
        <v>13</v>
      </c>
      <c r="C372" s="5" t="s">
        <v>14</v>
      </c>
      <c r="D372" s="5" t="s">
        <v>41</v>
      </c>
      <c r="E372" s="5">
        <v>4.7</v>
      </c>
      <c r="F372" s="5" t="s">
        <v>26</v>
      </c>
      <c r="G372" s="5" t="s">
        <v>17</v>
      </c>
      <c r="H372" s="5">
        <v>7.2</v>
      </c>
      <c r="I372" s="5">
        <v>6</v>
      </c>
      <c r="J372" s="5" t="s">
        <v>24</v>
      </c>
      <c r="K372" s="5">
        <v>3</v>
      </c>
      <c r="L372" s="5">
        <v>7</v>
      </c>
      <c r="M37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7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72" s="5">
        <f t="shared" si="17"/>
        <v>-0.98288010434752793</v>
      </c>
      <c r="P372" s="5">
        <f t="shared" si="15"/>
        <v>-0.41431859011487121</v>
      </c>
      <c r="Q372" s="6">
        <f t="shared" si="16"/>
        <v>0</v>
      </c>
    </row>
    <row r="373" spans="1:17" x14ac:dyDescent="0.35">
      <c r="A373" s="7">
        <v>372</v>
      </c>
      <c r="B373" s="8" t="s">
        <v>19</v>
      </c>
      <c r="C373" s="8" t="s">
        <v>20</v>
      </c>
      <c r="D373" s="8" t="s">
        <v>48</v>
      </c>
      <c r="E373" s="8">
        <v>3.5</v>
      </c>
      <c r="F373" s="8" t="s">
        <v>32</v>
      </c>
      <c r="G373" s="8" t="s">
        <v>23</v>
      </c>
      <c r="H373" s="8">
        <v>8.3000000000000007</v>
      </c>
      <c r="I373" s="8">
        <v>8</v>
      </c>
      <c r="J373" s="8" t="s">
        <v>18</v>
      </c>
      <c r="K373" s="8">
        <v>2</v>
      </c>
      <c r="L373" s="8">
        <v>4</v>
      </c>
      <c r="M37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7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73" s="8">
        <f t="shared" si="17"/>
        <v>-0.9829428912206486</v>
      </c>
      <c r="P373" s="8">
        <f t="shared" si="15"/>
        <v>-0.41714483530485091</v>
      </c>
      <c r="Q373" s="9">
        <f t="shared" si="16"/>
        <v>1</v>
      </c>
    </row>
    <row r="374" spans="1:17" x14ac:dyDescent="0.35">
      <c r="A374" s="4">
        <v>373</v>
      </c>
      <c r="B374" s="5" t="s">
        <v>13</v>
      </c>
      <c r="C374" s="5" t="s">
        <v>14</v>
      </c>
      <c r="D374" s="5" t="s">
        <v>55</v>
      </c>
      <c r="E374" s="5">
        <v>4.4000000000000004</v>
      </c>
      <c r="F374" s="5" t="s">
        <v>16</v>
      </c>
      <c r="G374" s="5" t="s">
        <v>17</v>
      </c>
      <c r="H374" s="5">
        <v>7.5</v>
      </c>
      <c r="I374" s="5">
        <v>7</v>
      </c>
      <c r="J374" s="5" t="s">
        <v>24</v>
      </c>
      <c r="K374" s="5">
        <v>3</v>
      </c>
      <c r="L374" s="5">
        <v>6</v>
      </c>
      <c r="M37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7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74" s="5">
        <f t="shared" si="17"/>
        <v>-0.98290307694093104</v>
      </c>
      <c r="P374" s="5">
        <f t="shared" si="15"/>
        <v>-0.41586682156759941</v>
      </c>
      <c r="Q374" s="6">
        <f t="shared" si="16"/>
        <v>1</v>
      </c>
    </row>
    <row r="375" spans="1:17" x14ac:dyDescent="0.35">
      <c r="A375" s="7">
        <v>374</v>
      </c>
      <c r="B375" s="8" t="s">
        <v>19</v>
      </c>
      <c r="C375" s="8" t="s">
        <v>20</v>
      </c>
      <c r="D375" s="8" t="s">
        <v>21</v>
      </c>
      <c r="E375" s="8">
        <v>6.3</v>
      </c>
      <c r="F375" s="8" t="s">
        <v>143</v>
      </c>
      <c r="G375" s="8" t="s">
        <v>17</v>
      </c>
      <c r="H375" s="8">
        <v>6</v>
      </c>
      <c r="I375" s="8">
        <v>5</v>
      </c>
      <c r="J375" s="8" t="s">
        <v>18</v>
      </c>
      <c r="K375" s="8">
        <v>4</v>
      </c>
      <c r="L375" s="8">
        <v>8</v>
      </c>
      <c r="M375" s="14" t="str">
        <f>IF(MainSource_Students_Social_Media_Addiction[[#This Row],[Avg_Daily_Usage_Hours]]&gt;5,"High",IF(MainSource_Students_Social_Media_Addiction[[#This Row],[Avg_Daily_Usage_Hours]]&gt;3,"Medium","Low"))</f>
        <v>High</v>
      </c>
      <c r="N37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75" s="8">
        <f t="shared" si="17"/>
        <v>-0.98293475540891961</v>
      </c>
      <c r="P375" s="8">
        <f t="shared" si="15"/>
        <v>-0.41520994523782656</v>
      </c>
      <c r="Q375" s="9">
        <f t="shared" si="16"/>
        <v>0</v>
      </c>
    </row>
    <row r="376" spans="1:17" x14ac:dyDescent="0.35">
      <c r="A376" s="4">
        <v>375</v>
      </c>
      <c r="B376" s="5" t="s">
        <v>13</v>
      </c>
      <c r="C376" s="5" t="s">
        <v>14</v>
      </c>
      <c r="D376" s="5" t="s">
        <v>51</v>
      </c>
      <c r="E376" s="5">
        <v>3.4</v>
      </c>
      <c r="F376" s="5" t="s">
        <v>16</v>
      </c>
      <c r="G376" s="5" t="s">
        <v>23</v>
      </c>
      <c r="H376" s="5">
        <v>8.4</v>
      </c>
      <c r="I376" s="5">
        <v>8</v>
      </c>
      <c r="J376" s="5" t="s">
        <v>24</v>
      </c>
      <c r="K376" s="5">
        <v>2</v>
      </c>
      <c r="L376" s="5">
        <v>4</v>
      </c>
      <c r="M37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7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76" s="5">
        <f t="shared" si="17"/>
        <v>-0.98291138245634468</v>
      </c>
      <c r="P376" s="5">
        <f t="shared" si="15"/>
        <v>-0.41343657440529458</v>
      </c>
      <c r="Q376" s="6">
        <f t="shared" si="16"/>
        <v>1</v>
      </c>
    </row>
    <row r="377" spans="1:17" x14ac:dyDescent="0.35">
      <c r="A377" s="7">
        <v>376</v>
      </c>
      <c r="B377" s="8" t="s">
        <v>19</v>
      </c>
      <c r="C377" s="8" t="s">
        <v>20</v>
      </c>
      <c r="D377" s="8" t="s">
        <v>65</v>
      </c>
      <c r="E377" s="8">
        <v>5</v>
      </c>
      <c r="F377" s="8" t="s">
        <v>26</v>
      </c>
      <c r="G377" s="8" t="s">
        <v>17</v>
      </c>
      <c r="H377" s="8">
        <v>7.2</v>
      </c>
      <c r="I377" s="8">
        <v>6</v>
      </c>
      <c r="J377" s="8" t="s">
        <v>24</v>
      </c>
      <c r="K377" s="8">
        <v>3</v>
      </c>
      <c r="L377" s="8">
        <v>7</v>
      </c>
      <c r="M37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7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77" s="8">
        <f t="shared" si="17"/>
        <v>-0.98285702633351046</v>
      </c>
      <c r="P377" s="8">
        <f t="shared" si="15"/>
        <v>-0.41209598835658057</v>
      </c>
      <c r="Q377" s="9">
        <f t="shared" si="16"/>
        <v>1</v>
      </c>
    </row>
    <row r="378" spans="1:17" x14ac:dyDescent="0.35">
      <c r="A378" s="4">
        <v>377</v>
      </c>
      <c r="B378" s="5" t="s">
        <v>13</v>
      </c>
      <c r="C378" s="5" t="s">
        <v>14</v>
      </c>
      <c r="D378" s="5" t="s">
        <v>25</v>
      </c>
      <c r="E378" s="5">
        <v>7.3</v>
      </c>
      <c r="F378" s="5" t="s">
        <v>16</v>
      </c>
      <c r="G378" s="5" t="s">
        <v>17</v>
      </c>
      <c r="H378" s="5">
        <v>5</v>
      </c>
      <c r="I378" s="5">
        <v>5</v>
      </c>
      <c r="J378" s="5" t="s">
        <v>18</v>
      </c>
      <c r="K378" s="5">
        <v>4</v>
      </c>
      <c r="L378" s="5">
        <v>9</v>
      </c>
      <c r="M378" s="14" t="str">
        <f>IF(MainSource_Students_Social_Media_Addiction[[#This Row],[Avg_Daily_Usage_Hours]]&gt;5,"High",IF(MainSource_Students_Social_Media_Addiction[[#This Row],[Avg_Daily_Usage_Hours]]&gt;3,"Medium","Low"))</f>
        <v>High</v>
      </c>
      <c r="N37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78" s="5">
        <f t="shared" si="17"/>
        <v>-0.98285617490388555</v>
      </c>
      <c r="P378" s="5">
        <f t="shared" si="15"/>
        <v>-0.41213723814532932</v>
      </c>
      <c r="Q378" s="6">
        <f t="shared" si="16"/>
        <v>1</v>
      </c>
    </row>
    <row r="379" spans="1:17" x14ac:dyDescent="0.35">
      <c r="A379" s="7">
        <v>378</v>
      </c>
      <c r="B379" s="8" t="s">
        <v>19</v>
      </c>
      <c r="C379" s="8" t="s">
        <v>20</v>
      </c>
      <c r="D379" s="8" t="s">
        <v>43</v>
      </c>
      <c r="E379" s="8">
        <v>6.1</v>
      </c>
      <c r="F379" s="8" t="s">
        <v>143</v>
      </c>
      <c r="G379" s="8" t="s">
        <v>17</v>
      </c>
      <c r="H379" s="8">
        <v>6.1</v>
      </c>
      <c r="I379" s="8">
        <v>6</v>
      </c>
      <c r="J379" s="8" t="s">
        <v>24</v>
      </c>
      <c r="K379" s="8">
        <v>3</v>
      </c>
      <c r="L379" s="8">
        <v>7</v>
      </c>
      <c r="M379" s="14" t="str">
        <f>IF(MainSource_Students_Social_Media_Addiction[[#This Row],[Avg_Daily_Usage_Hours]]&gt;5,"High",IF(MainSource_Students_Social_Media_Addiction[[#This Row],[Avg_Daily_Usage_Hours]]&gt;3,"Medium","Low"))</f>
        <v>High</v>
      </c>
      <c r="N37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79" s="8">
        <f t="shared" si="17"/>
        <v>-0.98280142385311975</v>
      </c>
      <c r="P379" s="8">
        <f t="shared" si="15"/>
        <v>-0.4170386450366243</v>
      </c>
      <c r="Q379" s="9">
        <f t="shared" si="16"/>
        <v>0</v>
      </c>
    </row>
    <row r="380" spans="1:17" x14ac:dyDescent="0.35">
      <c r="A380" s="4">
        <v>379</v>
      </c>
      <c r="B380" s="5" t="s">
        <v>13</v>
      </c>
      <c r="C380" s="5" t="s">
        <v>14</v>
      </c>
      <c r="D380" s="5" t="s">
        <v>40</v>
      </c>
      <c r="E380" s="5">
        <v>4</v>
      </c>
      <c r="F380" s="5" t="s">
        <v>16</v>
      </c>
      <c r="G380" s="5" t="s">
        <v>23</v>
      </c>
      <c r="H380" s="5">
        <v>8</v>
      </c>
      <c r="I380" s="5">
        <v>7</v>
      </c>
      <c r="J380" s="5" t="s">
        <v>18</v>
      </c>
      <c r="K380" s="5">
        <v>2</v>
      </c>
      <c r="L380" s="5">
        <v>5</v>
      </c>
      <c r="M38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8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80" s="5">
        <f t="shared" si="17"/>
        <v>-0.98280877157394719</v>
      </c>
      <c r="P380" s="5">
        <f t="shared" si="15"/>
        <v>-0.41573966558970943</v>
      </c>
      <c r="Q380" s="6">
        <f t="shared" si="16"/>
        <v>1</v>
      </c>
    </row>
    <row r="381" spans="1:17" x14ac:dyDescent="0.35">
      <c r="A381" s="7">
        <v>380</v>
      </c>
      <c r="B381" s="8" t="s">
        <v>19</v>
      </c>
      <c r="C381" s="8" t="s">
        <v>20</v>
      </c>
      <c r="D381" s="8" t="s">
        <v>31</v>
      </c>
      <c r="E381" s="8">
        <v>4.8</v>
      </c>
      <c r="F381" s="8" t="s">
        <v>26</v>
      </c>
      <c r="G381" s="8" t="s">
        <v>17</v>
      </c>
      <c r="H381" s="8">
        <v>7.4</v>
      </c>
      <c r="I381" s="8">
        <v>6</v>
      </c>
      <c r="J381" s="8" t="s">
        <v>24</v>
      </c>
      <c r="K381" s="8">
        <v>3</v>
      </c>
      <c r="L381" s="8">
        <v>7</v>
      </c>
      <c r="M38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8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81" s="8">
        <f t="shared" si="17"/>
        <v>-0.9827751259464742</v>
      </c>
      <c r="P381" s="8">
        <f t="shared" si="15"/>
        <v>-0.41472367615548134</v>
      </c>
      <c r="Q381" s="9">
        <f t="shared" si="16"/>
        <v>1</v>
      </c>
    </row>
    <row r="382" spans="1:17" x14ac:dyDescent="0.35">
      <c r="A382" s="4">
        <v>381</v>
      </c>
      <c r="B382" s="5" t="s">
        <v>13</v>
      </c>
      <c r="C382" s="5" t="s">
        <v>14</v>
      </c>
      <c r="D382" s="5" t="s">
        <v>41</v>
      </c>
      <c r="E382" s="5">
        <v>4.5999999999999996</v>
      </c>
      <c r="F382" s="5" t="s">
        <v>16</v>
      </c>
      <c r="G382" s="5" t="s">
        <v>17</v>
      </c>
      <c r="H382" s="5">
        <v>7.3</v>
      </c>
      <c r="I382" s="5">
        <v>6</v>
      </c>
      <c r="J382" s="5" t="s">
        <v>24</v>
      </c>
      <c r="K382" s="5">
        <v>3</v>
      </c>
      <c r="L382" s="5">
        <v>7</v>
      </c>
      <c r="M38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8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82" s="5">
        <f t="shared" si="17"/>
        <v>-0.98277214622499076</v>
      </c>
      <c r="P382" s="5">
        <f t="shared" si="15"/>
        <v>-0.4145089697724777</v>
      </c>
      <c r="Q382" s="6">
        <f t="shared" si="16"/>
        <v>0</v>
      </c>
    </row>
    <row r="383" spans="1:17" x14ac:dyDescent="0.35">
      <c r="A383" s="7">
        <v>382</v>
      </c>
      <c r="B383" s="8" t="s">
        <v>19</v>
      </c>
      <c r="C383" s="8" t="s">
        <v>20</v>
      </c>
      <c r="D383" s="8" t="s">
        <v>48</v>
      </c>
      <c r="E383" s="8">
        <v>3.4</v>
      </c>
      <c r="F383" s="8" t="s">
        <v>32</v>
      </c>
      <c r="G383" s="8" t="s">
        <v>23</v>
      </c>
      <c r="H383" s="8">
        <v>8.4</v>
      </c>
      <c r="I383" s="8">
        <v>8</v>
      </c>
      <c r="J383" s="8" t="s">
        <v>18</v>
      </c>
      <c r="K383" s="8">
        <v>2</v>
      </c>
      <c r="L383" s="8">
        <v>4</v>
      </c>
      <c r="M38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8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83" s="8">
        <f t="shared" si="17"/>
        <v>-0.98282744977336667</v>
      </c>
      <c r="P383" s="8">
        <f t="shared" si="15"/>
        <v>-0.41778473320482229</v>
      </c>
      <c r="Q383" s="9">
        <f t="shared" si="16"/>
        <v>1</v>
      </c>
    </row>
    <row r="384" spans="1:17" x14ac:dyDescent="0.35">
      <c r="A384" s="4">
        <v>383</v>
      </c>
      <c r="B384" s="5" t="s">
        <v>13</v>
      </c>
      <c r="C384" s="5" t="s">
        <v>14</v>
      </c>
      <c r="D384" s="5" t="s">
        <v>55</v>
      </c>
      <c r="E384" s="5">
        <v>4.3</v>
      </c>
      <c r="F384" s="5" t="s">
        <v>26</v>
      </c>
      <c r="G384" s="5" t="s">
        <v>17</v>
      </c>
      <c r="H384" s="5">
        <v>7.6</v>
      </c>
      <c r="I384" s="5">
        <v>7</v>
      </c>
      <c r="J384" s="5" t="s">
        <v>24</v>
      </c>
      <c r="K384" s="5">
        <v>3</v>
      </c>
      <c r="L384" s="5">
        <v>6</v>
      </c>
      <c r="M38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8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84" s="5">
        <f t="shared" si="17"/>
        <v>-0.98277206757270152</v>
      </c>
      <c r="P384" s="5">
        <f t="shared" si="15"/>
        <v>-0.4164257805562428</v>
      </c>
      <c r="Q384" s="6">
        <f t="shared" si="16"/>
        <v>1</v>
      </c>
    </row>
    <row r="385" spans="1:17" x14ac:dyDescent="0.35">
      <c r="A385" s="7">
        <v>384</v>
      </c>
      <c r="B385" s="8" t="s">
        <v>19</v>
      </c>
      <c r="C385" s="8" t="s">
        <v>20</v>
      </c>
      <c r="D385" s="8" t="s">
        <v>21</v>
      </c>
      <c r="E385" s="8">
        <v>6.4</v>
      </c>
      <c r="F385" s="8" t="s">
        <v>143</v>
      </c>
      <c r="G385" s="8" t="s">
        <v>17</v>
      </c>
      <c r="H385" s="8">
        <v>5.9</v>
      </c>
      <c r="I385" s="8">
        <v>5</v>
      </c>
      <c r="J385" s="8" t="s">
        <v>18</v>
      </c>
      <c r="K385" s="8">
        <v>4</v>
      </c>
      <c r="L385" s="8">
        <v>8</v>
      </c>
      <c r="M385" s="14" t="str">
        <f>IF(MainSource_Students_Social_Media_Addiction[[#This Row],[Avg_Daily_Usage_Hours]]&gt;5,"High",IF(MainSource_Students_Social_Media_Addiction[[#This Row],[Avg_Daily_Usage_Hours]]&gt;3,"Medium","Low"))</f>
        <v>High</v>
      </c>
      <c r="N38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85" s="8">
        <f t="shared" si="17"/>
        <v>-0.98279464501214187</v>
      </c>
      <c r="P385" s="8">
        <f t="shared" si="15"/>
        <v>-0.41564495305467469</v>
      </c>
      <c r="Q385" s="9">
        <f t="shared" si="16"/>
        <v>0</v>
      </c>
    </row>
    <row r="386" spans="1:17" x14ac:dyDescent="0.35">
      <c r="A386" s="4">
        <v>385</v>
      </c>
      <c r="B386" s="5" t="s">
        <v>13</v>
      </c>
      <c r="C386" s="5" t="s">
        <v>14</v>
      </c>
      <c r="D386" s="5" t="s">
        <v>51</v>
      </c>
      <c r="E386" s="5">
        <v>3.3</v>
      </c>
      <c r="F386" s="5" t="s">
        <v>16</v>
      </c>
      <c r="G386" s="5" t="s">
        <v>23</v>
      </c>
      <c r="H386" s="5">
        <v>8.5</v>
      </c>
      <c r="I386" s="5">
        <v>8</v>
      </c>
      <c r="J386" s="5" t="s">
        <v>24</v>
      </c>
      <c r="K386" s="5">
        <v>2</v>
      </c>
      <c r="L386" s="5">
        <v>4</v>
      </c>
      <c r="M38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8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86" s="5">
        <f t="shared" si="17"/>
        <v>-0.9827689948786027</v>
      </c>
      <c r="P386" s="5">
        <f t="shared" ref="P386:P449" si="18">CORREL(E386:E1090, Q386:Q1090)</f>
        <v>-0.41360390316724654</v>
      </c>
      <c r="Q386" s="6">
        <f t="shared" ref="Q386:Q449" si="19">(IF(G387="Yes",1,0))</f>
        <v>1</v>
      </c>
    </row>
    <row r="387" spans="1:17" x14ac:dyDescent="0.35">
      <c r="A387" s="7">
        <v>386</v>
      </c>
      <c r="B387" s="8" t="s">
        <v>19</v>
      </c>
      <c r="C387" s="8" t="s">
        <v>20</v>
      </c>
      <c r="D387" s="8" t="s">
        <v>65</v>
      </c>
      <c r="E387" s="8">
        <v>4.9000000000000004</v>
      </c>
      <c r="F387" s="8" t="s">
        <v>16</v>
      </c>
      <c r="G387" s="8" t="s">
        <v>17</v>
      </c>
      <c r="H387" s="8">
        <v>7.3</v>
      </c>
      <c r="I387" s="8">
        <v>6</v>
      </c>
      <c r="J387" s="8" t="s">
        <v>24</v>
      </c>
      <c r="K387" s="8">
        <v>3</v>
      </c>
      <c r="L387" s="8">
        <v>7</v>
      </c>
      <c r="M38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8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87" s="8">
        <f t="shared" ref="O387:O450" si="20">CORREL(E387:E1091, H387:H1091)</f>
        <v>-0.98269794354173667</v>
      </c>
      <c r="P387" s="8">
        <f t="shared" si="18"/>
        <v>-0.41218329934428627</v>
      </c>
      <c r="Q387" s="9">
        <f t="shared" si="19"/>
        <v>1</v>
      </c>
    </row>
    <row r="388" spans="1:17" x14ac:dyDescent="0.35">
      <c r="A388" s="4">
        <v>387</v>
      </c>
      <c r="B388" s="5" t="s">
        <v>13</v>
      </c>
      <c r="C388" s="5" t="s">
        <v>14</v>
      </c>
      <c r="D388" s="5" t="s">
        <v>25</v>
      </c>
      <c r="E388" s="5">
        <v>7.4</v>
      </c>
      <c r="F388" s="5" t="s">
        <v>26</v>
      </c>
      <c r="G388" s="5" t="s">
        <v>17</v>
      </c>
      <c r="H388" s="5">
        <v>4.9000000000000004</v>
      </c>
      <c r="I388" s="5">
        <v>5</v>
      </c>
      <c r="J388" s="5" t="s">
        <v>18</v>
      </c>
      <c r="K388" s="5">
        <v>4</v>
      </c>
      <c r="L388" s="5">
        <v>9</v>
      </c>
      <c r="M388" s="14" t="str">
        <f>IF(MainSource_Students_Social_Media_Addiction[[#This Row],[Avg_Daily_Usage_Hours]]&gt;5,"High",IF(MainSource_Students_Social_Media_Addiction[[#This Row],[Avg_Daily_Usage_Hours]]&gt;3,"Medium","Low"))</f>
        <v>High</v>
      </c>
      <c r="N38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388" s="5">
        <f t="shared" si="20"/>
        <v>-0.98269576489700028</v>
      </c>
      <c r="P388" s="5">
        <f t="shared" si="18"/>
        <v>-0.41207769276522077</v>
      </c>
      <c r="Q388" s="6">
        <f t="shared" si="19"/>
        <v>1</v>
      </c>
    </row>
    <row r="389" spans="1:17" x14ac:dyDescent="0.35">
      <c r="A389" s="7">
        <v>388</v>
      </c>
      <c r="B389" s="8" t="s">
        <v>19</v>
      </c>
      <c r="C389" s="8" t="s">
        <v>20</v>
      </c>
      <c r="D389" s="8" t="s">
        <v>43</v>
      </c>
      <c r="E389" s="8">
        <v>6.2</v>
      </c>
      <c r="F389" s="8" t="s">
        <v>143</v>
      </c>
      <c r="G389" s="8" t="s">
        <v>17</v>
      </c>
      <c r="H389" s="8">
        <v>6</v>
      </c>
      <c r="I389" s="8">
        <v>6</v>
      </c>
      <c r="J389" s="8" t="s">
        <v>24</v>
      </c>
      <c r="K389" s="8">
        <v>3</v>
      </c>
      <c r="L389" s="8">
        <v>7</v>
      </c>
      <c r="M389" s="14" t="str">
        <f>IF(MainSource_Students_Social_Media_Addiction[[#This Row],[Avg_Daily_Usage_Hours]]&gt;5,"High",IF(MainSource_Students_Social_Media_Addiction[[#This Row],[Avg_Daily_Usage_Hours]]&gt;3,"Medium","Low"))</f>
        <v>High</v>
      </c>
      <c r="N38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89" s="8">
        <f t="shared" si="20"/>
        <v>-0.98263867513889858</v>
      </c>
      <c r="P389" s="8">
        <f t="shared" si="18"/>
        <v>-0.41739418932818001</v>
      </c>
      <c r="Q389" s="9">
        <f t="shared" si="19"/>
        <v>0</v>
      </c>
    </row>
    <row r="390" spans="1:17" x14ac:dyDescent="0.35">
      <c r="A390" s="4">
        <v>389</v>
      </c>
      <c r="B390" s="5" t="s">
        <v>13</v>
      </c>
      <c r="C390" s="5" t="s">
        <v>14</v>
      </c>
      <c r="D390" s="5" t="s">
        <v>40</v>
      </c>
      <c r="E390" s="5">
        <v>3.9</v>
      </c>
      <c r="F390" s="5" t="s">
        <v>16</v>
      </c>
      <c r="G390" s="5" t="s">
        <v>23</v>
      </c>
      <c r="H390" s="5">
        <v>8.1</v>
      </c>
      <c r="I390" s="5">
        <v>7</v>
      </c>
      <c r="J390" s="5" t="s">
        <v>18</v>
      </c>
      <c r="K390" s="5">
        <v>2</v>
      </c>
      <c r="L390" s="5">
        <v>5</v>
      </c>
      <c r="M39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9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90" s="5">
        <f t="shared" si="20"/>
        <v>-0.98264877765229242</v>
      </c>
      <c r="P390" s="5">
        <f t="shared" si="18"/>
        <v>-0.41582337268832076</v>
      </c>
      <c r="Q390" s="6">
        <f t="shared" si="19"/>
        <v>1</v>
      </c>
    </row>
    <row r="391" spans="1:17" x14ac:dyDescent="0.35">
      <c r="A391" s="7">
        <v>390</v>
      </c>
      <c r="B391" s="8" t="s">
        <v>19</v>
      </c>
      <c r="C391" s="8" t="s">
        <v>20</v>
      </c>
      <c r="D391" s="8" t="s">
        <v>31</v>
      </c>
      <c r="E391" s="8">
        <v>4.7</v>
      </c>
      <c r="F391" s="8" t="s">
        <v>16</v>
      </c>
      <c r="G391" s="8" t="s">
        <v>17</v>
      </c>
      <c r="H391" s="8">
        <v>7.5</v>
      </c>
      <c r="I391" s="8">
        <v>6</v>
      </c>
      <c r="J391" s="8" t="s">
        <v>24</v>
      </c>
      <c r="K391" s="8">
        <v>3</v>
      </c>
      <c r="L391" s="8">
        <v>7</v>
      </c>
      <c r="M39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9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91" s="8">
        <f t="shared" si="20"/>
        <v>-0.9826053457586742</v>
      </c>
      <c r="P391" s="8">
        <f t="shared" si="18"/>
        <v>-0.41469543419860488</v>
      </c>
      <c r="Q391" s="9">
        <f t="shared" si="19"/>
        <v>1</v>
      </c>
    </row>
    <row r="392" spans="1:17" x14ac:dyDescent="0.35">
      <c r="A392" s="4">
        <v>391</v>
      </c>
      <c r="B392" s="5" t="s">
        <v>13</v>
      </c>
      <c r="C392" s="5" t="s">
        <v>14</v>
      </c>
      <c r="D392" s="5" t="s">
        <v>41</v>
      </c>
      <c r="E392" s="5">
        <v>4.5</v>
      </c>
      <c r="F392" s="5" t="s">
        <v>26</v>
      </c>
      <c r="G392" s="5" t="s">
        <v>17</v>
      </c>
      <c r="H392" s="5">
        <v>7.4</v>
      </c>
      <c r="I392" s="5">
        <v>6</v>
      </c>
      <c r="J392" s="5" t="s">
        <v>24</v>
      </c>
      <c r="K392" s="5">
        <v>3</v>
      </c>
      <c r="L392" s="5">
        <v>7</v>
      </c>
      <c r="M39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9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92" s="5">
        <f t="shared" si="20"/>
        <v>-0.98260047001189033</v>
      </c>
      <c r="P392" s="5">
        <f t="shared" si="18"/>
        <v>-0.41433731753638536</v>
      </c>
      <c r="Q392" s="6">
        <f t="shared" si="19"/>
        <v>0</v>
      </c>
    </row>
    <row r="393" spans="1:17" x14ac:dyDescent="0.35">
      <c r="A393" s="7">
        <v>392</v>
      </c>
      <c r="B393" s="8" t="s">
        <v>19</v>
      </c>
      <c r="C393" s="8" t="s">
        <v>20</v>
      </c>
      <c r="D393" s="8" t="s">
        <v>48</v>
      </c>
      <c r="E393" s="8">
        <v>3.3</v>
      </c>
      <c r="F393" s="8" t="s">
        <v>32</v>
      </c>
      <c r="G393" s="8" t="s">
        <v>23</v>
      </c>
      <c r="H393" s="8">
        <v>8.5</v>
      </c>
      <c r="I393" s="8">
        <v>8</v>
      </c>
      <c r="J393" s="8" t="s">
        <v>18</v>
      </c>
      <c r="K393" s="8">
        <v>2</v>
      </c>
      <c r="L393" s="8">
        <v>4</v>
      </c>
      <c r="M39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9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93" s="8">
        <f t="shared" si="20"/>
        <v>-0.98264754651411135</v>
      </c>
      <c r="P393" s="8">
        <f t="shared" si="18"/>
        <v>-0.41810320243247512</v>
      </c>
      <c r="Q393" s="9">
        <f t="shared" si="19"/>
        <v>1</v>
      </c>
    </row>
    <row r="394" spans="1:17" x14ac:dyDescent="0.35">
      <c r="A394" s="4">
        <v>393</v>
      </c>
      <c r="B394" s="5" t="s">
        <v>13</v>
      </c>
      <c r="C394" s="5" t="s">
        <v>14</v>
      </c>
      <c r="D394" s="5" t="s">
        <v>55</v>
      </c>
      <c r="E394" s="5">
        <v>4.2</v>
      </c>
      <c r="F394" s="5" t="s">
        <v>16</v>
      </c>
      <c r="G394" s="5" t="s">
        <v>17</v>
      </c>
      <c r="H394" s="5">
        <v>7.7</v>
      </c>
      <c r="I394" s="5">
        <v>7</v>
      </c>
      <c r="J394" s="5" t="s">
        <v>24</v>
      </c>
      <c r="K394" s="5">
        <v>3</v>
      </c>
      <c r="L394" s="5">
        <v>6</v>
      </c>
      <c r="M39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9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94" s="5">
        <f t="shared" si="20"/>
        <v>-0.98257439308134542</v>
      </c>
      <c r="P394" s="5">
        <f t="shared" si="18"/>
        <v>-0.41666218179613279</v>
      </c>
      <c r="Q394" s="6">
        <f t="shared" si="19"/>
        <v>1</v>
      </c>
    </row>
    <row r="395" spans="1:17" x14ac:dyDescent="0.35">
      <c r="A395" s="7">
        <v>394</v>
      </c>
      <c r="B395" s="8" t="s">
        <v>19</v>
      </c>
      <c r="C395" s="8" t="s">
        <v>20</v>
      </c>
      <c r="D395" s="8" t="s">
        <v>21</v>
      </c>
      <c r="E395" s="8">
        <v>6.5</v>
      </c>
      <c r="F395" s="8" t="s">
        <v>143</v>
      </c>
      <c r="G395" s="8" t="s">
        <v>17</v>
      </c>
      <c r="H395" s="8">
        <v>5.8</v>
      </c>
      <c r="I395" s="8">
        <v>5</v>
      </c>
      <c r="J395" s="8" t="s">
        <v>18</v>
      </c>
      <c r="K395" s="8">
        <v>4</v>
      </c>
      <c r="L395" s="8">
        <v>8</v>
      </c>
      <c r="M395" s="14" t="str">
        <f>IF(MainSource_Students_Social_Media_Addiction[[#This Row],[Avg_Daily_Usage_Hours]]&gt;5,"High",IF(MainSource_Students_Social_Media_Addiction[[#This Row],[Avg_Daily_Usage_Hours]]&gt;3,"Medium","Low"))</f>
        <v>High</v>
      </c>
      <c r="N39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95" s="8">
        <f t="shared" si="20"/>
        <v>-0.98258674186459594</v>
      </c>
      <c r="P395" s="8">
        <f t="shared" si="18"/>
        <v>-0.41575336685101527</v>
      </c>
      <c r="Q395" s="9">
        <f t="shared" si="19"/>
        <v>0</v>
      </c>
    </row>
    <row r="396" spans="1:17" x14ac:dyDescent="0.35">
      <c r="A396" s="4">
        <v>395</v>
      </c>
      <c r="B396" s="5" t="s">
        <v>13</v>
      </c>
      <c r="C396" s="5" t="s">
        <v>14</v>
      </c>
      <c r="D396" s="5" t="s">
        <v>51</v>
      </c>
      <c r="E396" s="5">
        <v>3.2</v>
      </c>
      <c r="F396" s="5" t="s">
        <v>16</v>
      </c>
      <c r="G396" s="5" t="s">
        <v>23</v>
      </c>
      <c r="H396" s="5">
        <v>8.6</v>
      </c>
      <c r="I396" s="5">
        <v>8</v>
      </c>
      <c r="J396" s="5" t="s">
        <v>24</v>
      </c>
      <c r="K396" s="5">
        <v>2</v>
      </c>
      <c r="L396" s="5">
        <v>4</v>
      </c>
      <c r="M39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9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96" s="5">
        <f t="shared" si="20"/>
        <v>-0.98255893639795011</v>
      </c>
      <c r="P396" s="5">
        <f t="shared" si="18"/>
        <v>-0.41343266409689766</v>
      </c>
      <c r="Q396" s="6">
        <f t="shared" si="19"/>
        <v>1</v>
      </c>
    </row>
    <row r="397" spans="1:17" x14ac:dyDescent="0.35">
      <c r="A397" s="7">
        <v>396</v>
      </c>
      <c r="B397" s="8" t="s">
        <v>19</v>
      </c>
      <c r="C397" s="8" t="s">
        <v>20</v>
      </c>
      <c r="D397" s="8" t="s">
        <v>65</v>
      </c>
      <c r="E397" s="8">
        <v>4.8</v>
      </c>
      <c r="F397" s="8" t="s">
        <v>26</v>
      </c>
      <c r="G397" s="8" t="s">
        <v>17</v>
      </c>
      <c r="H397" s="8">
        <v>7.4</v>
      </c>
      <c r="I397" s="8">
        <v>6</v>
      </c>
      <c r="J397" s="8" t="s">
        <v>24</v>
      </c>
      <c r="K397" s="8">
        <v>3</v>
      </c>
      <c r="L397" s="8">
        <v>7</v>
      </c>
      <c r="M39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39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397" s="8">
        <f t="shared" si="20"/>
        <v>-0.98246864821925561</v>
      </c>
      <c r="P397" s="8">
        <f t="shared" si="18"/>
        <v>-0.41193065803984757</v>
      </c>
      <c r="Q397" s="9">
        <f t="shared" si="19"/>
        <v>1</v>
      </c>
    </row>
    <row r="398" spans="1:17" x14ac:dyDescent="0.35">
      <c r="A398" s="4">
        <v>397</v>
      </c>
      <c r="B398" s="5" t="s">
        <v>13</v>
      </c>
      <c r="C398" s="5" t="s">
        <v>14</v>
      </c>
      <c r="D398" s="5" t="s">
        <v>25</v>
      </c>
      <c r="E398" s="5">
        <v>7.5</v>
      </c>
      <c r="F398" s="5" t="s">
        <v>16</v>
      </c>
      <c r="G398" s="5" t="s">
        <v>17</v>
      </c>
      <c r="H398" s="5">
        <v>4.8</v>
      </c>
      <c r="I398" s="5">
        <v>5</v>
      </c>
      <c r="J398" s="5" t="s">
        <v>18</v>
      </c>
      <c r="K398" s="5">
        <v>4</v>
      </c>
      <c r="L398" s="5">
        <v>9</v>
      </c>
      <c r="M398" s="14" t="str">
        <f>IF(MainSource_Students_Social_Media_Addiction[[#This Row],[Avg_Daily_Usage_Hours]]&gt;5,"High",IF(MainSource_Students_Social_Media_Addiction[[#This Row],[Avg_Daily_Usage_Hours]]&gt;3,"Medium","Low"))</f>
        <v>High</v>
      </c>
      <c r="N39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398" s="5">
        <f t="shared" si="20"/>
        <v>-0.98246458008420878</v>
      </c>
      <c r="P398" s="5">
        <f t="shared" si="18"/>
        <v>-0.41167303172674008</v>
      </c>
      <c r="Q398" s="6">
        <f t="shared" si="19"/>
        <v>1</v>
      </c>
    </row>
    <row r="399" spans="1:17" x14ac:dyDescent="0.35">
      <c r="A399" s="7">
        <v>398</v>
      </c>
      <c r="B399" s="8" t="s">
        <v>19</v>
      </c>
      <c r="C399" s="8" t="s">
        <v>20</v>
      </c>
      <c r="D399" s="8" t="s">
        <v>43</v>
      </c>
      <c r="E399" s="8">
        <v>6.3</v>
      </c>
      <c r="F399" s="8" t="s">
        <v>143</v>
      </c>
      <c r="G399" s="8" t="s">
        <v>17</v>
      </c>
      <c r="H399" s="8">
        <v>5.9</v>
      </c>
      <c r="I399" s="8">
        <v>6</v>
      </c>
      <c r="J399" s="8" t="s">
        <v>24</v>
      </c>
      <c r="K399" s="8">
        <v>3</v>
      </c>
      <c r="L399" s="8">
        <v>7</v>
      </c>
      <c r="M399" s="14" t="str">
        <f>IF(MainSource_Students_Social_Media_Addiction[[#This Row],[Avg_Daily_Usage_Hours]]&gt;5,"High",IF(MainSource_Students_Social_Media_Addiction[[#This Row],[Avg_Daily_Usage_Hours]]&gt;3,"Medium","Low"))</f>
        <v>High</v>
      </c>
      <c r="N39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399" s="8">
        <f t="shared" si="20"/>
        <v>-0.98240516213972651</v>
      </c>
      <c r="P399" s="8">
        <f t="shared" si="18"/>
        <v>-0.41744151951930625</v>
      </c>
      <c r="Q399" s="9">
        <f t="shared" si="19"/>
        <v>0</v>
      </c>
    </row>
    <row r="400" spans="1:17" x14ac:dyDescent="0.35">
      <c r="A400" s="4">
        <v>399</v>
      </c>
      <c r="B400" s="5" t="s">
        <v>13</v>
      </c>
      <c r="C400" s="5" t="s">
        <v>14</v>
      </c>
      <c r="D400" s="5" t="s">
        <v>40</v>
      </c>
      <c r="E400" s="5">
        <v>3.8</v>
      </c>
      <c r="F400" s="5" t="s">
        <v>16</v>
      </c>
      <c r="G400" s="5" t="s">
        <v>23</v>
      </c>
      <c r="H400" s="5">
        <v>8.1999999999999993</v>
      </c>
      <c r="I400" s="5">
        <v>7</v>
      </c>
      <c r="J400" s="5" t="s">
        <v>18</v>
      </c>
      <c r="K400" s="5">
        <v>2</v>
      </c>
      <c r="L400" s="5">
        <v>5</v>
      </c>
      <c r="M40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0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00" s="5">
        <f t="shared" si="20"/>
        <v>-0.98241875965406167</v>
      </c>
      <c r="P400" s="5">
        <f t="shared" si="18"/>
        <v>-0.41558704098213589</v>
      </c>
      <c r="Q400" s="6">
        <f t="shared" si="19"/>
        <v>1</v>
      </c>
    </row>
    <row r="401" spans="1:17" x14ac:dyDescent="0.35">
      <c r="A401" s="7">
        <v>400</v>
      </c>
      <c r="B401" s="8" t="s">
        <v>19</v>
      </c>
      <c r="C401" s="8" t="s">
        <v>20</v>
      </c>
      <c r="D401" s="8" t="s">
        <v>31</v>
      </c>
      <c r="E401" s="8">
        <v>4.5999999999999996</v>
      </c>
      <c r="F401" s="8" t="s">
        <v>26</v>
      </c>
      <c r="G401" s="8" t="s">
        <v>17</v>
      </c>
      <c r="H401" s="8">
        <v>7.6</v>
      </c>
      <c r="I401" s="8">
        <v>6</v>
      </c>
      <c r="J401" s="8" t="s">
        <v>24</v>
      </c>
      <c r="K401" s="8">
        <v>3</v>
      </c>
      <c r="L401" s="8">
        <v>7</v>
      </c>
      <c r="M40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0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01" s="8">
        <f t="shared" si="20"/>
        <v>-0.98236386894661876</v>
      </c>
      <c r="P401" s="8">
        <f t="shared" si="18"/>
        <v>-0.414343276940217</v>
      </c>
      <c r="Q401" s="9">
        <f t="shared" si="19"/>
        <v>1</v>
      </c>
    </row>
    <row r="402" spans="1:17" x14ac:dyDescent="0.35">
      <c r="A402" s="4">
        <v>401</v>
      </c>
      <c r="B402" s="5" t="s">
        <v>13</v>
      </c>
      <c r="C402" s="5" t="s">
        <v>14</v>
      </c>
      <c r="D402" s="5" t="s">
        <v>41</v>
      </c>
      <c r="E402" s="5">
        <v>4.4000000000000004</v>
      </c>
      <c r="F402" s="5" t="s">
        <v>16</v>
      </c>
      <c r="G402" s="5" t="s">
        <v>17</v>
      </c>
      <c r="H402" s="5">
        <v>7.5</v>
      </c>
      <c r="I402" s="5">
        <v>6</v>
      </c>
      <c r="J402" s="5" t="s">
        <v>24</v>
      </c>
      <c r="K402" s="5">
        <v>3</v>
      </c>
      <c r="L402" s="5">
        <v>7</v>
      </c>
      <c r="M40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0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02" s="5">
        <f t="shared" si="20"/>
        <v>-0.98235643782450455</v>
      </c>
      <c r="P402" s="5">
        <f t="shared" si="18"/>
        <v>-0.41383616081319002</v>
      </c>
      <c r="Q402" s="6">
        <f t="shared" si="19"/>
        <v>0</v>
      </c>
    </row>
    <row r="403" spans="1:17" x14ac:dyDescent="0.35">
      <c r="A403" s="7">
        <v>402</v>
      </c>
      <c r="B403" s="8" t="s">
        <v>19</v>
      </c>
      <c r="C403" s="8" t="s">
        <v>20</v>
      </c>
      <c r="D403" s="8" t="s">
        <v>48</v>
      </c>
      <c r="E403" s="8">
        <v>3.2</v>
      </c>
      <c r="F403" s="8" t="s">
        <v>32</v>
      </c>
      <c r="G403" s="8" t="s">
        <v>23</v>
      </c>
      <c r="H403" s="8">
        <v>8.6</v>
      </c>
      <c r="I403" s="8">
        <v>8</v>
      </c>
      <c r="J403" s="8" t="s">
        <v>18</v>
      </c>
      <c r="K403" s="8">
        <v>2</v>
      </c>
      <c r="L403" s="8">
        <v>4</v>
      </c>
      <c r="M40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0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03" s="8">
        <f t="shared" si="20"/>
        <v>-0.98239423428452666</v>
      </c>
      <c r="P403" s="8">
        <f t="shared" si="18"/>
        <v>-0.41814066244281967</v>
      </c>
      <c r="Q403" s="9">
        <f t="shared" si="19"/>
        <v>1</v>
      </c>
    </row>
    <row r="404" spans="1:17" x14ac:dyDescent="0.35">
      <c r="A404" s="4">
        <v>403</v>
      </c>
      <c r="B404" s="5" t="s">
        <v>13</v>
      </c>
      <c r="C404" s="5" t="s">
        <v>14</v>
      </c>
      <c r="D404" s="5" t="s">
        <v>55</v>
      </c>
      <c r="E404" s="5">
        <v>4.0999999999999996</v>
      </c>
      <c r="F404" s="5" t="s">
        <v>26</v>
      </c>
      <c r="G404" s="5" t="s">
        <v>17</v>
      </c>
      <c r="H404" s="5">
        <v>7.8</v>
      </c>
      <c r="I404" s="5">
        <v>7</v>
      </c>
      <c r="J404" s="5" t="s">
        <v>24</v>
      </c>
      <c r="K404" s="5">
        <v>3</v>
      </c>
      <c r="L404" s="5">
        <v>6</v>
      </c>
      <c r="M40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0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04" s="5">
        <f t="shared" si="20"/>
        <v>-0.98230036373988927</v>
      </c>
      <c r="P404" s="5">
        <f t="shared" si="18"/>
        <v>-0.41661665743023885</v>
      </c>
      <c r="Q404" s="6">
        <f t="shared" si="19"/>
        <v>1</v>
      </c>
    </row>
    <row r="405" spans="1:17" x14ac:dyDescent="0.35">
      <c r="A405" s="7">
        <v>404</v>
      </c>
      <c r="B405" s="8" t="s">
        <v>19</v>
      </c>
      <c r="C405" s="8" t="s">
        <v>20</v>
      </c>
      <c r="D405" s="8" t="s">
        <v>21</v>
      </c>
      <c r="E405" s="8">
        <v>6.6</v>
      </c>
      <c r="F405" s="8" t="s">
        <v>143</v>
      </c>
      <c r="G405" s="8" t="s">
        <v>17</v>
      </c>
      <c r="H405" s="8">
        <v>5.7</v>
      </c>
      <c r="I405" s="8">
        <v>5</v>
      </c>
      <c r="J405" s="8" t="s">
        <v>18</v>
      </c>
      <c r="K405" s="8">
        <v>4</v>
      </c>
      <c r="L405" s="8">
        <v>8</v>
      </c>
      <c r="M405" s="14" t="str">
        <f>IF(MainSource_Students_Social_Media_Addiction[[#This Row],[Avg_Daily_Usage_Hours]]&gt;5,"High",IF(MainSource_Students_Social_Media_Addiction[[#This Row],[Avg_Daily_Usage_Hours]]&gt;3,"Medium","Low"))</f>
        <v>High</v>
      </c>
      <c r="N40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05" s="8">
        <f t="shared" si="20"/>
        <v>-0.98230092775272815</v>
      </c>
      <c r="P405" s="8">
        <f t="shared" si="18"/>
        <v>-0.41557491677652081</v>
      </c>
      <c r="Q405" s="9">
        <f t="shared" si="19"/>
        <v>0</v>
      </c>
    </row>
    <row r="406" spans="1:17" x14ac:dyDescent="0.35">
      <c r="A406" s="4">
        <v>405</v>
      </c>
      <c r="B406" s="5" t="s">
        <v>13</v>
      </c>
      <c r="C406" s="5" t="s">
        <v>14</v>
      </c>
      <c r="D406" s="5" t="s">
        <v>51</v>
      </c>
      <c r="E406" s="5">
        <v>3.1</v>
      </c>
      <c r="F406" s="5" t="s">
        <v>16</v>
      </c>
      <c r="G406" s="5" t="s">
        <v>23</v>
      </c>
      <c r="H406" s="5">
        <v>8.6999999999999993</v>
      </c>
      <c r="I406" s="5">
        <v>8</v>
      </c>
      <c r="J406" s="5" t="s">
        <v>24</v>
      </c>
      <c r="K406" s="5">
        <v>2</v>
      </c>
      <c r="L406" s="5">
        <v>4</v>
      </c>
      <c r="M40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0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06" s="5">
        <f t="shared" si="20"/>
        <v>-0.98227112118090465</v>
      </c>
      <c r="P406" s="5">
        <f t="shared" si="18"/>
        <v>-0.41295966627278236</v>
      </c>
      <c r="Q406" s="6">
        <f t="shared" si="19"/>
        <v>1</v>
      </c>
    </row>
    <row r="407" spans="1:17" x14ac:dyDescent="0.35">
      <c r="A407" s="7">
        <v>406</v>
      </c>
      <c r="B407" s="8" t="s">
        <v>19</v>
      </c>
      <c r="C407" s="8" t="s">
        <v>20</v>
      </c>
      <c r="D407" s="8" t="s">
        <v>65</v>
      </c>
      <c r="E407" s="8">
        <v>4.7</v>
      </c>
      <c r="F407" s="8" t="s">
        <v>16</v>
      </c>
      <c r="G407" s="8" t="s">
        <v>17</v>
      </c>
      <c r="H407" s="8">
        <v>7.5</v>
      </c>
      <c r="I407" s="8">
        <v>6</v>
      </c>
      <c r="J407" s="8" t="s">
        <v>24</v>
      </c>
      <c r="K407" s="8">
        <v>3</v>
      </c>
      <c r="L407" s="8">
        <v>7</v>
      </c>
      <c r="M40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0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07" s="8">
        <f t="shared" si="20"/>
        <v>-0.98215819558797923</v>
      </c>
      <c r="P407" s="8">
        <f t="shared" si="18"/>
        <v>-0.41137513581445656</v>
      </c>
      <c r="Q407" s="9">
        <f t="shared" si="19"/>
        <v>1</v>
      </c>
    </row>
    <row r="408" spans="1:17" x14ac:dyDescent="0.35">
      <c r="A408" s="4">
        <v>407</v>
      </c>
      <c r="B408" s="5" t="s">
        <v>13</v>
      </c>
      <c r="C408" s="5" t="s">
        <v>14</v>
      </c>
      <c r="D408" s="5" t="s">
        <v>25</v>
      </c>
      <c r="E408" s="5">
        <v>7.6</v>
      </c>
      <c r="F408" s="5" t="s">
        <v>26</v>
      </c>
      <c r="G408" s="5" t="s">
        <v>17</v>
      </c>
      <c r="H408" s="5">
        <v>4.7</v>
      </c>
      <c r="I408" s="5">
        <v>5</v>
      </c>
      <c r="J408" s="5" t="s">
        <v>18</v>
      </c>
      <c r="K408" s="5">
        <v>4</v>
      </c>
      <c r="L408" s="5">
        <v>9</v>
      </c>
      <c r="M408" s="14" t="str">
        <f>IF(MainSource_Students_Social_Media_Addiction[[#This Row],[Avg_Daily_Usage_Hours]]&gt;5,"High",IF(MainSource_Students_Social_Media_Addiction[[#This Row],[Avg_Daily_Usage_Hours]]&gt;3,"Medium","Low"))</f>
        <v>High</v>
      </c>
      <c r="N40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08" s="5">
        <f t="shared" si="20"/>
        <v>-0.98215151188400041</v>
      </c>
      <c r="P408" s="5">
        <f t="shared" si="18"/>
        <v>-0.41095890222046355</v>
      </c>
      <c r="Q408" s="6">
        <f t="shared" si="19"/>
        <v>1</v>
      </c>
    </row>
    <row r="409" spans="1:17" x14ac:dyDescent="0.35">
      <c r="A409" s="7">
        <v>408</v>
      </c>
      <c r="B409" s="8" t="s">
        <v>19</v>
      </c>
      <c r="C409" s="8" t="s">
        <v>20</v>
      </c>
      <c r="D409" s="8" t="s">
        <v>43</v>
      </c>
      <c r="E409" s="8">
        <v>6.4</v>
      </c>
      <c r="F409" s="8" t="s">
        <v>143</v>
      </c>
      <c r="G409" s="8" t="s">
        <v>17</v>
      </c>
      <c r="H409" s="8">
        <v>5.8</v>
      </c>
      <c r="I409" s="8">
        <v>6</v>
      </c>
      <c r="J409" s="8" t="s">
        <v>24</v>
      </c>
      <c r="K409" s="8">
        <v>3</v>
      </c>
      <c r="L409" s="8">
        <v>7</v>
      </c>
      <c r="M409" s="14" t="str">
        <f>IF(MainSource_Students_Social_Media_Addiction[[#This Row],[Avg_Daily_Usage_Hours]]&gt;5,"High",IF(MainSource_Students_Social_Media_Addiction[[#This Row],[Avg_Daily_Usage_Hours]]&gt;3,"Medium","Low"))</f>
        <v>High</v>
      </c>
      <c r="N40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09" s="8">
        <f t="shared" si="20"/>
        <v>-0.9820898767945333</v>
      </c>
      <c r="P409" s="8">
        <f t="shared" si="18"/>
        <v>-0.41722414023370152</v>
      </c>
      <c r="Q409" s="9">
        <f t="shared" si="19"/>
        <v>0</v>
      </c>
    </row>
    <row r="410" spans="1:17" x14ac:dyDescent="0.35">
      <c r="A410" s="4">
        <v>409</v>
      </c>
      <c r="B410" s="5" t="s">
        <v>13</v>
      </c>
      <c r="C410" s="5" t="s">
        <v>14</v>
      </c>
      <c r="D410" s="5" t="s">
        <v>40</v>
      </c>
      <c r="E410" s="5">
        <v>3.7</v>
      </c>
      <c r="F410" s="5" t="s">
        <v>16</v>
      </c>
      <c r="G410" s="5" t="s">
        <v>23</v>
      </c>
      <c r="H410" s="5">
        <v>8.3000000000000007</v>
      </c>
      <c r="I410" s="5">
        <v>7</v>
      </c>
      <c r="J410" s="5" t="s">
        <v>18</v>
      </c>
      <c r="K410" s="5">
        <v>2</v>
      </c>
      <c r="L410" s="5">
        <v>5</v>
      </c>
      <c r="M41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1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10" s="5">
        <f t="shared" si="20"/>
        <v>-0.98210796934529099</v>
      </c>
      <c r="P410" s="5">
        <f t="shared" si="18"/>
        <v>-0.41507115121722654</v>
      </c>
      <c r="Q410" s="6">
        <f t="shared" si="19"/>
        <v>1</v>
      </c>
    </row>
    <row r="411" spans="1:17" x14ac:dyDescent="0.35">
      <c r="A411" s="7">
        <v>410</v>
      </c>
      <c r="B411" s="8" t="s">
        <v>19</v>
      </c>
      <c r="C411" s="8" t="s">
        <v>20</v>
      </c>
      <c r="D411" s="8" t="s">
        <v>31</v>
      </c>
      <c r="E411" s="8">
        <v>4.5</v>
      </c>
      <c r="F411" s="8" t="s">
        <v>16</v>
      </c>
      <c r="G411" s="8" t="s">
        <v>17</v>
      </c>
      <c r="H411" s="8">
        <v>7.7</v>
      </c>
      <c r="I411" s="8">
        <v>6</v>
      </c>
      <c r="J411" s="8" t="s">
        <v>24</v>
      </c>
      <c r="K411" s="8">
        <v>3</v>
      </c>
      <c r="L411" s="8">
        <v>7</v>
      </c>
      <c r="M41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1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11" s="8">
        <f t="shared" si="20"/>
        <v>-0.9820394026535455</v>
      </c>
      <c r="P411" s="8">
        <f t="shared" si="18"/>
        <v>-0.41370709101000142</v>
      </c>
      <c r="Q411" s="9">
        <f t="shared" si="19"/>
        <v>1</v>
      </c>
    </row>
    <row r="412" spans="1:17" x14ac:dyDescent="0.35">
      <c r="A412" s="4">
        <v>411</v>
      </c>
      <c r="B412" s="5" t="s">
        <v>13</v>
      </c>
      <c r="C412" s="5" t="s">
        <v>14</v>
      </c>
      <c r="D412" s="5" t="s">
        <v>41</v>
      </c>
      <c r="E412" s="5">
        <v>4.3</v>
      </c>
      <c r="F412" s="5" t="s">
        <v>26</v>
      </c>
      <c r="G412" s="5" t="s">
        <v>17</v>
      </c>
      <c r="H412" s="5">
        <v>7.6</v>
      </c>
      <c r="I412" s="5">
        <v>6</v>
      </c>
      <c r="J412" s="5" t="s">
        <v>24</v>
      </c>
      <c r="K412" s="5">
        <v>3</v>
      </c>
      <c r="L412" s="5">
        <v>7</v>
      </c>
      <c r="M41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1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12" s="5">
        <f t="shared" si="20"/>
        <v>-0.98202856870704236</v>
      </c>
      <c r="P412" s="5">
        <f t="shared" si="18"/>
        <v>-0.41304395629335455</v>
      </c>
      <c r="Q412" s="6">
        <f t="shared" si="19"/>
        <v>0</v>
      </c>
    </row>
    <row r="413" spans="1:17" x14ac:dyDescent="0.35">
      <c r="A413" s="7">
        <v>412</v>
      </c>
      <c r="B413" s="8" t="s">
        <v>19</v>
      </c>
      <c r="C413" s="8" t="s">
        <v>20</v>
      </c>
      <c r="D413" s="8" t="s">
        <v>48</v>
      </c>
      <c r="E413" s="8">
        <v>3.1</v>
      </c>
      <c r="F413" s="8" t="s">
        <v>32</v>
      </c>
      <c r="G413" s="8" t="s">
        <v>23</v>
      </c>
      <c r="H413" s="8">
        <v>8.6999999999999993</v>
      </c>
      <c r="I413" s="8">
        <v>8</v>
      </c>
      <c r="J413" s="8" t="s">
        <v>18</v>
      </c>
      <c r="K413" s="8">
        <v>2</v>
      </c>
      <c r="L413" s="8">
        <v>4</v>
      </c>
      <c r="M41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1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13" s="8">
        <f t="shared" si="20"/>
        <v>-0.98205558802254</v>
      </c>
      <c r="P413" s="8">
        <f t="shared" si="18"/>
        <v>-0.41794581881830961</v>
      </c>
      <c r="Q413" s="9">
        <f t="shared" si="19"/>
        <v>1</v>
      </c>
    </row>
    <row r="414" spans="1:17" x14ac:dyDescent="0.35">
      <c r="A414" s="4">
        <v>413</v>
      </c>
      <c r="B414" s="5" t="s">
        <v>13</v>
      </c>
      <c r="C414" s="5" t="s">
        <v>14</v>
      </c>
      <c r="D414" s="5" t="s">
        <v>55</v>
      </c>
      <c r="E414" s="5">
        <v>4</v>
      </c>
      <c r="F414" s="5" t="s">
        <v>16</v>
      </c>
      <c r="G414" s="5" t="s">
        <v>17</v>
      </c>
      <c r="H414" s="5">
        <v>7.9</v>
      </c>
      <c r="I414" s="5">
        <v>7</v>
      </c>
      <c r="J414" s="5" t="s">
        <v>24</v>
      </c>
      <c r="K414" s="5">
        <v>3</v>
      </c>
      <c r="L414" s="5">
        <v>6</v>
      </c>
      <c r="M41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1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14" s="5">
        <f t="shared" si="20"/>
        <v>-0.98193702424042661</v>
      </c>
      <c r="P414" s="5">
        <f t="shared" si="18"/>
        <v>-0.41633856604959241</v>
      </c>
      <c r="Q414" s="6">
        <f t="shared" si="19"/>
        <v>1</v>
      </c>
    </row>
    <row r="415" spans="1:17" x14ac:dyDescent="0.35">
      <c r="A415" s="7">
        <v>414</v>
      </c>
      <c r="B415" s="8" t="s">
        <v>19</v>
      </c>
      <c r="C415" s="8" t="s">
        <v>20</v>
      </c>
      <c r="D415" s="8" t="s">
        <v>21</v>
      </c>
      <c r="E415" s="8">
        <v>6.7</v>
      </c>
      <c r="F415" s="8" t="s">
        <v>143</v>
      </c>
      <c r="G415" s="8" t="s">
        <v>17</v>
      </c>
      <c r="H415" s="8">
        <v>5.6</v>
      </c>
      <c r="I415" s="8">
        <v>5</v>
      </c>
      <c r="J415" s="8" t="s">
        <v>18</v>
      </c>
      <c r="K415" s="8">
        <v>4</v>
      </c>
      <c r="L415" s="8">
        <v>8</v>
      </c>
      <c r="M415" s="14" t="str">
        <f>IF(MainSource_Students_Social_Media_Addiction[[#This Row],[Avg_Daily_Usage_Hours]]&gt;5,"High",IF(MainSource_Students_Social_Media_Addiction[[#This Row],[Avg_Daily_Usage_Hours]]&gt;3,"Medium","Low"))</f>
        <v>High</v>
      </c>
      <c r="N41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15" s="8">
        <f t="shared" si="20"/>
        <v>-0.98192363897041501</v>
      </c>
      <c r="P415" s="8">
        <f t="shared" si="18"/>
        <v>-0.41515803436236276</v>
      </c>
      <c r="Q415" s="9">
        <f t="shared" si="19"/>
        <v>0</v>
      </c>
    </row>
    <row r="416" spans="1:17" x14ac:dyDescent="0.35">
      <c r="A416" s="4">
        <v>415</v>
      </c>
      <c r="B416" s="5" t="s">
        <v>13</v>
      </c>
      <c r="C416" s="5" t="s">
        <v>14</v>
      </c>
      <c r="D416" s="5" t="s">
        <v>51</v>
      </c>
      <c r="E416" s="5">
        <v>3</v>
      </c>
      <c r="F416" s="5" t="s">
        <v>16</v>
      </c>
      <c r="G416" s="5" t="s">
        <v>23</v>
      </c>
      <c r="H416" s="5">
        <v>8.8000000000000007</v>
      </c>
      <c r="I416" s="5">
        <v>8</v>
      </c>
      <c r="J416" s="5" t="s">
        <v>24</v>
      </c>
      <c r="K416" s="5">
        <v>2</v>
      </c>
      <c r="L416" s="5">
        <v>4</v>
      </c>
      <c r="M416" s="14" t="str">
        <f>IF(MainSource_Students_Social_Media_Addiction[[#This Row],[Avg_Daily_Usage_Hours]]&gt;5,"High",IF(MainSource_Students_Social_Media_Addiction[[#This Row],[Avg_Daily_Usage_Hours]]&gt;3,"Medium","Low"))</f>
        <v>Low</v>
      </c>
      <c r="N41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16" s="5">
        <f t="shared" si="20"/>
        <v>-0.9818920654011235</v>
      </c>
      <c r="P416" s="5">
        <f t="shared" si="18"/>
        <v>-0.41222979299809592</v>
      </c>
      <c r="Q416" s="6">
        <f t="shared" si="19"/>
        <v>1</v>
      </c>
    </row>
    <row r="417" spans="1:17" x14ac:dyDescent="0.35">
      <c r="A417" s="7">
        <v>416</v>
      </c>
      <c r="B417" s="8" t="s">
        <v>19</v>
      </c>
      <c r="C417" s="8" t="s">
        <v>20</v>
      </c>
      <c r="D417" s="8" t="s">
        <v>65</v>
      </c>
      <c r="E417" s="8">
        <v>4.5999999999999996</v>
      </c>
      <c r="F417" s="8" t="s">
        <v>26</v>
      </c>
      <c r="G417" s="8" t="s">
        <v>17</v>
      </c>
      <c r="H417" s="8">
        <v>7.6</v>
      </c>
      <c r="I417" s="8">
        <v>6</v>
      </c>
      <c r="J417" s="8" t="s">
        <v>24</v>
      </c>
      <c r="K417" s="8">
        <v>3</v>
      </c>
      <c r="L417" s="8">
        <v>7</v>
      </c>
      <c r="M41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1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17" s="8">
        <f t="shared" si="20"/>
        <v>-0.98175190082361941</v>
      </c>
      <c r="P417" s="8">
        <f t="shared" si="18"/>
        <v>-0.41056237408286461</v>
      </c>
      <c r="Q417" s="9">
        <f t="shared" si="19"/>
        <v>1</v>
      </c>
    </row>
    <row r="418" spans="1:17" x14ac:dyDescent="0.35">
      <c r="A418" s="4">
        <v>417</v>
      </c>
      <c r="B418" s="5" t="s">
        <v>13</v>
      </c>
      <c r="C418" s="5" t="s">
        <v>14</v>
      </c>
      <c r="D418" s="5" t="s">
        <v>25</v>
      </c>
      <c r="E418" s="5">
        <v>7.7</v>
      </c>
      <c r="F418" s="5" t="s">
        <v>16</v>
      </c>
      <c r="G418" s="5" t="s">
        <v>17</v>
      </c>
      <c r="H418" s="5">
        <v>4.5999999999999996</v>
      </c>
      <c r="I418" s="5">
        <v>5</v>
      </c>
      <c r="J418" s="5" t="s">
        <v>18</v>
      </c>
      <c r="K418" s="5">
        <v>4</v>
      </c>
      <c r="L418" s="5">
        <v>9</v>
      </c>
      <c r="M418" s="14" t="str">
        <f>IF(MainSource_Students_Social_Media_Addiction[[#This Row],[Avg_Daily_Usage_Hours]]&gt;5,"High",IF(MainSource_Students_Social_Media_Addiction[[#This Row],[Avg_Daily_Usage_Hours]]&gt;3,"Medium","Low"))</f>
        <v>High</v>
      </c>
      <c r="N41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18" s="5">
        <f t="shared" si="20"/>
        <v>-0.98174164396993158</v>
      </c>
      <c r="P418" s="5">
        <f t="shared" si="18"/>
        <v>-0.4099792517701748</v>
      </c>
      <c r="Q418" s="6">
        <f t="shared" si="19"/>
        <v>1</v>
      </c>
    </row>
    <row r="419" spans="1:17" x14ac:dyDescent="0.35">
      <c r="A419" s="7">
        <v>418</v>
      </c>
      <c r="B419" s="8" t="s">
        <v>19</v>
      </c>
      <c r="C419" s="8" t="s">
        <v>20</v>
      </c>
      <c r="D419" s="8" t="s">
        <v>43</v>
      </c>
      <c r="E419" s="8">
        <v>6.5</v>
      </c>
      <c r="F419" s="8" t="s">
        <v>143</v>
      </c>
      <c r="G419" s="8" t="s">
        <v>17</v>
      </c>
      <c r="H419" s="8">
        <v>5.7</v>
      </c>
      <c r="I419" s="8">
        <v>6</v>
      </c>
      <c r="J419" s="8" t="s">
        <v>24</v>
      </c>
      <c r="K419" s="8">
        <v>3</v>
      </c>
      <c r="L419" s="8">
        <v>7</v>
      </c>
      <c r="M419" s="14" t="str">
        <f>IF(MainSource_Students_Social_Media_Addiction[[#This Row],[Avg_Daily_Usage_Hours]]&gt;5,"High",IF(MainSource_Students_Social_Media_Addiction[[#This Row],[Avg_Daily_Usage_Hours]]&gt;3,"Medium","Low"))</f>
        <v>High</v>
      </c>
      <c r="N41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19" s="8">
        <f t="shared" si="20"/>
        <v>-0.98167811563051943</v>
      </c>
      <c r="P419" s="8">
        <f t="shared" si="18"/>
        <v>-0.41679649829183402</v>
      </c>
      <c r="Q419" s="9">
        <f t="shared" si="19"/>
        <v>0</v>
      </c>
    </row>
    <row r="420" spans="1:17" x14ac:dyDescent="0.35">
      <c r="A420" s="4">
        <v>419</v>
      </c>
      <c r="B420" s="5" t="s">
        <v>13</v>
      </c>
      <c r="C420" s="5" t="s">
        <v>14</v>
      </c>
      <c r="D420" s="5" t="s">
        <v>40</v>
      </c>
      <c r="E420" s="5">
        <v>3.6</v>
      </c>
      <c r="F420" s="5" t="s">
        <v>16</v>
      </c>
      <c r="G420" s="5" t="s">
        <v>23</v>
      </c>
      <c r="H420" s="5">
        <v>8.4</v>
      </c>
      <c r="I420" s="5">
        <v>7</v>
      </c>
      <c r="J420" s="5" t="s">
        <v>18</v>
      </c>
      <c r="K420" s="5">
        <v>2</v>
      </c>
      <c r="L420" s="5">
        <v>5</v>
      </c>
      <c r="M42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2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20" s="5">
        <f t="shared" si="20"/>
        <v>-0.98170211121448836</v>
      </c>
      <c r="P420" s="5">
        <f t="shared" si="18"/>
        <v>-0.41432643763862442</v>
      </c>
      <c r="Q420" s="6">
        <f t="shared" si="19"/>
        <v>1</v>
      </c>
    </row>
    <row r="421" spans="1:17" x14ac:dyDescent="0.35">
      <c r="A421" s="7">
        <v>420</v>
      </c>
      <c r="B421" s="8" t="s">
        <v>19</v>
      </c>
      <c r="C421" s="8" t="s">
        <v>20</v>
      </c>
      <c r="D421" s="8" t="s">
        <v>31</v>
      </c>
      <c r="E421" s="8">
        <v>4.4000000000000004</v>
      </c>
      <c r="F421" s="8" t="s">
        <v>26</v>
      </c>
      <c r="G421" s="8" t="s">
        <v>17</v>
      </c>
      <c r="H421" s="8">
        <v>7.8</v>
      </c>
      <c r="I421" s="8">
        <v>6</v>
      </c>
      <c r="J421" s="8" t="s">
        <v>24</v>
      </c>
      <c r="K421" s="8">
        <v>3</v>
      </c>
      <c r="L421" s="8">
        <v>7</v>
      </c>
      <c r="M42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2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21" s="8">
        <f t="shared" si="20"/>
        <v>-0.98161689345961711</v>
      </c>
      <c r="P421" s="8">
        <f t="shared" si="18"/>
        <v>-0.41283718661889779</v>
      </c>
      <c r="Q421" s="9">
        <f t="shared" si="19"/>
        <v>1</v>
      </c>
    </row>
    <row r="422" spans="1:17" x14ac:dyDescent="0.35">
      <c r="A422" s="4">
        <v>421</v>
      </c>
      <c r="B422" s="5" t="s">
        <v>13</v>
      </c>
      <c r="C422" s="5" t="s">
        <v>14</v>
      </c>
      <c r="D422" s="5" t="s">
        <v>41</v>
      </c>
      <c r="E422" s="5">
        <v>4.2</v>
      </c>
      <c r="F422" s="5" t="s">
        <v>16</v>
      </c>
      <c r="G422" s="5" t="s">
        <v>17</v>
      </c>
      <c r="H422" s="5">
        <v>7.7</v>
      </c>
      <c r="I422" s="5">
        <v>6</v>
      </c>
      <c r="J422" s="5" t="s">
        <v>24</v>
      </c>
      <c r="K422" s="5">
        <v>3</v>
      </c>
      <c r="L422" s="5">
        <v>7</v>
      </c>
      <c r="M42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2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22" s="5">
        <f t="shared" si="20"/>
        <v>-0.98160154964996504</v>
      </c>
      <c r="P422" s="5">
        <f t="shared" si="18"/>
        <v>-0.41200935424537738</v>
      </c>
      <c r="Q422" s="6">
        <f t="shared" si="19"/>
        <v>0</v>
      </c>
    </row>
    <row r="423" spans="1:17" x14ac:dyDescent="0.35">
      <c r="A423" s="7">
        <v>422</v>
      </c>
      <c r="B423" s="8" t="s">
        <v>19</v>
      </c>
      <c r="C423" s="8" t="s">
        <v>20</v>
      </c>
      <c r="D423" s="8" t="s">
        <v>48</v>
      </c>
      <c r="E423" s="8">
        <v>3</v>
      </c>
      <c r="F423" s="8" t="s">
        <v>32</v>
      </c>
      <c r="G423" s="8" t="s">
        <v>23</v>
      </c>
      <c r="H423" s="8">
        <v>8.8000000000000007</v>
      </c>
      <c r="I423" s="8">
        <v>8</v>
      </c>
      <c r="J423" s="8" t="s">
        <v>18</v>
      </c>
      <c r="K423" s="8">
        <v>2</v>
      </c>
      <c r="L423" s="8">
        <v>4</v>
      </c>
      <c r="M423" s="14" t="str">
        <f>IF(MainSource_Students_Social_Media_Addiction[[#This Row],[Avg_Daily_Usage_Hours]]&gt;5,"High",IF(MainSource_Students_Social_Media_Addiction[[#This Row],[Avg_Daily_Usage_Hours]]&gt;3,"Medium","Low"))</f>
        <v>Low</v>
      </c>
      <c r="N42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23" s="8">
        <f t="shared" si="20"/>
        <v>-0.98161564637253951</v>
      </c>
      <c r="P423" s="8">
        <f t="shared" si="18"/>
        <v>-0.41758089680557703</v>
      </c>
      <c r="Q423" s="9">
        <f t="shared" si="19"/>
        <v>1</v>
      </c>
    </row>
    <row r="424" spans="1:17" x14ac:dyDescent="0.35">
      <c r="A424" s="4">
        <v>423</v>
      </c>
      <c r="B424" s="5" t="s">
        <v>13</v>
      </c>
      <c r="C424" s="5" t="s">
        <v>14</v>
      </c>
      <c r="D424" s="5" t="s">
        <v>55</v>
      </c>
      <c r="E424" s="5">
        <v>3.9</v>
      </c>
      <c r="F424" s="5" t="s">
        <v>26</v>
      </c>
      <c r="G424" s="5" t="s">
        <v>17</v>
      </c>
      <c r="H424" s="5">
        <v>8</v>
      </c>
      <c r="I424" s="5">
        <v>7</v>
      </c>
      <c r="J424" s="5" t="s">
        <v>24</v>
      </c>
      <c r="K424" s="5">
        <v>3</v>
      </c>
      <c r="L424" s="5">
        <v>6</v>
      </c>
      <c r="M42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2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24" s="5">
        <f t="shared" si="20"/>
        <v>-0.98146694997243433</v>
      </c>
      <c r="P424" s="5">
        <f t="shared" si="18"/>
        <v>-0.41589154659041982</v>
      </c>
      <c r="Q424" s="6">
        <f t="shared" si="19"/>
        <v>1</v>
      </c>
    </row>
    <row r="425" spans="1:17" x14ac:dyDescent="0.35">
      <c r="A425" s="7">
        <v>424</v>
      </c>
      <c r="B425" s="8" t="s">
        <v>19</v>
      </c>
      <c r="C425" s="8" t="s">
        <v>20</v>
      </c>
      <c r="D425" s="8" t="s">
        <v>21</v>
      </c>
      <c r="E425" s="8">
        <v>6.8</v>
      </c>
      <c r="F425" s="8" t="s">
        <v>143</v>
      </c>
      <c r="G425" s="8" t="s">
        <v>17</v>
      </c>
      <c r="H425" s="8">
        <v>5.5</v>
      </c>
      <c r="I425" s="8">
        <v>5</v>
      </c>
      <c r="J425" s="8" t="s">
        <v>18</v>
      </c>
      <c r="K425" s="8">
        <v>4</v>
      </c>
      <c r="L425" s="8">
        <v>8</v>
      </c>
      <c r="M425" s="14" t="str">
        <f>IF(MainSource_Students_Social_Media_Addiction[[#This Row],[Avg_Daily_Usage_Hours]]&gt;5,"High",IF(MainSource_Students_Social_Media_Addiction[[#This Row],[Avg_Daily_Usage_Hours]]&gt;3,"Medium","Low"))</f>
        <v>High</v>
      </c>
      <c r="N42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25" s="8">
        <f t="shared" si="20"/>
        <v>-0.98143656792223821</v>
      </c>
      <c r="P425" s="8">
        <f t="shared" si="18"/>
        <v>-0.4145654938879737</v>
      </c>
      <c r="Q425" s="9">
        <f t="shared" si="19"/>
        <v>0</v>
      </c>
    </row>
    <row r="426" spans="1:17" x14ac:dyDescent="0.35">
      <c r="A426" s="4">
        <v>425</v>
      </c>
      <c r="B426" s="5" t="s">
        <v>13</v>
      </c>
      <c r="C426" s="5" t="s">
        <v>14</v>
      </c>
      <c r="D426" s="5" t="s">
        <v>51</v>
      </c>
      <c r="E426" s="5">
        <v>2.9</v>
      </c>
      <c r="F426" s="5" t="s">
        <v>16</v>
      </c>
      <c r="G426" s="5" t="s">
        <v>23</v>
      </c>
      <c r="H426" s="5">
        <v>8.9</v>
      </c>
      <c r="I426" s="5">
        <v>8</v>
      </c>
      <c r="J426" s="5" t="s">
        <v>24</v>
      </c>
      <c r="K426" s="5">
        <v>2</v>
      </c>
      <c r="L426" s="5">
        <v>4</v>
      </c>
      <c r="M426" s="14" t="str">
        <f>IF(MainSource_Students_Social_Media_Addiction[[#This Row],[Avg_Daily_Usage_Hours]]&gt;5,"High",IF(MainSource_Students_Social_Media_Addiction[[#This Row],[Avg_Daily_Usage_Hours]]&gt;3,"Medium","Low"))</f>
        <v>Low</v>
      </c>
      <c r="N42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26" s="5">
        <f t="shared" si="20"/>
        <v>-0.98140363027309163</v>
      </c>
      <c r="P426" s="5">
        <f t="shared" si="18"/>
        <v>-0.41130144982870426</v>
      </c>
      <c r="Q426" s="6">
        <f t="shared" si="19"/>
        <v>1</v>
      </c>
    </row>
    <row r="427" spans="1:17" x14ac:dyDescent="0.35">
      <c r="A427" s="7">
        <v>426</v>
      </c>
      <c r="B427" s="8" t="s">
        <v>19</v>
      </c>
      <c r="C427" s="8" t="s">
        <v>20</v>
      </c>
      <c r="D427" s="8" t="s">
        <v>65</v>
      </c>
      <c r="E427" s="8">
        <v>4.5</v>
      </c>
      <c r="F427" s="8" t="s">
        <v>16</v>
      </c>
      <c r="G427" s="8" t="s">
        <v>17</v>
      </c>
      <c r="H427" s="8">
        <v>7.7</v>
      </c>
      <c r="I427" s="8">
        <v>6</v>
      </c>
      <c r="J427" s="8" t="s">
        <v>24</v>
      </c>
      <c r="K427" s="8">
        <v>3</v>
      </c>
      <c r="L427" s="8">
        <v>7</v>
      </c>
      <c r="M42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2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27" s="8">
        <f t="shared" si="20"/>
        <v>-0.98122990388680065</v>
      </c>
      <c r="P427" s="8">
        <f t="shared" si="18"/>
        <v>-0.40955240205744675</v>
      </c>
      <c r="Q427" s="9">
        <f t="shared" si="19"/>
        <v>1</v>
      </c>
    </row>
    <row r="428" spans="1:17" x14ac:dyDescent="0.35">
      <c r="A428" s="4">
        <v>427</v>
      </c>
      <c r="B428" s="5" t="s">
        <v>13</v>
      </c>
      <c r="C428" s="5" t="s">
        <v>14</v>
      </c>
      <c r="D428" s="5" t="s">
        <v>25</v>
      </c>
      <c r="E428" s="5">
        <v>7.8</v>
      </c>
      <c r="F428" s="5" t="s">
        <v>26</v>
      </c>
      <c r="G428" s="5" t="s">
        <v>17</v>
      </c>
      <c r="H428" s="5">
        <v>4.5</v>
      </c>
      <c r="I428" s="5">
        <v>5</v>
      </c>
      <c r="J428" s="5" t="s">
        <v>18</v>
      </c>
      <c r="K428" s="5">
        <v>4</v>
      </c>
      <c r="L428" s="5">
        <v>9</v>
      </c>
      <c r="M428" s="14" t="str">
        <f>IF(MainSource_Students_Social_Media_Addiction[[#This Row],[Avg_Daily_Usage_Hours]]&gt;5,"High",IF(MainSource_Students_Social_Media_Addiction[[#This Row],[Avg_Daily_Usage_Hours]]&gt;3,"Medium","Low"))</f>
        <v>High</v>
      </c>
      <c r="N42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28" s="5">
        <f t="shared" si="20"/>
        <v>-0.98121478522661154</v>
      </c>
      <c r="P428" s="5">
        <f t="shared" si="18"/>
        <v>-0.40879211067225679</v>
      </c>
      <c r="Q428" s="6">
        <f t="shared" si="19"/>
        <v>1</v>
      </c>
    </row>
    <row r="429" spans="1:17" x14ac:dyDescent="0.35">
      <c r="A429" s="7">
        <v>428</v>
      </c>
      <c r="B429" s="8" t="s">
        <v>19</v>
      </c>
      <c r="C429" s="8" t="s">
        <v>20</v>
      </c>
      <c r="D429" s="8" t="s">
        <v>43</v>
      </c>
      <c r="E429" s="8">
        <v>6.6</v>
      </c>
      <c r="F429" s="8" t="s">
        <v>143</v>
      </c>
      <c r="G429" s="8" t="s">
        <v>17</v>
      </c>
      <c r="H429" s="8">
        <v>5.6</v>
      </c>
      <c r="I429" s="8">
        <v>6</v>
      </c>
      <c r="J429" s="8" t="s">
        <v>24</v>
      </c>
      <c r="K429" s="8">
        <v>3</v>
      </c>
      <c r="L429" s="8">
        <v>7</v>
      </c>
      <c r="M429" s="14" t="str">
        <f>IF(MainSource_Students_Social_Media_Addiction[[#This Row],[Avg_Daily_Usage_Hours]]&gt;5,"High",IF(MainSource_Students_Social_Media_Addiction[[#This Row],[Avg_Daily_Usage_Hours]]&gt;3,"Medium","Low"))</f>
        <v>High</v>
      </c>
      <c r="N42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29" s="8">
        <f t="shared" si="20"/>
        <v>-0.98115011635424221</v>
      </c>
      <c r="P429" s="8">
        <f t="shared" si="18"/>
        <v>-0.41623098604172748</v>
      </c>
      <c r="Q429" s="9">
        <f t="shared" si="19"/>
        <v>0</v>
      </c>
    </row>
    <row r="430" spans="1:17" x14ac:dyDescent="0.35">
      <c r="A430" s="4">
        <v>429</v>
      </c>
      <c r="B430" s="5" t="s">
        <v>13</v>
      </c>
      <c r="C430" s="5" t="s">
        <v>14</v>
      </c>
      <c r="D430" s="5" t="s">
        <v>40</v>
      </c>
      <c r="E430" s="5">
        <v>3.5</v>
      </c>
      <c r="F430" s="5" t="s">
        <v>16</v>
      </c>
      <c r="G430" s="5" t="s">
        <v>23</v>
      </c>
      <c r="H430" s="5">
        <v>8.5</v>
      </c>
      <c r="I430" s="5">
        <v>7</v>
      </c>
      <c r="J430" s="5" t="s">
        <v>18</v>
      </c>
      <c r="K430" s="5">
        <v>2</v>
      </c>
      <c r="L430" s="5">
        <v>5</v>
      </c>
      <c r="M43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3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30" s="5">
        <f t="shared" si="20"/>
        <v>-0.98118208483506009</v>
      </c>
      <c r="P430" s="5">
        <f t="shared" si="18"/>
        <v>-0.41342066661821486</v>
      </c>
      <c r="Q430" s="6">
        <f t="shared" si="19"/>
        <v>1</v>
      </c>
    </row>
    <row r="431" spans="1:17" x14ac:dyDescent="0.35">
      <c r="A431" s="7">
        <v>430</v>
      </c>
      <c r="B431" s="8" t="s">
        <v>19</v>
      </c>
      <c r="C431" s="8" t="s">
        <v>20</v>
      </c>
      <c r="D431" s="8" t="s">
        <v>31</v>
      </c>
      <c r="E431" s="8">
        <v>4.3</v>
      </c>
      <c r="F431" s="8" t="s">
        <v>16</v>
      </c>
      <c r="G431" s="8" t="s">
        <v>17</v>
      </c>
      <c r="H431" s="8">
        <v>7.9</v>
      </c>
      <c r="I431" s="8">
        <v>6</v>
      </c>
      <c r="J431" s="8" t="s">
        <v>24</v>
      </c>
      <c r="K431" s="8">
        <v>3</v>
      </c>
      <c r="L431" s="8">
        <v>7</v>
      </c>
      <c r="M43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3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31" s="8">
        <f t="shared" si="20"/>
        <v>-0.98107616547189958</v>
      </c>
      <c r="P431" s="8">
        <f t="shared" si="18"/>
        <v>-0.41180129588288161</v>
      </c>
      <c r="Q431" s="9">
        <f t="shared" si="19"/>
        <v>1</v>
      </c>
    </row>
    <row r="432" spans="1:17" x14ac:dyDescent="0.35">
      <c r="A432" s="4">
        <v>431</v>
      </c>
      <c r="B432" s="5" t="s">
        <v>13</v>
      </c>
      <c r="C432" s="5" t="s">
        <v>14</v>
      </c>
      <c r="D432" s="5" t="s">
        <v>41</v>
      </c>
      <c r="E432" s="5">
        <v>4.0999999999999996</v>
      </c>
      <c r="F432" s="5" t="s">
        <v>26</v>
      </c>
      <c r="G432" s="5" t="s">
        <v>17</v>
      </c>
      <c r="H432" s="5">
        <v>7.8</v>
      </c>
      <c r="I432" s="5">
        <v>6</v>
      </c>
      <c r="J432" s="5" t="s">
        <v>24</v>
      </c>
      <c r="K432" s="5">
        <v>3</v>
      </c>
      <c r="L432" s="5">
        <v>7</v>
      </c>
      <c r="M43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3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32" s="5">
        <f t="shared" si="20"/>
        <v>-0.98105484498327722</v>
      </c>
      <c r="P432" s="5">
        <f t="shared" si="18"/>
        <v>-0.41079819533382156</v>
      </c>
      <c r="Q432" s="6">
        <f t="shared" si="19"/>
        <v>0</v>
      </c>
    </row>
    <row r="433" spans="1:17" x14ac:dyDescent="0.35">
      <c r="A433" s="7">
        <v>432</v>
      </c>
      <c r="B433" s="8" t="s">
        <v>19</v>
      </c>
      <c r="C433" s="8" t="s">
        <v>20</v>
      </c>
      <c r="D433" s="8" t="s">
        <v>48</v>
      </c>
      <c r="E433" s="8">
        <v>2.9</v>
      </c>
      <c r="F433" s="8" t="s">
        <v>32</v>
      </c>
      <c r="G433" s="8" t="s">
        <v>23</v>
      </c>
      <c r="H433" s="8">
        <v>8.9</v>
      </c>
      <c r="I433" s="8">
        <v>8</v>
      </c>
      <c r="J433" s="8" t="s">
        <v>18</v>
      </c>
      <c r="K433" s="8">
        <v>2</v>
      </c>
      <c r="L433" s="8">
        <v>4</v>
      </c>
      <c r="M433" s="14" t="str">
        <f>IF(MainSource_Students_Social_Media_Addiction[[#This Row],[Avg_Daily_Usage_Hours]]&gt;5,"High",IF(MainSource_Students_Social_Media_Addiction[[#This Row],[Avg_Daily_Usage_Hours]]&gt;3,"Medium","Low"))</f>
        <v>Low</v>
      </c>
      <c r="N43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33" s="8">
        <f t="shared" si="20"/>
        <v>-0.98105290433267944</v>
      </c>
      <c r="P433" s="8">
        <f t="shared" si="18"/>
        <v>-0.41713015056000952</v>
      </c>
      <c r="Q433" s="9">
        <f t="shared" si="19"/>
        <v>1</v>
      </c>
    </row>
    <row r="434" spans="1:17" x14ac:dyDescent="0.35">
      <c r="A434" s="4">
        <v>433</v>
      </c>
      <c r="B434" s="5" t="s">
        <v>13</v>
      </c>
      <c r="C434" s="5" t="s">
        <v>14</v>
      </c>
      <c r="D434" s="5" t="s">
        <v>55</v>
      </c>
      <c r="E434" s="5">
        <v>3.8</v>
      </c>
      <c r="F434" s="5" t="s">
        <v>16</v>
      </c>
      <c r="G434" s="5" t="s">
        <v>17</v>
      </c>
      <c r="H434" s="5">
        <v>8.1</v>
      </c>
      <c r="I434" s="5">
        <v>7</v>
      </c>
      <c r="J434" s="5" t="s">
        <v>24</v>
      </c>
      <c r="K434" s="5">
        <v>3</v>
      </c>
      <c r="L434" s="5">
        <v>6</v>
      </c>
      <c r="M43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3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34" s="5">
        <f t="shared" si="20"/>
        <v>-0.98086650326038105</v>
      </c>
      <c r="P434" s="5">
        <f t="shared" si="18"/>
        <v>-0.41536260594609309</v>
      </c>
      <c r="Q434" s="6">
        <f t="shared" si="19"/>
        <v>1</v>
      </c>
    </row>
    <row r="435" spans="1:17" x14ac:dyDescent="0.35">
      <c r="A435" s="7">
        <v>434</v>
      </c>
      <c r="B435" s="8" t="s">
        <v>19</v>
      </c>
      <c r="C435" s="8" t="s">
        <v>20</v>
      </c>
      <c r="D435" s="8" t="s">
        <v>21</v>
      </c>
      <c r="E435" s="8">
        <v>6.9</v>
      </c>
      <c r="F435" s="8" t="s">
        <v>143</v>
      </c>
      <c r="G435" s="8" t="s">
        <v>17</v>
      </c>
      <c r="H435" s="8">
        <v>5.4</v>
      </c>
      <c r="I435" s="8">
        <v>5</v>
      </c>
      <c r="J435" s="8" t="s">
        <v>18</v>
      </c>
      <c r="K435" s="8">
        <v>4</v>
      </c>
      <c r="L435" s="8">
        <v>8</v>
      </c>
      <c r="M435" s="14" t="str">
        <f>IF(MainSource_Students_Social_Media_Addiction[[#This Row],[Avg_Daily_Usage_Hours]]&gt;5,"High",IF(MainSource_Students_Social_Media_Addiction[[#This Row],[Avg_Daily_Usage_Hours]]&gt;3,"Medium","Low"))</f>
        <v>High</v>
      </c>
      <c r="N43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35" s="8">
        <f t="shared" si="20"/>
        <v>-0.98081476057623751</v>
      </c>
      <c r="P435" s="8">
        <f t="shared" si="18"/>
        <v>-0.41388368779749113</v>
      </c>
      <c r="Q435" s="9">
        <f t="shared" si="19"/>
        <v>0</v>
      </c>
    </row>
    <row r="436" spans="1:17" x14ac:dyDescent="0.35">
      <c r="A436" s="4">
        <v>435</v>
      </c>
      <c r="B436" s="5" t="s">
        <v>13</v>
      </c>
      <c r="C436" s="5" t="s">
        <v>14</v>
      </c>
      <c r="D436" s="5" t="s">
        <v>51</v>
      </c>
      <c r="E436" s="5">
        <v>2.8</v>
      </c>
      <c r="F436" s="5" t="s">
        <v>16</v>
      </c>
      <c r="G436" s="5" t="s">
        <v>23</v>
      </c>
      <c r="H436" s="5">
        <v>9</v>
      </c>
      <c r="I436" s="5">
        <v>8</v>
      </c>
      <c r="J436" s="5" t="s">
        <v>24</v>
      </c>
      <c r="K436" s="5">
        <v>2</v>
      </c>
      <c r="L436" s="5">
        <v>4</v>
      </c>
      <c r="M436" s="14" t="str">
        <f>IF(MainSource_Students_Social_Media_Addiction[[#This Row],[Avg_Daily_Usage_Hours]]&gt;5,"High",IF(MainSource_Students_Social_Media_Addiction[[#This Row],[Avg_Daily_Usage_Hours]]&gt;3,"Medium","Low"))</f>
        <v>Low</v>
      </c>
      <c r="N43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36" s="5">
        <f t="shared" si="20"/>
        <v>-0.98078120487743914</v>
      </c>
      <c r="P436" s="5">
        <f t="shared" si="18"/>
        <v>-0.41025557051648137</v>
      </c>
      <c r="Q436" s="6">
        <f t="shared" si="19"/>
        <v>1</v>
      </c>
    </row>
    <row r="437" spans="1:17" x14ac:dyDescent="0.35">
      <c r="A437" s="7">
        <v>436</v>
      </c>
      <c r="B437" s="8" t="s">
        <v>19</v>
      </c>
      <c r="C437" s="8" t="s">
        <v>20</v>
      </c>
      <c r="D437" s="8" t="s">
        <v>65</v>
      </c>
      <c r="E437" s="8">
        <v>4.4000000000000004</v>
      </c>
      <c r="F437" s="8" t="s">
        <v>26</v>
      </c>
      <c r="G437" s="8" t="s">
        <v>17</v>
      </c>
      <c r="H437" s="8">
        <v>7.8</v>
      </c>
      <c r="I437" s="8">
        <v>6</v>
      </c>
      <c r="J437" s="8" t="s">
        <v>24</v>
      </c>
      <c r="K437" s="8">
        <v>3</v>
      </c>
      <c r="L437" s="8">
        <v>7</v>
      </c>
      <c r="M43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3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37" s="8">
        <f t="shared" si="20"/>
        <v>-0.98056505926223647</v>
      </c>
      <c r="P437" s="8">
        <f t="shared" si="18"/>
        <v>-0.40842932037108465</v>
      </c>
      <c r="Q437" s="9">
        <f t="shared" si="19"/>
        <v>1</v>
      </c>
    </row>
    <row r="438" spans="1:17" x14ac:dyDescent="0.35">
      <c r="A438" s="4">
        <v>437</v>
      </c>
      <c r="B438" s="5" t="s">
        <v>13</v>
      </c>
      <c r="C438" s="5" t="s">
        <v>14</v>
      </c>
      <c r="D438" s="5" t="s">
        <v>25</v>
      </c>
      <c r="E438" s="5">
        <v>7.9</v>
      </c>
      <c r="F438" s="5" t="s">
        <v>16</v>
      </c>
      <c r="G438" s="5" t="s">
        <v>17</v>
      </c>
      <c r="H438" s="5">
        <v>4.4000000000000004</v>
      </c>
      <c r="I438" s="5">
        <v>5</v>
      </c>
      <c r="J438" s="5" t="s">
        <v>18</v>
      </c>
      <c r="K438" s="5">
        <v>4</v>
      </c>
      <c r="L438" s="5">
        <v>9</v>
      </c>
      <c r="M438" s="14" t="str">
        <f>IF(MainSource_Students_Social_Media_Addiction[[#This Row],[Avg_Daily_Usage_Hours]]&gt;5,"High",IF(MainSource_Students_Social_Media_Addiction[[#This Row],[Avg_Daily_Usage_Hours]]&gt;3,"Medium","Low"))</f>
        <v>High</v>
      </c>
      <c r="N43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38" s="5">
        <f t="shared" si="20"/>
        <v>-0.98054331043398835</v>
      </c>
      <c r="P438" s="5">
        <f t="shared" si="18"/>
        <v>-0.40747925711186428</v>
      </c>
      <c r="Q438" s="6">
        <f t="shared" si="19"/>
        <v>1</v>
      </c>
    </row>
    <row r="439" spans="1:17" x14ac:dyDescent="0.35">
      <c r="A439" s="7">
        <v>438</v>
      </c>
      <c r="B439" s="8" t="s">
        <v>19</v>
      </c>
      <c r="C439" s="8" t="s">
        <v>20</v>
      </c>
      <c r="D439" s="8" t="s">
        <v>43</v>
      </c>
      <c r="E439" s="8">
        <v>6.7</v>
      </c>
      <c r="F439" s="8" t="s">
        <v>143</v>
      </c>
      <c r="G439" s="8" t="s">
        <v>17</v>
      </c>
      <c r="H439" s="8">
        <v>5.5</v>
      </c>
      <c r="I439" s="8">
        <v>6</v>
      </c>
      <c r="J439" s="8" t="s">
        <v>24</v>
      </c>
      <c r="K439" s="8">
        <v>3</v>
      </c>
      <c r="L439" s="8">
        <v>7</v>
      </c>
      <c r="M439" s="14" t="str">
        <f>IF(MainSource_Students_Social_Media_Addiction[[#This Row],[Avg_Daily_Usage_Hours]]&gt;5,"High",IF(MainSource_Students_Social_Media_Addiction[[#This Row],[Avg_Daily_Usage_Hours]]&gt;3,"Medium","Low"))</f>
        <v>High</v>
      </c>
      <c r="N43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39" s="8">
        <f t="shared" si="20"/>
        <v>-0.98047911957806011</v>
      </c>
      <c r="P439" s="8">
        <f t="shared" si="18"/>
        <v>-0.41562960367398832</v>
      </c>
      <c r="Q439" s="9">
        <f t="shared" si="19"/>
        <v>0</v>
      </c>
    </row>
    <row r="440" spans="1:17" x14ac:dyDescent="0.35">
      <c r="A440" s="4">
        <v>439</v>
      </c>
      <c r="B440" s="5" t="s">
        <v>13</v>
      </c>
      <c r="C440" s="5" t="s">
        <v>14</v>
      </c>
      <c r="D440" s="5" t="s">
        <v>40</v>
      </c>
      <c r="E440" s="5">
        <v>3.4</v>
      </c>
      <c r="F440" s="5" t="s">
        <v>16</v>
      </c>
      <c r="G440" s="5" t="s">
        <v>23</v>
      </c>
      <c r="H440" s="5">
        <v>8.6</v>
      </c>
      <c r="I440" s="5">
        <v>7</v>
      </c>
      <c r="J440" s="5" t="s">
        <v>18</v>
      </c>
      <c r="K440" s="5">
        <v>2</v>
      </c>
      <c r="L440" s="5">
        <v>5</v>
      </c>
      <c r="M44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4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40" s="5">
        <f t="shared" si="20"/>
        <v>-0.98052225307318397</v>
      </c>
      <c r="P440" s="5">
        <f t="shared" si="18"/>
        <v>-0.41244997814037854</v>
      </c>
      <c r="Q440" s="6">
        <f t="shared" si="19"/>
        <v>1</v>
      </c>
    </row>
    <row r="441" spans="1:17" x14ac:dyDescent="0.35">
      <c r="A441" s="7">
        <v>440</v>
      </c>
      <c r="B441" s="8" t="s">
        <v>19</v>
      </c>
      <c r="C441" s="8" t="s">
        <v>20</v>
      </c>
      <c r="D441" s="8" t="s">
        <v>31</v>
      </c>
      <c r="E441" s="8">
        <v>4.2</v>
      </c>
      <c r="F441" s="8" t="s">
        <v>26</v>
      </c>
      <c r="G441" s="8" t="s">
        <v>17</v>
      </c>
      <c r="H441" s="8">
        <v>8</v>
      </c>
      <c r="I441" s="8">
        <v>6</v>
      </c>
      <c r="J441" s="8" t="s">
        <v>24</v>
      </c>
      <c r="K441" s="8">
        <v>3</v>
      </c>
      <c r="L441" s="8">
        <v>7</v>
      </c>
      <c r="M44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4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41" s="8">
        <f t="shared" si="20"/>
        <v>-0.98039002688965682</v>
      </c>
      <c r="P441" s="8">
        <f t="shared" si="18"/>
        <v>-0.41069635221051853</v>
      </c>
      <c r="Q441" s="9">
        <f t="shared" si="19"/>
        <v>1</v>
      </c>
    </row>
    <row r="442" spans="1:17" x14ac:dyDescent="0.35">
      <c r="A442" s="4">
        <v>441</v>
      </c>
      <c r="B442" s="5" t="s">
        <v>13</v>
      </c>
      <c r="C442" s="5" t="s">
        <v>14</v>
      </c>
      <c r="D442" s="5" t="s">
        <v>41</v>
      </c>
      <c r="E442" s="5">
        <v>4</v>
      </c>
      <c r="F442" s="5" t="s">
        <v>16</v>
      </c>
      <c r="G442" s="5" t="s">
        <v>17</v>
      </c>
      <c r="H442" s="5">
        <v>7.9</v>
      </c>
      <c r="I442" s="5">
        <v>6</v>
      </c>
      <c r="J442" s="5" t="s">
        <v>24</v>
      </c>
      <c r="K442" s="5">
        <v>3</v>
      </c>
      <c r="L442" s="5">
        <v>7</v>
      </c>
      <c r="M44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4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42" s="5">
        <f t="shared" si="20"/>
        <v>-0.98036076677993678</v>
      </c>
      <c r="P442" s="5">
        <f t="shared" si="18"/>
        <v>-0.40950534124276194</v>
      </c>
      <c r="Q442" s="6">
        <f t="shared" si="19"/>
        <v>0</v>
      </c>
    </row>
    <row r="443" spans="1:17" x14ac:dyDescent="0.35">
      <c r="A443" s="7">
        <v>442</v>
      </c>
      <c r="B443" s="8" t="s">
        <v>19</v>
      </c>
      <c r="C443" s="8" t="s">
        <v>20</v>
      </c>
      <c r="D443" s="8" t="s">
        <v>48</v>
      </c>
      <c r="E443" s="8">
        <v>2.8</v>
      </c>
      <c r="F443" s="8" t="s">
        <v>32</v>
      </c>
      <c r="G443" s="8" t="s">
        <v>23</v>
      </c>
      <c r="H443" s="8">
        <v>9</v>
      </c>
      <c r="I443" s="8">
        <v>8</v>
      </c>
      <c r="J443" s="8" t="s">
        <v>18</v>
      </c>
      <c r="K443" s="8">
        <v>2</v>
      </c>
      <c r="L443" s="8">
        <v>4</v>
      </c>
      <c r="M443" s="14" t="str">
        <f>IF(MainSource_Students_Social_Media_Addiction[[#This Row],[Avg_Daily_Usage_Hours]]&gt;5,"High",IF(MainSource_Students_Social_Media_Addiction[[#This Row],[Avg_Daily_Usage_Hours]]&gt;3,"Medium","Low"))</f>
        <v>Low</v>
      </c>
      <c r="N44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43" s="8">
        <f t="shared" si="20"/>
        <v>-0.98033818162351849</v>
      </c>
      <c r="P443" s="8">
        <f t="shared" si="18"/>
        <v>-0.41671415192684108</v>
      </c>
      <c r="Q443" s="9">
        <f t="shared" si="19"/>
        <v>1</v>
      </c>
    </row>
    <row r="444" spans="1:17" x14ac:dyDescent="0.35">
      <c r="A444" s="4">
        <v>443</v>
      </c>
      <c r="B444" s="5" t="s">
        <v>13</v>
      </c>
      <c r="C444" s="5" t="s">
        <v>14</v>
      </c>
      <c r="D444" s="5" t="s">
        <v>55</v>
      </c>
      <c r="E444" s="5">
        <v>3.7</v>
      </c>
      <c r="F444" s="5" t="s">
        <v>26</v>
      </c>
      <c r="G444" s="5" t="s">
        <v>17</v>
      </c>
      <c r="H444" s="5">
        <v>8.1999999999999993</v>
      </c>
      <c r="I444" s="5">
        <v>7</v>
      </c>
      <c r="J444" s="5" t="s">
        <v>24</v>
      </c>
      <c r="K444" s="5">
        <v>3</v>
      </c>
      <c r="L444" s="5">
        <v>6</v>
      </c>
      <c r="M44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4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44" s="5">
        <f t="shared" si="20"/>
        <v>-0.98010330817800662</v>
      </c>
      <c r="P444" s="5">
        <f t="shared" si="18"/>
        <v>-0.41487749398897494</v>
      </c>
      <c r="Q444" s="6">
        <f t="shared" si="19"/>
        <v>1</v>
      </c>
    </row>
    <row r="445" spans="1:17" x14ac:dyDescent="0.35">
      <c r="A445" s="7">
        <v>444</v>
      </c>
      <c r="B445" s="8" t="s">
        <v>19</v>
      </c>
      <c r="C445" s="8" t="s">
        <v>20</v>
      </c>
      <c r="D445" s="8" t="s">
        <v>21</v>
      </c>
      <c r="E445" s="8">
        <v>7</v>
      </c>
      <c r="F445" s="8" t="s">
        <v>143</v>
      </c>
      <c r="G445" s="8" t="s">
        <v>17</v>
      </c>
      <c r="H445" s="8">
        <v>5.3</v>
      </c>
      <c r="I445" s="8">
        <v>5</v>
      </c>
      <c r="J445" s="8" t="s">
        <v>18</v>
      </c>
      <c r="K445" s="8">
        <v>4</v>
      </c>
      <c r="L445" s="8">
        <v>8</v>
      </c>
      <c r="M445" s="14" t="str">
        <f>IF(MainSource_Students_Social_Media_Addiction[[#This Row],[Avg_Daily_Usage_Hours]]&gt;5,"High",IF(MainSource_Students_Social_Media_Addiction[[#This Row],[Avg_Daily_Usage_Hours]]&gt;3,"Medium","Low"))</f>
        <v>High</v>
      </c>
      <c r="N44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45" s="8">
        <f t="shared" si="20"/>
        <v>-0.98002381697586505</v>
      </c>
      <c r="P445" s="8">
        <f t="shared" si="18"/>
        <v>-0.41323840537274276</v>
      </c>
      <c r="Q445" s="9">
        <f t="shared" si="19"/>
        <v>0</v>
      </c>
    </row>
    <row r="446" spans="1:17" x14ac:dyDescent="0.35">
      <c r="A446" s="4">
        <v>445</v>
      </c>
      <c r="B446" s="5" t="s">
        <v>13</v>
      </c>
      <c r="C446" s="5" t="s">
        <v>14</v>
      </c>
      <c r="D446" s="5" t="s">
        <v>51</v>
      </c>
      <c r="E446" s="5">
        <v>2.7</v>
      </c>
      <c r="F446" s="5" t="s">
        <v>16</v>
      </c>
      <c r="G446" s="5" t="s">
        <v>23</v>
      </c>
      <c r="H446" s="5">
        <v>9.1</v>
      </c>
      <c r="I446" s="5">
        <v>8</v>
      </c>
      <c r="J446" s="5" t="s">
        <v>24</v>
      </c>
      <c r="K446" s="5">
        <v>2</v>
      </c>
      <c r="L446" s="5">
        <v>4</v>
      </c>
      <c r="M446" s="14" t="str">
        <f>IF(MainSource_Students_Social_Media_Addiction[[#This Row],[Avg_Daily_Usage_Hours]]&gt;5,"High",IF(MainSource_Students_Social_Media_Addiction[[#This Row],[Avg_Daily_Usage_Hours]]&gt;3,"Medium","Low"))</f>
        <v>Low</v>
      </c>
      <c r="N44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46" s="5">
        <f t="shared" si="20"/>
        <v>-0.97999109415595909</v>
      </c>
      <c r="P446" s="5">
        <f t="shared" si="18"/>
        <v>-0.40921102149948457</v>
      </c>
      <c r="Q446" s="6">
        <f t="shared" si="19"/>
        <v>1</v>
      </c>
    </row>
    <row r="447" spans="1:17" x14ac:dyDescent="0.35">
      <c r="A447" s="7">
        <v>446</v>
      </c>
      <c r="B447" s="8" t="s">
        <v>19</v>
      </c>
      <c r="C447" s="8" t="s">
        <v>20</v>
      </c>
      <c r="D447" s="8" t="s">
        <v>65</v>
      </c>
      <c r="E447" s="8">
        <v>4.3</v>
      </c>
      <c r="F447" s="8" t="s">
        <v>16</v>
      </c>
      <c r="G447" s="8" t="s">
        <v>17</v>
      </c>
      <c r="H447" s="8">
        <v>7.9</v>
      </c>
      <c r="I447" s="8">
        <v>6</v>
      </c>
      <c r="J447" s="8" t="s">
        <v>24</v>
      </c>
      <c r="K447" s="8">
        <v>3</v>
      </c>
      <c r="L447" s="8">
        <v>7</v>
      </c>
      <c r="M44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4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47" s="8">
        <f t="shared" si="20"/>
        <v>-0.97971983022384057</v>
      </c>
      <c r="P447" s="8">
        <f t="shared" si="18"/>
        <v>-0.40731800059282602</v>
      </c>
      <c r="Q447" s="9">
        <f t="shared" si="19"/>
        <v>1</v>
      </c>
    </row>
    <row r="448" spans="1:17" x14ac:dyDescent="0.35">
      <c r="A448" s="4">
        <v>447</v>
      </c>
      <c r="B448" s="5" t="s">
        <v>13</v>
      </c>
      <c r="C448" s="5" t="s">
        <v>14</v>
      </c>
      <c r="D448" s="5" t="s">
        <v>25</v>
      </c>
      <c r="E448" s="5">
        <v>8</v>
      </c>
      <c r="F448" s="5" t="s">
        <v>26</v>
      </c>
      <c r="G448" s="5" t="s">
        <v>17</v>
      </c>
      <c r="H448" s="5">
        <v>4.3</v>
      </c>
      <c r="I448" s="5">
        <v>5</v>
      </c>
      <c r="J448" s="5" t="s">
        <v>18</v>
      </c>
      <c r="K448" s="5">
        <v>4</v>
      </c>
      <c r="L448" s="5">
        <v>9</v>
      </c>
      <c r="M448" s="14" t="str">
        <f>IF(MainSource_Students_Social_Media_Addiction[[#This Row],[Avg_Daily_Usage_Hours]]&gt;5,"High",IF(MainSource_Students_Social_Media_Addiction[[#This Row],[Avg_Daily_Usage_Hours]]&gt;3,"Medium","Low"))</f>
        <v>High</v>
      </c>
      <c r="N44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48" s="5">
        <f t="shared" si="20"/>
        <v>-0.97968898194894583</v>
      </c>
      <c r="P448" s="5">
        <f t="shared" si="18"/>
        <v>-0.40616296021625342</v>
      </c>
      <c r="Q448" s="6">
        <f t="shared" si="19"/>
        <v>1</v>
      </c>
    </row>
    <row r="449" spans="1:17" x14ac:dyDescent="0.35">
      <c r="A449" s="7">
        <v>448</v>
      </c>
      <c r="B449" s="8" t="s">
        <v>19</v>
      </c>
      <c r="C449" s="8" t="s">
        <v>20</v>
      </c>
      <c r="D449" s="8" t="s">
        <v>43</v>
      </c>
      <c r="E449" s="8">
        <v>6.8</v>
      </c>
      <c r="F449" s="8" t="s">
        <v>143</v>
      </c>
      <c r="G449" s="8" t="s">
        <v>17</v>
      </c>
      <c r="H449" s="8">
        <v>5.4</v>
      </c>
      <c r="I449" s="8">
        <v>6</v>
      </c>
      <c r="J449" s="8" t="s">
        <v>24</v>
      </c>
      <c r="K449" s="8">
        <v>3</v>
      </c>
      <c r="L449" s="8">
        <v>7</v>
      </c>
      <c r="M449" s="14" t="str">
        <f>IF(MainSource_Students_Social_Media_Addiction[[#This Row],[Avg_Daily_Usage_Hours]]&gt;5,"High",IF(MainSource_Students_Social_Media_Addiction[[#This Row],[Avg_Daily_Usage_Hours]]&gt;3,"Medium","Low"))</f>
        <v>High</v>
      </c>
      <c r="N44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49" s="8">
        <f t="shared" si="20"/>
        <v>-0.97962869251567319</v>
      </c>
      <c r="P449" s="8">
        <f t="shared" si="18"/>
        <v>-0.41514412679820678</v>
      </c>
      <c r="Q449" s="9">
        <f t="shared" si="19"/>
        <v>0</v>
      </c>
    </row>
    <row r="450" spans="1:17" x14ac:dyDescent="0.35">
      <c r="A450" s="4">
        <v>449</v>
      </c>
      <c r="B450" s="5" t="s">
        <v>13</v>
      </c>
      <c r="C450" s="5" t="s">
        <v>14</v>
      </c>
      <c r="D450" s="5" t="s">
        <v>40</v>
      </c>
      <c r="E450" s="5">
        <v>3.3</v>
      </c>
      <c r="F450" s="5" t="s">
        <v>16</v>
      </c>
      <c r="G450" s="5" t="s">
        <v>23</v>
      </c>
      <c r="H450" s="5">
        <v>8.6999999999999993</v>
      </c>
      <c r="I450" s="5">
        <v>7</v>
      </c>
      <c r="J450" s="5" t="s">
        <v>18</v>
      </c>
      <c r="K450" s="5">
        <v>2</v>
      </c>
      <c r="L450" s="5">
        <v>5</v>
      </c>
      <c r="M45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5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50" s="5">
        <f t="shared" si="20"/>
        <v>-0.97968819892781933</v>
      </c>
      <c r="P450" s="5">
        <f t="shared" ref="P450:P513" si="21">CORREL(E450:E1154, Q450:Q1154)</f>
        <v>-0.41155859377725462</v>
      </c>
      <c r="Q450" s="6">
        <f t="shared" ref="Q450:Q513" si="22">(IF(G451="Yes",1,0))</f>
        <v>1</v>
      </c>
    </row>
    <row r="451" spans="1:17" x14ac:dyDescent="0.35">
      <c r="A451" s="7">
        <v>450</v>
      </c>
      <c r="B451" s="8" t="s">
        <v>19</v>
      </c>
      <c r="C451" s="8" t="s">
        <v>20</v>
      </c>
      <c r="D451" s="8" t="s">
        <v>31</v>
      </c>
      <c r="E451" s="8">
        <v>4.0999999999999996</v>
      </c>
      <c r="F451" s="8" t="s">
        <v>16</v>
      </c>
      <c r="G451" s="8" t="s">
        <v>17</v>
      </c>
      <c r="H451" s="8">
        <v>8.1</v>
      </c>
      <c r="I451" s="8">
        <v>6</v>
      </c>
      <c r="J451" s="8" t="s">
        <v>24</v>
      </c>
      <c r="K451" s="8">
        <v>3</v>
      </c>
      <c r="L451" s="8">
        <v>7</v>
      </c>
      <c r="M45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5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51" s="8">
        <f t="shared" ref="O451:O514" si="23">CORREL(E451:E1155, H451:H1155)</f>
        <v>-0.97952178358645969</v>
      </c>
      <c r="P451" s="8">
        <f t="shared" si="21"/>
        <v>-0.40966910025594483</v>
      </c>
      <c r="Q451" s="9">
        <f t="shared" si="22"/>
        <v>1</v>
      </c>
    </row>
    <row r="452" spans="1:17" x14ac:dyDescent="0.35">
      <c r="A452" s="4">
        <v>451</v>
      </c>
      <c r="B452" s="5" t="s">
        <v>13</v>
      </c>
      <c r="C452" s="5" t="s">
        <v>14</v>
      </c>
      <c r="D452" s="5" t="s">
        <v>41</v>
      </c>
      <c r="E452" s="5">
        <v>3.9</v>
      </c>
      <c r="F452" s="5" t="s">
        <v>26</v>
      </c>
      <c r="G452" s="5" t="s">
        <v>17</v>
      </c>
      <c r="H452" s="5">
        <v>8</v>
      </c>
      <c r="I452" s="5">
        <v>6</v>
      </c>
      <c r="J452" s="5" t="s">
        <v>24</v>
      </c>
      <c r="K452" s="5">
        <v>3</v>
      </c>
      <c r="L452" s="5">
        <v>7</v>
      </c>
      <c r="M45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5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52" s="5">
        <f t="shared" si="23"/>
        <v>-0.97948195937316762</v>
      </c>
      <c r="P452" s="5">
        <f t="shared" si="21"/>
        <v>-0.40827547776212914</v>
      </c>
      <c r="Q452" s="6">
        <f t="shared" si="22"/>
        <v>0</v>
      </c>
    </row>
    <row r="453" spans="1:17" x14ac:dyDescent="0.35">
      <c r="A453" s="7">
        <v>452</v>
      </c>
      <c r="B453" s="8" t="s">
        <v>19</v>
      </c>
      <c r="C453" s="8" t="s">
        <v>20</v>
      </c>
      <c r="D453" s="8" t="s">
        <v>48</v>
      </c>
      <c r="E453" s="8">
        <v>2.7</v>
      </c>
      <c r="F453" s="8" t="s">
        <v>32</v>
      </c>
      <c r="G453" s="8" t="s">
        <v>23</v>
      </c>
      <c r="H453" s="8">
        <v>9.1</v>
      </c>
      <c r="I453" s="8">
        <v>8</v>
      </c>
      <c r="J453" s="8" t="s">
        <v>18</v>
      </c>
      <c r="K453" s="8">
        <v>2</v>
      </c>
      <c r="L453" s="8">
        <v>4</v>
      </c>
      <c r="M453" s="14" t="str">
        <f>IF(MainSource_Students_Social_Media_Addiction[[#This Row],[Avg_Daily_Usage_Hours]]&gt;5,"High",IF(MainSource_Students_Social_Media_Addiction[[#This Row],[Avg_Daily_Usage_Hours]]&gt;3,"Medium","Low"))</f>
        <v>Low</v>
      </c>
      <c r="N45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53" s="8">
        <f t="shared" si="23"/>
        <v>-0.97943174664679844</v>
      </c>
      <c r="P453" s="8">
        <f t="shared" si="21"/>
        <v>-0.41651478849549017</v>
      </c>
      <c r="Q453" s="9">
        <f t="shared" si="22"/>
        <v>1</v>
      </c>
    </row>
    <row r="454" spans="1:17" x14ac:dyDescent="0.35">
      <c r="A454" s="4">
        <v>453</v>
      </c>
      <c r="B454" s="5" t="s">
        <v>13</v>
      </c>
      <c r="C454" s="5" t="s">
        <v>14</v>
      </c>
      <c r="D454" s="5" t="s">
        <v>55</v>
      </c>
      <c r="E454" s="5">
        <v>3.6</v>
      </c>
      <c r="F454" s="5" t="s">
        <v>16</v>
      </c>
      <c r="G454" s="5" t="s">
        <v>17</v>
      </c>
      <c r="H454" s="5">
        <v>8.3000000000000007</v>
      </c>
      <c r="I454" s="5">
        <v>7</v>
      </c>
      <c r="J454" s="5" t="s">
        <v>24</v>
      </c>
      <c r="K454" s="5">
        <v>3</v>
      </c>
      <c r="L454" s="5">
        <v>6</v>
      </c>
      <c r="M45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5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54" s="5">
        <f t="shared" si="23"/>
        <v>-0.97913270887549964</v>
      </c>
      <c r="P454" s="5">
        <f t="shared" si="21"/>
        <v>-0.4146278432243598</v>
      </c>
      <c r="Q454" s="6">
        <f t="shared" si="22"/>
        <v>1</v>
      </c>
    </row>
    <row r="455" spans="1:17" x14ac:dyDescent="0.35">
      <c r="A455" s="7">
        <v>454</v>
      </c>
      <c r="B455" s="8" t="s">
        <v>19</v>
      </c>
      <c r="C455" s="8" t="s">
        <v>20</v>
      </c>
      <c r="D455" s="8" t="s">
        <v>21</v>
      </c>
      <c r="E455" s="8">
        <v>7.1</v>
      </c>
      <c r="F455" s="8" t="s">
        <v>143</v>
      </c>
      <c r="G455" s="8" t="s">
        <v>17</v>
      </c>
      <c r="H455" s="8">
        <v>5.2</v>
      </c>
      <c r="I455" s="8">
        <v>5</v>
      </c>
      <c r="J455" s="8" t="s">
        <v>18</v>
      </c>
      <c r="K455" s="8">
        <v>4</v>
      </c>
      <c r="L455" s="8">
        <v>8</v>
      </c>
      <c r="M455" s="14" t="str">
        <f>IF(MainSource_Students_Social_Media_Addiction[[#This Row],[Avg_Daily_Usage_Hours]]&gt;5,"High",IF(MainSource_Students_Social_Media_Addiction[[#This Row],[Avg_Daily_Usage_Hours]]&gt;3,"Medium","Low"))</f>
        <v>High</v>
      </c>
      <c r="N45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55" s="8">
        <f t="shared" si="23"/>
        <v>-0.97901586157618481</v>
      </c>
      <c r="P455" s="8">
        <f t="shared" si="21"/>
        <v>-0.41282285938610708</v>
      </c>
      <c r="Q455" s="9">
        <f t="shared" si="22"/>
        <v>0</v>
      </c>
    </row>
    <row r="456" spans="1:17" x14ac:dyDescent="0.35">
      <c r="A456" s="4">
        <v>455</v>
      </c>
      <c r="B456" s="5" t="s">
        <v>13</v>
      </c>
      <c r="C456" s="5" t="s">
        <v>14</v>
      </c>
      <c r="D456" s="5" t="s">
        <v>51</v>
      </c>
      <c r="E456" s="5">
        <v>2.6</v>
      </c>
      <c r="F456" s="5" t="s">
        <v>16</v>
      </c>
      <c r="G456" s="5" t="s">
        <v>23</v>
      </c>
      <c r="H456" s="5">
        <v>9.1999999999999993</v>
      </c>
      <c r="I456" s="5">
        <v>8</v>
      </c>
      <c r="J456" s="5" t="s">
        <v>24</v>
      </c>
      <c r="K456" s="5">
        <v>2</v>
      </c>
      <c r="L456" s="5">
        <v>4</v>
      </c>
      <c r="M456" s="14" t="str">
        <f>IF(MainSource_Students_Social_Media_Addiction[[#This Row],[Avg_Daily_Usage_Hours]]&gt;5,"High",IF(MainSource_Students_Social_Media_Addiction[[#This Row],[Avg_Daily_Usage_Hours]]&gt;3,"Medium","Low"))</f>
        <v>Low</v>
      </c>
      <c r="N45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56" s="5">
        <f t="shared" si="23"/>
        <v>-0.97898693353807065</v>
      </c>
      <c r="P456" s="5">
        <f t="shared" si="21"/>
        <v>-0.40835212100460266</v>
      </c>
      <c r="Q456" s="6">
        <f t="shared" si="22"/>
        <v>1</v>
      </c>
    </row>
    <row r="457" spans="1:17" x14ac:dyDescent="0.35">
      <c r="A457" s="7">
        <v>456</v>
      </c>
      <c r="B457" s="8" t="s">
        <v>19</v>
      </c>
      <c r="C457" s="8" t="s">
        <v>20</v>
      </c>
      <c r="D457" s="8" t="s">
        <v>65</v>
      </c>
      <c r="E457" s="8">
        <v>4.2</v>
      </c>
      <c r="F457" s="8" t="s">
        <v>26</v>
      </c>
      <c r="G457" s="8" t="s">
        <v>17</v>
      </c>
      <c r="H457" s="8">
        <v>8</v>
      </c>
      <c r="I457" s="8">
        <v>6</v>
      </c>
      <c r="J457" s="8" t="s">
        <v>24</v>
      </c>
      <c r="K457" s="8">
        <v>3</v>
      </c>
      <c r="L457" s="8">
        <v>7</v>
      </c>
      <c r="M45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5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57" s="8">
        <f t="shared" si="23"/>
        <v>-0.97864185939745985</v>
      </c>
      <c r="P457" s="8">
        <f t="shared" si="21"/>
        <v>-0.40641421076612144</v>
      </c>
      <c r="Q457" s="9">
        <f t="shared" si="22"/>
        <v>1</v>
      </c>
    </row>
    <row r="458" spans="1:17" x14ac:dyDescent="0.35">
      <c r="A458" s="4">
        <v>457</v>
      </c>
      <c r="B458" s="5" t="s">
        <v>13</v>
      </c>
      <c r="C458" s="5" t="s">
        <v>14</v>
      </c>
      <c r="D458" s="5" t="s">
        <v>25</v>
      </c>
      <c r="E458" s="5">
        <v>8.1</v>
      </c>
      <c r="F458" s="5" t="s">
        <v>16</v>
      </c>
      <c r="G458" s="5" t="s">
        <v>17</v>
      </c>
      <c r="H458" s="5">
        <v>4.2</v>
      </c>
      <c r="I458" s="5">
        <v>5</v>
      </c>
      <c r="J458" s="5" t="s">
        <v>18</v>
      </c>
      <c r="K458" s="5">
        <v>4</v>
      </c>
      <c r="L458" s="5">
        <v>9</v>
      </c>
      <c r="M458" s="14" t="str">
        <f>IF(MainSource_Students_Social_Media_Addiction[[#This Row],[Avg_Daily_Usage_Hours]]&gt;5,"High",IF(MainSource_Students_Social_Media_Addiction[[#This Row],[Avg_Daily_Usage_Hours]]&gt;3,"Medium","Low"))</f>
        <v>High</v>
      </c>
      <c r="N45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58" s="5">
        <f t="shared" si="23"/>
        <v>-0.97859842795288376</v>
      </c>
      <c r="P458" s="5">
        <f t="shared" si="21"/>
        <v>-0.40503633442715581</v>
      </c>
      <c r="Q458" s="6">
        <f t="shared" si="22"/>
        <v>1</v>
      </c>
    </row>
    <row r="459" spans="1:17" x14ac:dyDescent="0.35">
      <c r="A459" s="7">
        <v>458</v>
      </c>
      <c r="B459" s="8" t="s">
        <v>19</v>
      </c>
      <c r="C459" s="8" t="s">
        <v>20</v>
      </c>
      <c r="D459" s="8" t="s">
        <v>43</v>
      </c>
      <c r="E459" s="8">
        <v>6.9</v>
      </c>
      <c r="F459" s="8" t="s">
        <v>143</v>
      </c>
      <c r="G459" s="8" t="s">
        <v>17</v>
      </c>
      <c r="H459" s="8">
        <v>5.3</v>
      </c>
      <c r="I459" s="8">
        <v>6</v>
      </c>
      <c r="J459" s="8" t="s">
        <v>24</v>
      </c>
      <c r="K459" s="8">
        <v>3</v>
      </c>
      <c r="L459" s="8">
        <v>7</v>
      </c>
      <c r="M459" s="14" t="str">
        <f>IF(MainSource_Students_Social_Media_Addiction[[#This Row],[Avg_Daily_Usage_Hours]]&gt;5,"High",IF(MainSource_Students_Social_Media_Addiction[[#This Row],[Avg_Daily_Usage_Hours]]&gt;3,"Medium","Low"))</f>
        <v>High</v>
      </c>
      <c r="N45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59" s="8">
        <f t="shared" si="23"/>
        <v>-0.97854944206490446</v>
      </c>
      <c r="P459" s="8">
        <f t="shared" si="21"/>
        <v>-0.41501267794677504</v>
      </c>
      <c r="Q459" s="9">
        <f t="shared" si="22"/>
        <v>0</v>
      </c>
    </row>
    <row r="460" spans="1:17" x14ac:dyDescent="0.35">
      <c r="A460" s="4">
        <v>459</v>
      </c>
      <c r="B460" s="5" t="s">
        <v>13</v>
      </c>
      <c r="C460" s="5" t="s">
        <v>14</v>
      </c>
      <c r="D460" s="5" t="s">
        <v>40</v>
      </c>
      <c r="E460" s="5">
        <v>3.2</v>
      </c>
      <c r="F460" s="5" t="s">
        <v>16</v>
      </c>
      <c r="G460" s="5" t="s">
        <v>23</v>
      </c>
      <c r="H460" s="5">
        <v>8.8000000000000007</v>
      </c>
      <c r="I460" s="5">
        <v>7</v>
      </c>
      <c r="J460" s="5" t="s">
        <v>18</v>
      </c>
      <c r="K460" s="5">
        <v>2</v>
      </c>
      <c r="L460" s="5">
        <v>5</v>
      </c>
      <c r="M46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6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60" s="5">
        <f t="shared" si="23"/>
        <v>-0.97863443071596912</v>
      </c>
      <c r="P460" s="5">
        <f t="shared" si="21"/>
        <v>-0.41097473735714601</v>
      </c>
      <c r="Q460" s="6">
        <f t="shared" si="22"/>
        <v>1</v>
      </c>
    </row>
    <row r="461" spans="1:17" x14ac:dyDescent="0.35">
      <c r="A461" s="7">
        <v>460</v>
      </c>
      <c r="B461" s="8" t="s">
        <v>19</v>
      </c>
      <c r="C461" s="8" t="s">
        <v>20</v>
      </c>
      <c r="D461" s="8" t="s">
        <v>31</v>
      </c>
      <c r="E461" s="8">
        <v>4</v>
      </c>
      <c r="F461" s="8" t="s">
        <v>26</v>
      </c>
      <c r="G461" s="8" t="s">
        <v>17</v>
      </c>
      <c r="H461" s="8">
        <v>8.1999999999999993</v>
      </c>
      <c r="I461" s="8">
        <v>6</v>
      </c>
      <c r="J461" s="8" t="s">
        <v>24</v>
      </c>
      <c r="K461" s="8">
        <v>3</v>
      </c>
      <c r="L461" s="8">
        <v>7</v>
      </c>
      <c r="M46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6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61" s="8">
        <f t="shared" si="23"/>
        <v>-0.97842262453657258</v>
      </c>
      <c r="P461" s="8">
        <f t="shared" si="21"/>
        <v>-0.40895396346782953</v>
      </c>
      <c r="Q461" s="9">
        <f t="shared" si="22"/>
        <v>1</v>
      </c>
    </row>
    <row r="462" spans="1:17" x14ac:dyDescent="0.35">
      <c r="A462" s="4">
        <v>461</v>
      </c>
      <c r="B462" s="5" t="s">
        <v>13</v>
      </c>
      <c r="C462" s="5" t="s">
        <v>14</v>
      </c>
      <c r="D462" s="5" t="s">
        <v>41</v>
      </c>
      <c r="E462" s="5">
        <v>3.8</v>
      </c>
      <c r="F462" s="5" t="s">
        <v>16</v>
      </c>
      <c r="G462" s="5" t="s">
        <v>17</v>
      </c>
      <c r="H462" s="5">
        <v>8.1</v>
      </c>
      <c r="I462" s="5">
        <v>6</v>
      </c>
      <c r="J462" s="5" t="s">
        <v>24</v>
      </c>
      <c r="K462" s="5">
        <v>3</v>
      </c>
      <c r="L462" s="5">
        <v>7</v>
      </c>
      <c r="M46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6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62" s="5">
        <f t="shared" si="23"/>
        <v>-0.97836883774282946</v>
      </c>
      <c r="P462" s="5">
        <f t="shared" si="21"/>
        <v>-0.40734155094825969</v>
      </c>
      <c r="Q462" s="6">
        <f t="shared" si="22"/>
        <v>0</v>
      </c>
    </row>
    <row r="463" spans="1:17" x14ac:dyDescent="0.35">
      <c r="A463" s="7">
        <v>462</v>
      </c>
      <c r="B463" s="8" t="s">
        <v>19</v>
      </c>
      <c r="C463" s="8" t="s">
        <v>20</v>
      </c>
      <c r="D463" s="8" t="s">
        <v>48</v>
      </c>
      <c r="E463" s="8">
        <v>2.6</v>
      </c>
      <c r="F463" s="8" t="s">
        <v>32</v>
      </c>
      <c r="G463" s="8" t="s">
        <v>23</v>
      </c>
      <c r="H463" s="8">
        <v>9.1999999999999993</v>
      </c>
      <c r="I463" s="8">
        <v>8</v>
      </c>
      <c r="J463" s="8" t="s">
        <v>18</v>
      </c>
      <c r="K463" s="8">
        <v>2</v>
      </c>
      <c r="L463" s="8">
        <v>4</v>
      </c>
      <c r="M463" s="14" t="str">
        <f>IF(MainSource_Students_Social_Media_Addiction[[#This Row],[Avg_Daily_Usage_Hours]]&gt;5,"High",IF(MainSource_Students_Social_Media_Addiction[[#This Row],[Avg_Daily_Usage_Hours]]&gt;3,"Medium","Low"))</f>
        <v>Low</v>
      </c>
      <c r="N46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63" s="8">
        <f t="shared" si="23"/>
        <v>-0.97828009459938448</v>
      </c>
      <c r="P463" s="8">
        <f t="shared" si="21"/>
        <v>-0.41682129837235371</v>
      </c>
      <c r="Q463" s="9">
        <f t="shared" si="22"/>
        <v>1</v>
      </c>
    </row>
    <row r="464" spans="1:17" x14ac:dyDescent="0.35">
      <c r="A464" s="4">
        <v>463</v>
      </c>
      <c r="B464" s="5" t="s">
        <v>13</v>
      </c>
      <c r="C464" s="5" t="s">
        <v>14</v>
      </c>
      <c r="D464" s="5" t="s">
        <v>55</v>
      </c>
      <c r="E464" s="5">
        <v>3.5</v>
      </c>
      <c r="F464" s="5" t="s">
        <v>26</v>
      </c>
      <c r="G464" s="5" t="s">
        <v>17</v>
      </c>
      <c r="H464" s="5">
        <v>8.4</v>
      </c>
      <c r="I464" s="5">
        <v>7</v>
      </c>
      <c r="J464" s="5" t="s">
        <v>24</v>
      </c>
      <c r="K464" s="5">
        <v>3</v>
      </c>
      <c r="L464" s="5">
        <v>6</v>
      </c>
      <c r="M46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6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64" s="5">
        <f t="shared" si="23"/>
        <v>-0.97789343458366496</v>
      </c>
      <c r="P464" s="5">
        <f t="shared" si="21"/>
        <v>-0.41492169095741055</v>
      </c>
      <c r="Q464" s="6">
        <f t="shared" si="22"/>
        <v>1</v>
      </c>
    </row>
    <row r="465" spans="1:17" x14ac:dyDescent="0.35">
      <c r="A465" s="7">
        <v>464</v>
      </c>
      <c r="B465" s="8" t="s">
        <v>19</v>
      </c>
      <c r="C465" s="8" t="s">
        <v>20</v>
      </c>
      <c r="D465" s="8" t="s">
        <v>21</v>
      </c>
      <c r="E465" s="8">
        <v>7.2</v>
      </c>
      <c r="F465" s="8" t="s">
        <v>143</v>
      </c>
      <c r="G465" s="8" t="s">
        <v>17</v>
      </c>
      <c r="H465" s="8">
        <v>5.0999999999999996</v>
      </c>
      <c r="I465" s="8">
        <v>5</v>
      </c>
      <c r="J465" s="8" t="s">
        <v>18</v>
      </c>
      <c r="K465" s="8">
        <v>4</v>
      </c>
      <c r="L465" s="8">
        <v>8</v>
      </c>
      <c r="M465" s="14" t="str">
        <f>IF(MainSource_Students_Social_Media_Addiction[[#This Row],[Avg_Daily_Usage_Hours]]&gt;5,"High",IF(MainSource_Students_Social_Media_Addiction[[#This Row],[Avg_Daily_Usage_Hours]]&gt;3,"Medium","Low"))</f>
        <v>High</v>
      </c>
      <c r="N46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65" s="8">
        <f t="shared" si="23"/>
        <v>-0.97772432351245708</v>
      </c>
      <c r="P465" s="8">
        <f t="shared" si="21"/>
        <v>-0.4129502424944092</v>
      </c>
      <c r="Q465" s="9">
        <f t="shared" si="22"/>
        <v>0</v>
      </c>
    </row>
    <row r="466" spans="1:17" x14ac:dyDescent="0.35">
      <c r="A466" s="4">
        <v>465</v>
      </c>
      <c r="B466" s="5" t="s">
        <v>13</v>
      </c>
      <c r="C466" s="5" t="s">
        <v>14</v>
      </c>
      <c r="D466" s="5" t="s">
        <v>51</v>
      </c>
      <c r="E466" s="5">
        <v>2.5</v>
      </c>
      <c r="F466" s="5" t="s">
        <v>16</v>
      </c>
      <c r="G466" s="5" t="s">
        <v>23</v>
      </c>
      <c r="H466" s="5">
        <v>9.3000000000000007</v>
      </c>
      <c r="I466" s="5">
        <v>8</v>
      </c>
      <c r="J466" s="5" t="s">
        <v>24</v>
      </c>
      <c r="K466" s="5">
        <v>2</v>
      </c>
      <c r="L466" s="5">
        <v>4</v>
      </c>
      <c r="M466" s="14" t="str">
        <f>IF(MainSource_Students_Social_Media_Addiction[[#This Row],[Avg_Daily_Usage_Hours]]&gt;5,"High",IF(MainSource_Students_Social_Media_Addiction[[#This Row],[Avg_Daily_Usage_Hours]]&gt;3,"Medium","Low"))</f>
        <v>Low</v>
      </c>
      <c r="N46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66" s="5">
        <f t="shared" si="23"/>
        <v>-0.97770562779588122</v>
      </c>
      <c r="P466" s="5">
        <f t="shared" si="21"/>
        <v>-0.40798056327301135</v>
      </c>
      <c r="Q466" s="6">
        <f t="shared" si="22"/>
        <v>1</v>
      </c>
    </row>
    <row r="467" spans="1:17" x14ac:dyDescent="0.35">
      <c r="A467" s="7">
        <v>466</v>
      </c>
      <c r="B467" s="8" t="s">
        <v>19</v>
      </c>
      <c r="C467" s="8" t="s">
        <v>20</v>
      </c>
      <c r="D467" s="8" t="s">
        <v>65</v>
      </c>
      <c r="E467" s="8">
        <v>4.0999999999999996</v>
      </c>
      <c r="F467" s="8" t="s">
        <v>16</v>
      </c>
      <c r="G467" s="8" t="s">
        <v>17</v>
      </c>
      <c r="H467" s="8">
        <v>8.1</v>
      </c>
      <c r="I467" s="8">
        <v>6</v>
      </c>
      <c r="J467" s="8" t="s">
        <v>24</v>
      </c>
      <c r="K467" s="8">
        <v>3</v>
      </c>
      <c r="L467" s="8">
        <v>7</v>
      </c>
      <c r="M46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6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67" s="8">
        <f t="shared" si="23"/>
        <v>-0.97725849323257596</v>
      </c>
      <c r="P467" s="8">
        <f t="shared" si="21"/>
        <v>-0.4060421411303537</v>
      </c>
      <c r="Q467" s="9">
        <f t="shared" si="22"/>
        <v>1</v>
      </c>
    </row>
    <row r="468" spans="1:17" x14ac:dyDescent="0.35">
      <c r="A468" s="4">
        <v>467</v>
      </c>
      <c r="B468" s="5" t="s">
        <v>13</v>
      </c>
      <c r="C468" s="5" t="s">
        <v>14</v>
      </c>
      <c r="D468" s="5" t="s">
        <v>25</v>
      </c>
      <c r="E468" s="5">
        <v>8.1999999999999993</v>
      </c>
      <c r="F468" s="5" t="s">
        <v>26</v>
      </c>
      <c r="G468" s="5" t="s">
        <v>17</v>
      </c>
      <c r="H468" s="5">
        <v>4.0999999999999996</v>
      </c>
      <c r="I468" s="5">
        <v>5</v>
      </c>
      <c r="J468" s="5" t="s">
        <v>18</v>
      </c>
      <c r="K468" s="5">
        <v>4</v>
      </c>
      <c r="L468" s="5">
        <v>9</v>
      </c>
      <c r="M468" s="14" t="str">
        <f>IF(MainSource_Students_Social_Media_Addiction[[#This Row],[Avg_Daily_Usage_Hours]]&gt;5,"High",IF(MainSource_Students_Social_Media_Addiction[[#This Row],[Avg_Daily_Usage_Hours]]&gt;3,"Medium","Low"))</f>
        <v>High</v>
      </c>
      <c r="N46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68" s="5">
        <f t="shared" si="23"/>
        <v>-0.97719762776540275</v>
      </c>
      <c r="P468" s="5">
        <f t="shared" si="21"/>
        <v>-0.40442162814275978</v>
      </c>
      <c r="Q468" s="6">
        <f t="shared" si="22"/>
        <v>1</v>
      </c>
    </row>
    <row r="469" spans="1:17" x14ac:dyDescent="0.35">
      <c r="A469" s="7">
        <v>468</v>
      </c>
      <c r="B469" s="8" t="s">
        <v>19</v>
      </c>
      <c r="C469" s="8" t="s">
        <v>20</v>
      </c>
      <c r="D469" s="8" t="s">
        <v>43</v>
      </c>
      <c r="E469" s="8">
        <v>7</v>
      </c>
      <c r="F469" s="8" t="s">
        <v>143</v>
      </c>
      <c r="G469" s="8" t="s">
        <v>17</v>
      </c>
      <c r="H469" s="8">
        <v>5.2</v>
      </c>
      <c r="I469" s="8">
        <v>6</v>
      </c>
      <c r="J469" s="8" t="s">
        <v>24</v>
      </c>
      <c r="K469" s="8">
        <v>3</v>
      </c>
      <c r="L469" s="8">
        <v>7</v>
      </c>
      <c r="M469" s="14" t="str">
        <f>IF(MainSource_Students_Social_Media_Addiction[[#This Row],[Avg_Daily_Usage_Hours]]&gt;5,"High",IF(MainSource_Students_Social_Media_Addiction[[#This Row],[Avg_Daily_Usage_Hours]]&gt;3,"Medium","Low"))</f>
        <v>High</v>
      </c>
      <c r="N46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69" s="8">
        <f t="shared" si="23"/>
        <v>-0.97717686718022667</v>
      </c>
      <c r="P469" s="8">
        <f t="shared" si="21"/>
        <v>-0.41563013150537248</v>
      </c>
      <c r="Q469" s="9">
        <f t="shared" si="22"/>
        <v>0</v>
      </c>
    </row>
    <row r="470" spans="1:17" x14ac:dyDescent="0.35">
      <c r="A470" s="4">
        <v>469</v>
      </c>
      <c r="B470" s="5" t="s">
        <v>13</v>
      </c>
      <c r="C470" s="5" t="s">
        <v>14</v>
      </c>
      <c r="D470" s="5" t="s">
        <v>40</v>
      </c>
      <c r="E470" s="5">
        <v>3.1</v>
      </c>
      <c r="F470" s="5" t="s">
        <v>16</v>
      </c>
      <c r="G470" s="5" t="s">
        <v>23</v>
      </c>
      <c r="H470" s="5">
        <v>8.9</v>
      </c>
      <c r="I470" s="5">
        <v>7</v>
      </c>
      <c r="J470" s="5" t="s">
        <v>18</v>
      </c>
      <c r="K470" s="5">
        <v>2</v>
      </c>
      <c r="L470" s="5">
        <v>5</v>
      </c>
      <c r="M47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7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70" s="5">
        <f t="shared" si="23"/>
        <v>-0.97730477398292548</v>
      </c>
      <c r="P470" s="5">
        <f t="shared" si="21"/>
        <v>-0.41108017154747495</v>
      </c>
      <c r="Q470" s="6">
        <f t="shared" si="22"/>
        <v>1</v>
      </c>
    </row>
    <row r="471" spans="1:17" x14ac:dyDescent="0.35">
      <c r="A471" s="7">
        <v>470</v>
      </c>
      <c r="B471" s="8" t="s">
        <v>19</v>
      </c>
      <c r="C471" s="8" t="s">
        <v>20</v>
      </c>
      <c r="D471" s="8" t="s">
        <v>31</v>
      </c>
      <c r="E471" s="8">
        <v>3.9</v>
      </c>
      <c r="F471" s="8" t="s">
        <v>16</v>
      </c>
      <c r="G471" s="8" t="s">
        <v>17</v>
      </c>
      <c r="H471" s="8">
        <v>8.3000000000000007</v>
      </c>
      <c r="I471" s="8">
        <v>6</v>
      </c>
      <c r="J471" s="8" t="s">
        <v>24</v>
      </c>
      <c r="K471" s="8">
        <v>3</v>
      </c>
      <c r="L471" s="8">
        <v>7</v>
      </c>
      <c r="M47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7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71" s="8">
        <f t="shared" si="23"/>
        <v>-0.97703185236299639</v>
      </c>
      <c r="P471" s="8">
        <f t="shared" si="21"/>
        <v>-0.40894706247932344</v>
      </c>
      <c r="Q471" s="9">
        <f t="shared" si="22"/>
        <v>1</v>
      </c>
    </row>
    <row r="472" spans="1:17" x14ac:dyDescent="0.35">
      <c r="A472" s="4">
        <v>471</v>
      </c>
      <c r="B472" s="5" t="s">
        <v>13</v>
      </c>
      <c r="C472" s="5" t="s">
        <v>14</v>
      </c>
      <c r="D472" s="5" t="s">
        <v>41</v>
      </c>
      <c r="E472" s="5">
        <v>3.7</v>
      </c>
      <c r="F472" s="5" t="s">
        <v>26</v>
      </c>
      <c r="G472" s="5" t="s">
        <v>17</v>
      </c>
      <c r="H472" s="5">
        <v>8.1999999999999993</v>
      </c>
      <c r="I472" s="5">
        <v>6</v>
      </c>
      <c r="J472" s="5" t="s">
        <v>24</v>
      </c>
      <c r="K472" s="5">
        <v>3</v>
      </c>
      <c r="L472" s="5">
        <v>7</v>
      </c>
      <c r="M47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7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72" s="5">
        <f t="shared" si="23"/>
        <v>-0.97696029643140792</v>
      </c>
      <c r="P472" s="5">
        <f t="shared" si="21"/>
        <v>-0.40710038263953169</v>
      </c>
      <c r="Q472" s="6">
        <f t="shared" si="22"/>
        <v>0</v>
      </c>
    </row>
    <row r="473" spans="1:17" x14ac:dyDescent="0.35">
      <c r="A473" s="7">
        <v>472</v>
      </c>
      <c r="B473" s="8" t="s">
        <v>19</v>
      </c>
      <c r="C473" s="8" t="s">
        <v>20</v>
      </c>
      <c r="D473" s="8" t="s">
        <v>48</v>
      </c>
      <c r="E473" s="8">
        <v>2.5</v>
      </c>
      <c r="F473" s="8" t="s">
        <v>32</v>
      </c>
      <c r="G473" s="8" t="s">
        <v>23</v>
      </c>
      <c r="H473" s="8">
        <v>9.3000000000000007</v>
      </c>
      <c r="I473" s="8">
        <v>8</v>
      </c>
      <c r="J473" s="8" t="s">
        <v>18</v>
      </c>
      <c r="K473" s="8">
        <v>2</v>
      </c>
      <c r="L473" s="8">
        <v>4</v>
      </c>
      <c r="M473" s="14" t="str">
        <f>IF(MainSource_Students_Social_Media_Addiction[[#This Row],[Avg_Daily_Usage_Hours]]&gt;5,"High",IF(MainSource_Students_Social_Media_Addiction[[#This Row],[Avg_Daily_Usage_Hours]]&gt;3,"Medium","Low"))</f>
        <v>Low</v>
      </c>
      <c r="N47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73" s="8">
        <f t="shared" si="23"/>
        <v>-0.97681544999133274</v>
      </c>
      <c r="P473" s="8">
        <f t="shared" si="21"/>
        <v>-0.41812071615180929</v>
      </c>
      <c r="Q473" s="9">
        <f t="shared" si="22"/>
        <v>1</v>
      </c>
    </row>
    <row r="474" spans="1:17" x14ac:dyDescent="0.35">
      <c r="A474" s="4">
        <v>473</v>
      </c>
      <c r="B474" s="5" t="s">
        <v>13</v>
      </c>
      <c r="C474" s="5" t="s">
        <v>14</v>
      </c>
      <c r="D474" s="5" t="s">
        <v>55</v>
      </c>
      <c r="E474" s="5">
        <v>3.4</v>
      </c>
      <c r="F474" s="5" t="s">
        <v>16</v>
      </c>
      <c r="G474" s="5" t="s">
        <v>17</v>
      </c>
      <c r="H474" s="5">
        <v>8.5</v>
      </c>
      <c r="I474" s="5">
        <v>7</v>
      </c>
      <c r="J474" s="5" t="s">
        <v>24</v>
      </c>
      <c r="K474" s="5">
        <v>3</v>
      </c>
      <c r="L474" s="5">
        <v>6</v>
      </c>
      <c r="M47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7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74" s="5">
        <f t="shared" si="23"/>
        <v>-0.97630545221864207</v>
      </c>
      <c r="P474" s="5">
        <f t="shared" si="21"/>
        <v>-0.41628408995616684</v>
      </c>
      <c r="Q474" s="6">
        <f t="shared" si="22"/>
        <v>1</v>
      </c>
    </row>
    <row r="475" spans="1:17" x14ac:dyDescent="0.35">
      <c r="A475" s="7">
        <v>474</v>
      </c>
      <c r="B475" s="8" t="s">
        <v>19</v>
      </c>
      <c r="C475" s="8" t="s">
        <v>20</v>
      </c>
      <c r="D475" s="8" t="s">
        <v>21</v>
      </c>
      <c r="E475" s="8">
        <v>7.3</v>
      </c>
      <c r="F475" s="8" t="s">
        <v>143</v>
      </c>
      <c r="G475" s="8" t="s">
        <v>17</v>
      </c>
      <c r="H475" s="8">
        <v>5</v>
      </c>
      <c r="I475" s="8">
        <v>5</v>
      </c>
      <c r="J475" s="8" t="s">
        <v>18</v>
      </c>
      <c r="K475" s="8">
        <v>4</v>
      </c>
      <c r="L475" s="8">
        <v>8</v>
      </c>
      <c r="M475" s="14" t="str">
        <f>IF(MainSource_Students_Social_Media_Addiction[[#This Row],[Avg_Daily_Usage_Hours]]&gt;5,"High",IF(MainSource_Students_Social_Media_Addiction[[#This Row],[Avg_Daily_Usage_Hours]]&gt;3,"Medium","Low"))</f>
        <v>High</v>
      </c>
      <c r="N47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75" s="8">
        <f t="shared" si="23"/>
        <v>-0.97606022916392488</v>
      </c>
      <c r="P475" s="8">
        <f t="shared" si="21"/>
        <v>-0.41415932068779737</v>
      </c>
      <c r="Q475" s="9">
        <f t="shared" si="22"/>
        <v>0</v>
      </c>
    </row>
    <row r="476" spans="1:17" x14ac:dyDescent="0.35">
      <c r="A476" s="4">
        <v>475</v>
      </c>
      <c r="B476" s="5" t="s">
        <v>13</v>
      </c>
      <c r="C476" s="5" t="s">
        <v>14</v>
      </c>
      <c r="D476" s="5" t="s">
        <v>51</v>
      </c>
      <c r="E476" s="5">
        <v>2.4</v>
      </c>
      <c r="F476" s="5" t="s">
        <v>16</v>
      </c>
      <c r="G476" s="5" t="s">
        <v>23</v>
      </c>
      <c r="H476" s="5">
        <v>9.4</v>
      </c>
      <c r="I476" s="5">
        <v>8</v>
      </c>
      <c r="J476" s="5" t="s">
        <v>24</v>
      </c>
      <c r="K476" s="5">
        <v>2</v>
      </c>
      <c r="L476" s="5">
        <v>4</v>
      </c>
      <c r="M476" s="14" t="str">
        <f>IF(MainSource_Students_Social_Media_Addiction[[#This Row],[Avg_Daily_Usage_Hours]]&gt;5,"High",IF(MainSource_Students_Social_Media_Addiction[[#This Row],[Avg_Daily_Usage_Hours]]&gt;3,"Medium","Low"))</f>
        <v>Low</v>
      </c>
      <c r="N47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76" s="5">
        <f t="shared" si="23"/>
        <v>-0.97606706670817345</v>
      </c>
      <c r="P476" s="5">
        <f t="shared" si="21"/>
        <v>-0.40862046898013538</v>
      </c>
      <c r="Q476" s="6">
        <f t="shared" si="22"/>
        <v>1</v>
      </c>
    </row>
    <row r="477" spans="1:17" x14ac:dyDescent="0.35">
      <c r="A477" s="7">
        <v>476</v>
      </c>
      <c r="B477" s="8" t="s">
        <v>19</v>
      </c>
      <c r="C477" s="8" t="s">
        <v>20</v>
      </c>
      <c r="D477" s="8" t="s">
        <v>65</v>
      </c>
      <c r="E477" s="8">
        <v>4</v>
      </c>
      <c r="F477" s="8" t="s">
        <v>26</v>
      </c>
      <c r="G477" s="8" t="s">
        <v>17</v>
      </c>
      <c r="H477" s="8">
        <v>8.1999999999999993</v>
      </c>
      <c r="I477" s="8">
        <v>6</v>
      </c>
      <c r="J477" s="8" t="s">
        <v>24</v>
      </c>
      <c r="K477" s="8">
        <v>3</v>
      </c>
      <c r="L477" s="8">
        <v>7</v>
      </c>
      <c r="M47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7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77" s="8">
        <f t="shared" si="23"/>
        <v>-0.9754745026397027</v>
      </c>
      <c r="P477" s="8">
        <f t="shared" si="21"/>
        <v>-0.4067725577861227</v>
      </c>
      <c r="Q477" s="9">
        <f t="shared" si="22"/>
        <v>1</v>
      </c>
    </row>
    <row r="478" spans="1:17" x14ac:dyDescent="0.35">
      <c r="A478" s="4">
        <v>477</v>
      </c>
      <c r="B478" s="5" t="s">
        <v>13</v>
      </c>
      <c r="C478" s="5" t="s">
        <v>14</v>
      </c>
      <c r="D478" s="5" t="s">
        <v>25</v>
      </c>
      <c r="E478" s="5">
        <v>8.3000000000000007</v>
      </c>
      <c r="F478" s="5" t="s">
        <v>16</v>
      </c>
      <c r="G478" s="5" t="s">
        <v>17</v>
      </c>
      <c r="H478" s="5">
        <v>4</v>
      </c>
      <c r="I478" s="5">
        <v>5</v>
      </c>
      <c r="J478" s="5" t="s">
        <v>18</v>
      </c>
      <c r="K478" s="5">
        <v>4</v>
      </c>
      <c r="L478" s="5">
        <v>9</v>
      </c>
      <c r="M478" s="14" t="str">
        <f>IF(MainSource_Students_Social_Media_Addiction[[#This Row],[Avg_Daily_Usage_Hours]]&gt;5,"High",IF(MainSource_Students_Social_Media_Addiction[[#This Row],[Avg_Daily_Usage_Hours]]&gt;3,"Medium","Low"))</f>
        <v>High</v>
      </c>
      <c r="N47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78" s="5">
        <f t="shared" si="23"/>
        <v>-0.97539011028179645</v>
      </c>
      <c r="P478" s="5">
        <f t="shared" si="21"/>
        <v>-0.4048907363699718</v>
      </c>
      <c r="Q478" s="6">
        <f t="shared" si="22"/>
        <v>1</v>
      </c>
    </row>
    <row r="479" spans="1:17" x14ac:dyDescent="0.35">
      <c r="A479" s="7">
        <v>478</v>
      </c>
      <c r="B479" s="8" t="s">
        <v>19</v>
      </c>
      <c r="C479" s="8" t="s">
        <v>20</v>
      </c>
      <c r="D479" s="8" t="s">
        <v>43</v>
      </c>
      <c r="E479" s="8">
        <v>7.1</v>
      </c>
      <c r="F479" s="8" t="s">
        <v>143</v>
      </c>
      <c r="G479" s="8" t="s">
        <v>17</v>
      </c>
      <c r="H479" s="8">
        <v>5.0999999999999996</v>
      </c>
      <c r="I479" s="8">
        <v>6</v>
      </c>
      <c r="J479" s="8" t="s">
        <v>24</v>
      </c>
      <c r="K479" s="8">
        <v>3</v>
      </c>
      <c r="L479" s="8">
        <v>7</v>
      </c>
      <c r="M479" s="14" t="str">
        <f>IF(MainSource_Students_Social_Media_Addiction[[#This Row],[Avg_Daily_Usage_Hours]]&gt;5,"High",IF(MainSource_Students_Social_Media_Addiction[[#This Row],[Avg_Daily_Usage_Hours]]&gt;3,"Medium","Low"))</f>
        <v>High</v>
      </c>
      <c r="N47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79" s="8">
        <f t="shared" si="23"/>
        <v>-0.97544008686191941</v>
      </c>
      <c r="P479" s="8">
        <f t="shared" si="21"/>
        <v>-0.41769447502345514</v>
      </c>
      <c r="Q479" s="9">
        <f t="shared" si="22"/>
        <v>0</v>
      </c>
    </row>
    <row r="480" spans="1:17" x14ac:dyDescent="0.35">
      <c r="A480" s="4">
        <v>479</v>
      </c>
      <c r="B480" s="5" t="s">
        <v>13</v>
      </c>
      <c r="C480" s="5" t="s">
        <v>14</v>
      </c>
      <c r="D480" s="5" t="s">
        <v>40</v>
      </c>
      <c r="E480" s="5">
        <v>3</v>
      </c>
      <c r="F480" s="5" t="s">
        <v>16</v>
      </c>
      <c r="G480" s="5" t="s">
        <v>23</v>
      </c>
      <c r="H480" s="5">
        <v>9</v>
      </c>
      <c r="I480" s="5">
        <v>7</v>
      </c>
      <c r="J480" s="5" t="s">
        <v>18</v>
      </c>
      <c r="K480" s="5">
        <v>2</v>
      </c>
      <c r="L480" s="5">
        <v>5</v>
      </c>
      <c r="M480" s="14" t="str">
        <f>IF(MainSource_Students_Social_Media_Addiction[[#This Row],[Avg_Daily_Usage_Hours]]&gt;5,"High",IF(MainSource_Students_Social_Media_Addiction[[#This Row],[Avg_Daily_Usage_Hours]]&gt;3,"Medium","Low"))</f>
        <v>Low</v>
      </c>
      <c r="N48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80" s="5">
        <f t="shared" si="23"/>
        <v>-0.97564862358593041</v>
      </c>
      <c r="P480" s="5">
        <f t="shared" si="21"/>
        <v>-0.41255566992686271</v>
      </c>
      <c r="Q480" s="6">
        <f t="shared" si="22"/>
        <v>1</v>
      </c>
    </row>
    <row r="481" spans="1:17" x14ac:dyDescent="0.35">
      <c r="A481" s="7">
        <v>480</v>
      </c>
      <c r="B481" s="8" t="s">
        <v>19</v>
      </c>
      <c r="C481" s="8" t="s">
        <v>20</v>
      </c>
      <c r="D481" s="8" t="s">
        <v>31</v>
      </c>
      <c r="E481" s="8">
        <v>3.8</v>
      </c>
      <c r="F481" s="8" t="s">
        <v>26</v>
      </c>
      <c r="G481" s="8" t="s">
        <v>17</v>
      </c>
      <c r="H481" s="8">
        <v>8.4</v>
      </c>
      <c r="I481" s="8">
        <v>6</v>
      </c>
      <c r="J481" s="8" t="s">
        <v>24</v>
      </c>
      <c r="K481" s="8">
        <v>3</v>
      </c>
      <c r="L481" s="8">
        <v>7</v>
      </c>
      <c r="M48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8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81" s="8">
        <f t="shared" si="23"/>
        <v>-0.97529477395718989</v>
      </c>
      <c r="P481" s="8">
        <f t="shared" si="21"/>
        <v>-0.41036295402387452</v>
      </c>
      <c r="Q481" s="9">
        <f t="shared" si="22"/>
        <v>1</v>
      </c>
    </row>
    <row r="482" spans="1:17" x14ac:dyDescent="0.35">
      <c r="A482" s="4">
        <v>481</v>
      </c>
      <c r="B482" s="5" t="s">
        <v>13</v>
      </c>
      <c r="C482" s="5" t="s">
        <v>14</v>
      </c>
      <c r="D482" s="5" t="s">
        <v>41</v>
      </c>
      <c r="E482" s="5">
        <v>3.6</v>
      </c>
      <c r="F482" s="5" t="s">
        <v>16</v>
      </c>
      <c r="G482" s="5" t="s">
        <v>17</v>
      </c>
      <c r="H482" s="5">
        <v>8.3000000000000007</v>
      </c>
      <c r="I482" s="5">
        <v>6</v>
      </c>
      <c r="J482" s="5" t="s">
        <v>24</v>
      </c>
      <c r="K482" s="5">
        <v>3</v>
      </c>
      <c r="L482" s="5">
        <v>7</v>
      </c>
      <c r="M48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8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82" s="5">
        <f t="shared" si="23"/>
        <v>-0.97520417342446952</v>
      </c>
      <c r="P482" s="5">
        <f t="shared" si="21"/>
        <v>-0.40827404263101191</v>
      </c>
      <c r="Q482" s="6">
        <f t="shared" si="22"/>
        <v>0</v>
      </c>
    </row>
    <row r="483" spans="1:17" x14ac:dyDescent="0.35">
      <c r="A483" s="7">
        <v>482</v>
      </c>
      <c r="B483" s="8" t="s">
        <v>19</v>
      </c>
      <c r="C483" s="8" t="s">
        <v>20</v>
      </c>
      <c r="D483" s="8" t="s">
        <v>48</v>
      </c>
      <c r="E483" s="8">
        <v>2.4</v>
      </c>
      <c r="F483" s="8" t="s">
        <v>32</v>
      </c>
      <c r="G483" s="8" t="s">
        <v>23</v>
      </c>
      <c r="H483" s="8">
        <v>9.4</v>
      </c>
      <c r="I483" s="8">
        <v>8</v>
      </c>
      <c r="J483" s="8" t="s">
        <v>18</v>
      </c>
      <c r="K483" s="8">
        <v>2</v>
      </c>
      <c r="L483" s="8">
        <v>4</v>
      </c>
      <c r="M483" s="14" t="str">
        <f>IF(MainSource_Students_Social_Media_Addiction[[#This Row],[Avg_Daily_Usage_Hours]]&gt;5,"High",IF(MainSource_Students_Social_Media_Addiction[[#This Row],[Avg_Daily_Usage_Hours]]&gt;3,"Medium","Low"))</f>
        <v>Low</v>
      </c>
      <c r="N48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83" s="8">
        <f t="shared" si="23"/>
        <v>-0.97497431225262854</v>
      </c>
      <c r="P483" s="8">
        <f t="shared" si="21"/>
        <v>-0.42129111946044612</v>
      </c>
      <c r="Q483" s="9">
        <f t="shared" si="22"/>
        <v>1</v>
      </c>
    </row>
    <row r="484" spans="1:17" x14ac:dyDescent="0.35">
      <c r="A484" s="4">
        <v>483</v>
      </c>
      <c r="B484" s="5" t="s">
        <v>13</v>
      </c>
      <c r="C484" s="5" t="s">
        <v>14</v>
      </c>
      <c r="D484" s="5" t="s">
        <v>55</v>
      </c>
      <c r="E484" s="5">
        <v>3.3</v>
      </c>
      <c r="F484" s="5" t="s">
        <v>26</v>
      </c>
      <c r="G484" s="5" t="s">
        <v>17</v>
      </c>
      <c r="H484" s="5">
        <v>8.6</v>
      </c>
      <c r="I484" s="5">
        <v>7</v>
      </c>
      <c r="J484" s="5" t="s">
        <v>24</v>
      </c>
      <c r="K484" s="5">
        <v>3</v>
      </c>
      <c r="L484" s="5">
        <v>6</v>
      </c>
      <c r="M48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8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84" s="5">
        <f t="shared" si="23"/>
        <v>-0.97428778795719317</v>
      </c>
      <c r="P484" s="5">
        <f t="shared" si="21"/>
        <v>-0.41967586513341776</v>
      </c>
      <c r="Q484" s="6">
        <f t="shared" si="22"/>
        <v>1</v>
      </c>
    </row>
    <row r="485" spans="1:17" x14ac:dyDescent="0.35">
      <c r="A485" s="7">
        <v>484</v>
      </c>
      <c r="B485" s="8" t="s">
        <v>19</v>
      </c>
      <c r="C485" s="8" t="s">
        <v>20</v>
      </c>
      <c r="D485" s="8" t="s">
        <v>21</v>
      </c>
      <c r="E485" s="8">
        <v>7.4</v>
      </c>
      <c r="F485" s="8" t="s">
        <v>143</v>
      </c>
      <c r="G485" s="8" t="s">
        <v>17</v>
      </c>
      <c r="H485" s="8">
        <v>4.9000000000000004</v>
      </c>
      <c r="I485" s="8">
        <v>5</v>
      </c>
      <c r="J485" s="8" t="s">
        <v>18</v>
      </c>
      <c r="K485" s="8">
        <v>4</v>
      </c>
      <c r="L485" s="8">
        <v>8</v>
      </c>
      <c r="M485" s="14" t="str">
        <f>IF(MainSource_Students_Social_Media_Addiction[[#This Row],[Avg_Daily_Usage_Hours]]&gt;5,"High",IF(MainSource_Students_Social_Media_Addiction[[#This Row],[Avg_Daily_Usage_Hours]]&gt;3,"Medium","Low"))</f>
        <v>High</v>
      </c>
      <c r="N485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85" s="8">
        <f t="shared" si="23"/>
        <v>-0.97392795938073873</v>
      </c>
      <c r="P485" s="8">
        <f t="shared" si="21"/>
        <v>-0.41744661773686953</v>
      </c>
      <c r="Q485" s="9">
        <f t="shared" si="22"/>
        <v>0</v>
      </c>
    </row>
    <row r="486" spans="1:17" x14ac:dyDescent="0.35">
      <c r="A486" s="4">
        <v>485</v>
      </c>
      <c r="B486" s="5" t="s">
        <v>13</v>
      </c>
      <c r="C486" s="5" t="s">
        <v>14</v>
      </c>
      <c r="D486" s="5" t="s">
        <v>51</v>
      </c>
      <c r="E486" s="5">
        <v>2.2999999999999998</v>
      </c>
      <c r="F486" s="5" t="s">
        <v>16</v>
      </c>
      <c r="G486" s="5" t="s">
        <v>23</v>
      </c>
      <c r="H486" s="5">
        <v>9.5</v>
      </c>
      <c r="I486" s="5">
        <v>8</v>
      </c>
      <c r="J486" s="5" t="s">
        <v>24</v>
      </c>
      <c r="K486" s="5">
        <v>2</v>
      </c>
      <c r="L486" s="5">
        <v>4</v>
      </c>
      <c r="M486" s="14" t="str">
        <f>IF(MainSource_Students_Social_Media_Addiction[[#This Row],[Avg_Daily_Usage_Hours]]&gt;5,"High",IF(MainSource_Students_Social_Media_Addiction[[#This Row],[Avg_Daily_Usage_Hours]]&gt;3,"Medium","Low"))</f>
        <v>Low</v>
      </c>
      <c r="N48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86" s="5">
        <f t="shared" si="23"/>
        <v>-0.97400187569012542</v>
      </c>
      <c r="P486" s="5">
        <f t="shared" si="21"/>
        <v>-0.41125128935683053</v>
      </c>
      <c r="Q486" s="6">
        <f t="shared" si="22"/>
        <v>1</v>
      </c>
    </row>
    <row r="487" spans="1:17" x14ac:dyDescent="0.35">
      <c r="A487" s="7">
        <v>486</v>
      </c>
      <c r="B487" s="8" t="s">
        <v>19</v>
      </c>
      <c r="C487" s="8" t="s">
        <v>20</v>
      </c>
      <c r="D487" s="8" t="s">
        <v>65</v>
      </c>
      <c r="E487" s="8">
        <v>3.9</v>
      </c>
      <c r="F487" s="8" t="s">
        <v>16</v>
      </c>
      <c r="G487" s="8" t="s">
        <v>17</v>
      </c>
      <c r="H487" s="8">
        <v>8.3000000000000007</v>
      </c>
      <c r="I487" s="8">
        <v>6</v>
      </c>
      <c r="J487" s="8" t="s">
        <v>24</v>
      </c>
      <c r="K487" s="8">
        <v>3</v>
      </c>
      <c r="L487" s="8">
        <v>7</v>
      </c>
      <c r="M48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8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87" s="8">
        <f t="shared" si="23"/>
        <v>-0.97320020045257716</v>
      </c>
      <c r="P487" s="8">
        <f t="shared" si="21"/>
        <v>-0.40969002277906602</v>
      </c>
      <c r="Q487" s="9">
        <f t="shared" si="22"/>
        <v>1</v>
      </c>
    </row>
    <row r="488" spans="1:17" x14ac:dyDescent="0.35">
      <c r="A488" s="4">
        <v>487</v>
      </c>
      <c r="B488" s="5" t="s">
        <v>13</v>
      </c>
      <c r="C488" s="5" t="s">
        <v>14</v>
      </c>
      <c r="D488" s="5" t="s">
        <v>25</v>
      </c>
      <c r="E488" s="5">
        <v>8.4</v>
      </c>
      <c r="F488" s="5" t="s">
        <v>26</v>
      </c>
      <c r="G488" s="5" t="s">
        <v>17</v>
      </c>
      <c r="H488" s="5">
        <v>3.9</v>
      </c>
      <c r="I488" s="5">
        <v>5</v>
      </c>
      <c r="J488" s="5" t="s">
        <v>18</v>
      </c>
      <c r="K488" s="5">
        <v>4</v>
      </c>
      <c r="L488" s="5">
        <v>9</v>
      </c>
      <c r="M488" s="14" t="str">
        <f>IF(MainSource_Students_Social_Media_Addiction[[#This Row],[Avg_Daily_Usage_Hours]]&gt;5,"High",IF(MainSource_Students_Social_Media_Addiction[[#This Row],[Avg_Daily_Usage_Hours]]&gt;3,"Medium","Low"))</f>
        <v>High</v>
      </c>
      <c r="N48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88" s="5">
        <f t="shared" si="23"/>
        <v>-0.97308891365170302</v>
      </c>
      <c r="P488" s="5">
        <f t="shared" si="21"/>
        <v>-0.40753999481661768</v>
      </c>
      <c r="Q488" s="6">
        <f t="shared" si="22"/>
        <v>1</v>
      </c>
    </row>
    <row r="489" spans="1:17" x14ac:dyDescent="0.35">
      <c r="A489" s="7">
        <v>488</v>
      </c>
      <c r="B489" s="8" t="s">
        <v>19</v>
      </c>
      <c r="C489" s="8" t="s">
        <v>20</v>
      </c>
      <c r="D489" s="8" t="s">
        <v>43</v>
      </c>
      <c r="E489" s="8">
        <v>7.2</v>
      </c>
      <c r="F489" s="8" t="s">
        <v>143</v>
      </c>
      <c r="G489" s="8" t="s">
        <v>17</v>
      </c>
      <c r="H489" s="8">
        <v>5</v>
      </c>
      <c r="I489" s="8">
        <v>6</v>
      </c>
      <c r="J489" s="8" t="s">
        <v>24</v>
      </c>
      <c r="K489" s="8">
        <v>3</v>
      </c>
      <c r="L489" s="8">
        <v>7</v>
      </c>
      <c r="M489" s="14" t="str">
        <f>IF(MainSource_Students_Social_Media_Addiction[[#This Row],[Avg_Daily_Usage_Hours]]&gt;5,"High",IF(MainSource_Students_Social_Media_Addiction[[#This Row],[Avg_Daily_Usage_Hours]]&gt;3,"Medium","Low"))</f>
        <v>High</v>
      </c>
      <c r="N48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489" s="8">
        <f t="shared" si="23"/>
        <v>-0.97333367016399164</v>
      </c>
      <c r="P489" s="8">
        <f t="shared" si="21"/>
        <v>-0.42254376995632015</v>
      </c>
      <c r="Q489" s="9">
        <f t="shared" si="22"/>
        <v>0</v>
      </c>
    </row>
    <row r="490" spans="1:17" x14ac:dyDescent="0.35">
      <c r="A490" s="4">
        <v>489</v>
      </c>
      <c r="B490" s="5" t="s">
        <v>13</v>
      </c>
      <c r="C490" s="5" t="s">
        <v>14</v>
      </c>
      <c r="D490" s="5" t="s">
        <v>40</v>
      </c>
      <c r="E490" s="5">
        <v>2.9</v>
      </c>
      <c r="F490" s="5" t="s">
        <v>16</v>
      </c>
      <c r="G490" s="5" t="s">
        <v>23</v>
      </c>
      <c r="H490" s="5">
        <v>9.1</v>
      </c>
      <c r="I490" s="5">
        <v>7</v>
      </c>
      <c r="J490" s="5" t="s">
        <v>18</v>
      </c>
      <c r="K490" s="5">
        <v>2</v>
      </c>
      <c r="L490" s="5">
        <v>5</v>
      </c>
      <c r="M490" s="14" t="str">
        <f>IF(MainSource_Students_Social_Media_Addiction[[#This Row],[Avg_Daily_Usage_Hours]]&gt;5,"High",IF(MainSource_Students_Social_Media_Addiction[[#This Row],[Avg_Daily_Usage_Hours]]&gt;3,"Medium","Low"))</f>
        <v>Low</v>
      </c>
      <c r="N49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90" s="5">
        <f t="shared" si="23"/>
        <v>-0.97372008875171323</v>
      </c>
      <c r="P490" s="5">
        <f t="shared" si="21"/>
        <v>-0.41671849916315745</v>
      </c>
      <c r="Q490" s="6">
        <f t="shared" si="22"/>
        <v>1</v>
      </c>
    </row>
    <row r="491" spans="1:17" x14ac:dyDescent="0.35">
      <c r="A491" s="7">
        <v>490</v>
      </c>
      <c r="B491" s="8" t="s">
        <v>19</v>
      </c>
      <c r="C491" s="8" t="s">
        <v>20</v>
      </c>
      <c r="D491" s="8" t="s">
        <v>31</v>
      </c>
      <c r="E491" s="8">
        <v>3.7</v>
      </c>
      <c r="F491" s="8" t="s">
        <v>16</v>
      </c>
      <c r="G491" s="8" t="s">
        <v>17</v>
      </c>
      <c r="H491" s="8">
        <v>8.5</v>
      </c>
      <c r="I491" s="8">
        <v>6</v>
      </c>
      <c r="J491" s="8" t="s">
        <v>24</v>
      </c>
      <c r="K491" s="8">
        <v>3</v>
      </c>
      <c r="L491" s="8">
        <v>7</v>
      </c>
      <c r="M49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9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91" s="8">
        <f t="shared" si="23"/>
        <v>-0.9732762752967975</v>
      </c>
      <c r="P491" s="8">
        <f t="shared" si="21"/>
        <v>-0.4146041255714969</v>
      </c>
      <c r="Q491" s="9">
        <f t="shared" si="22"/>
        <v>1</v>
      </c>
    </row>
    <row r="492" spans="1:17" x14ac:dyDescent="0.35">
      <c r="A492" s="4">
        <v>491</v>
      </c>
      <c r="B492" s="5" t="s">
        <v>13</v>
      </c>
      <c r="C492" s="5" t="s">
        <v>14</v>
      </c>
      <c r="D492" s="5" t="s">
        <v>41</v>
      </c>
      <c r="E492" s="5">
        <v>3.5</v>
      </c>
      <c r="F492" s="5" t="s">
        <v>26</v>
      </c>
      <c r="G492" s="5" t="s">
        <v>17</v>
      </c>
      <c r="H492" s="5">
        <v>8.4</v>
      </c>
      <c r="I492" s="5">
        <v>6</v>
      </c>
      <c r="J492" s="5" t="s">
        <v>24</v>
      </c>
      <c r="K492" s="5">
        <v>3</v>
      </c>
      <c r="L492" s="5">
        <v>7</v>
      </c>
      <c r="M49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9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92" s="5">
        <f t="shared" si="23"/>
        <v>-0.97318511397436203</v>
      </c>
      <c r="P492" s="5">
        <f t="shared" si="21"/>
        <v>-0.41229407835776649</v>
      </c>
      <c r="Q492" s="6">
        <f t="shared" si="22"/>
        <v>0</v>
      </c>
    </row>
    <row r="493" spans="1:17" x14ac:dyDescent="0.35">
      <c r="A493" s="7">
        <v>492</v>
      </c>
      <c r="B493" s="8" t="s">
        <v>19</v>
      </c>
      <c r="C493" s="8" t="s">
        <v>20</v>
      </c>
      <c r="D493" s="8" t="s">
        <v>48</v>
      </c>
      <c r="E493" s="8">
        <v>2.2999999999999998</v>
      </c>
      <c r="F493" s="8" t="s">
        <v>32</v>
      </c>
      <c r="G493" s="8" t="s">
        <v>23</v>
      </c>
      <c r="H493" s="8">
        <v>9.5</v>
      </c>
      <c r="I493" s="8">
        <v>8</v>
      </c>
      <c r="J493" s="8" t="s">
        <v>18</v>
      </c>
      <c r="K493" s="8">
        <v>2</v>
      </c>
      <c r="L493" s="8">
        <v>4</v>
      </c>
      <c r="M493" s="14" t="str">
        <f>IF(MainSource_Students_Social_Media_Addiction[[#This Row],[Avg_Daily_Usage_Hours]]&gt;5,"High",IF(MainSource_Students_Social_Media_Addiction[[#This Row],[Avg_Daily_Usage_Hours]]&gt;3,"Medium","Low"))</f>
        <v>Low</v>
      </c>
      <c r="N49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93" s="8">
        <f t="shared" si="23"/>
        <v>-0.97282553086666146</v>
      </c>
      <c r="P493" s="8">
        <f t="shared" si="21"/>
        <v>-0.42806386413218067</v>
      </c>
      <c r="Q493" s="9">
        <f t="shared" si="22"/>
        <v>1</v>
      </c>
    </row>
    <row r="494" spans="1:17" x14ac:dyDescent="0.35">
      <c r="A494" s="4">
        <v>493</v>
      </c>
      <c r="B494" s="5" t="s">
        <v>13</v>
      </c>
      <c r="C494" s="5" t="s">
        <v>14</v>
      </c>
      <c r="D494" s="5" t="s">
        <v>55</v>
      </c>
      <c r="E494" s="5">
        <v>3.2</v>
      </c>
      <c r="F494" s="5" t="s">
        <v>16</v>
      </c>
      <c r="G494" s="5" t="s">
        <v>17</v>
      </c>
      <c r="H494" s="5">
        <v>8.6999999999999993</v>
      </c>
      <c r="I494" s="5">
        <v>7</v>
      </c>
      <c r="J494" s="5" t="s">
        <v>24</v>
      </c>
      <c r="K494" s="5">
        <v>3</v>
      </c>
      <c r="L494" s="5">
        <v>6</v>
      </c>
      <c r="M49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9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94" s="5">
        <f t="shared" si="23"/>
        <v>-0.97190275261955739</v>
      </c>
      <c r="P494" s="5">
        <f t="shared" si="21"/>
        <v>-0.42702951765008296</v>
      </c>
      <c r="Q494" s="6">
        <f t="shared" si="22"/>
        <v>1</v>
      </c>
    </row>
    <row r="495" spans="1:17" x14ac:dyDescent="0.35">
      <c r="A495" s="7">
        <v>494</v>
      </c>
      <c r="B495" s="8" t="s">
        <v>19</v>
      </c>
      <c r="C495" s="8" t="s">
        <v>20</v>
      </c>
      <c r="D495" s="8" t="s">
        <v>21</v>
      </c>
      <c r="E495" s="8">
        <v>7.5</v>
      </c>
      <c r="F495" s="8" t="s">
        <v>143</v>
      </c>
      <c r="G495" s="8" t="s">
        <v>17</v>
      </c>
      <c r="H495" s="8">
        <v>4.8</v>
      </c>
      <c r="I495" s="8">
        <v>5</v>
      </c>
      <c r="J495" s="8" t="s">
        <v>18</v>
      </c>
      <c r="K495" s="8">
        <v>4</v>
      </c>
      <c r="L495" s="8">
        <v>8</v>
      </c>
      <c r="M495" s="14" t="str">
        <f>IF(MainSource_Students_Social_Media_Addiction[[#This Row],[Avg_Daily_Usage_Hours]]&gt;5,"High",IF(MainSource_Students_Social_Media_Addiction[[#This Row],[Avg_Daily_Usage_Hours]]&gt;3,"Medium","Low"))</f>
        <v>High</v>
      </c>
      <c r="N495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95" s="8">
        <f t="shared" si="23"/>
        <v>-0.97137423208102602</v>
      </c>
      <c r="P495" s="8">
        <f t="shared" si="21"/>
        <v>-0.42484387920047478</v>
      </c>
      <c r="Q495" s="9">
        <f t="shared" si="22"/>
        <v>0</v>
      </c>
    </row>
    <row r="496" spans="1:17" x14ac:dyDescent="0.35">
      <c r="A496" s="4">
        <v>495</v>
      </c>
      <c r="B496" s="5" t="s">
        <v>13</v>
      </c>
      <c r="C496" s="5" t="s">
        <v>14</v>
      </c>
      <c r="D496" s="5" t="s">
        <v>51</v>
      </c>
      <c r="E496" s="5">
        <v>2.2000000000000002</v>
      </c>
      <c r="F496" s="5" t="s">
        <v>16</v>
      </c>
      <c r="G496" s="5" t="s">
        <v>23</v>
      </c>
      <c r="H496" s="5">
        <v>9.6</v>
      </c>
      <c r="I496" s="5">
        <v>8</v>
      </c>
      <c r="J496" s="5" t="s">
        <v>24</v>
      </c>
      <c r="K496" s="5">
        <v>2</v>
      </c>
      <c r="L496" s="5">
        <v>4</v>
      </c>
      <c r="M496" s="14" t="str">
        <f>IF(MainSource_Students_Social_Media_Addiction[[#This Row],[Avg_Daily_Usage_Hours]]&gt;5,"High",IF(MainSource_Students_Social_Media_Addiction[[#This Row],[Avg_Daily_Usage_Hours]]&gt;3,"Medium","Low"))</f>
        <v>Low</v>
      </c>
      <c r="N49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96" s="5">
        <f t="shared" si="23"/>
        <v>-0.97165430990951163</v>
      </c>
      <c r="P496" s="5">
        <f t="shared" si="21"/>
        <v>-0.41789319164960526</v>
      </c>
      <c r="Q496" s="6">
        <f t="shared" si="22"/>
        <v>1</v>
      </c>
    </row>
    <row r="497" spans="1:17" x14ac:dyDescent="0.35">
      <c r="A497" s="7">
        <v>496</v>
      </c>
      <c r="B497" s="8" t="s">
        <v>19</v>
      </c>
      <c r="C497" s="8" t="s">
        <v>20</v>
      </c>
      <c r="D497" s="8" t="s">
        <v>65</v>
      </c>
      <c r="E497" s="8">
        <v>3.8</v>
      </c>
      <c r="F497" s="8" t="s">
        <v>26</v>
      </c>
      <c r="G497" s="8" t="s">
        <v>17</v>
      </c>
      <c r="H497" s="8">
        <v>8.4</v>
      </c>
      <c r="I497" s="8">
        <v>6</v>
      </c>
      <c r="J497" s="8" t="s">
        <v>24</v>
      </c>
      <c r="K497" s="8">
        <v>3</v>
      </c>
      <c r="L497" s="8">
        <v>7</v>
      </c>
      <c r="M49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49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497" s="8">
        <f t="shared" si="23"/>
        <v>-0.97058912815749354</v>
      </c>
      <c r="P497" s="8">
        <f t="shared" si="21"/>
        <v>-0.41708347251686784</v>
      </c>
      <c r="Q497" s="9">
        <f t="shared" si="22"/>
        <v>1</v>
      </c>
    </row>
    <row r="498" spans="1:17" x14ac:dyDescent="0.35">
      <c r="A498" s="4">
        <v>497</v>
      </c>
      <c r="B498" s="5" t="s">
        <v>13</v>
      </c>
      <c r="C498" s="5" t="s">
        <v>14</v>
      </c>
      <c r="D498" s="5" t="s">
        <v>25</v>
      </c>
      <c r="E498" s="5">
        <v>8.5</v>
      </c>
      <c r="F498" s="5" t="s">
        <v>16</v>
      </c>
      <c r="G498" s="5" t="s">
        <v>17</v>
      </c>
      <c r="H498" s="5">
        <v>3.8</v>
      </c>
      <c r="I498" s="5">
        <v>5</v>
      </c>
      <c r="J498" s="5" t="s">
        <v>18</v>
      </c>
      <c r="K498" s="5">
        <v>4</v>
      </c>
      <c r="L498" s="5">
        <v>9</v>
      </c>
      <c r="M498" s="14" t="str">
        <f>IF(MainSource_Students_Social_Media_Addiction[[#This Row],[Avg_Daily_Usage_Hours]]&gt;5,"High",IF(MainSource_Students_Social_Media_Addiction[[#This Row],[Avg_Daily_Usage_Hours]]&gt;3,"Medium","Low"))</f>
        <v>High</v>
      </c>
      <c r="N498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98" s="5">
        <f t="shared" si="23"/>
        <v>-0.97048259285393235</v>
      </c>
      <c r="P498" s="5">
        <f t="shared" si="21"/>
        <v>-0.41470812633143839</v>
      </c>
      <c r="Q498" s="6">
        <f t="shared" si="22"/>
        <v>1</v>
      </c>
    </row>
    <row r="499" spans="1:17" x14ac:dyDescent="0.35">
      <c r="A499" s="7">
        <v>498</v>
      </c>
      <c r="B499" s="8" t="s">
        <v>19</v>
      </c>
      <c r="C499" s="8" t="s">
        <v>20</v>
      </c>
      <c r="D499" s="8" t="s">
        <v>43</v>
      </c>
      <c r="E499" s="8">
        <v>7.3</v>
      </c>
      <c r="F499" s="8" t="s">
        <v>143</v>
      </c>
      <c r="G499" s="8" t="s">
        <v>17</v>
      </c>
      <c r="H499" s="8">
        <v>4.9000000000000004</v>
      </c>
      <c r="I499" s="8">
        <v>6</v>
      </c>
      <c r="J499" s="8" t="s">
        <v>24</v>
      </c>
      <c r="K499" s="8">
        <v>3</v>
      </c>
      <c r="L499" s="8">
        <v>7</v>
      </c>
      <c r="M499" s="14" t="str">
        <f>IF(MainSource_Students_Social_Media_Addiction[[#This Row],[Avg_Daily_Usage_Hours]]&gt;5,"High",IF(MainSource_Students_Social_Media_Addiction[[#This Row],[Avg_Daily_Usage_Hours]]&gt;3,"Medium","Low"))</f>
        <v>High</v>
      </c>
      <c r="N499" s="14" t="str">
        <f>IF(MainSource_Students_Social_Media_Addiction[[#This Row],[Sleep_Hours_Per_Night]]&gt;=7,"Good",IF(MainSource_Students_Social_Media_Addiction[[#This Row],[Sleep_Hours_Per_Night]]&gt;=5,"Average","Poor"))</f>
        <v>Poor</v>
      </c>
      <c r="O499" s="8">
        <f t="shared" si="23"/>
        <v>-0.97138529564311871</v>
      </c>
      <c r="P499" s="8">
        <f t="shared" si="21"/>
        <v>-0.4330508789047805</v>
      </c>
      <c r="Q499" s="9">
        <f t="shared" si="22"/>
        <v>0</v>
      </c>
    </row>
    <row r="500" spans="1:17" x14ac:dyDescent="0.35">
      <c r="A500" s="4">
        <v>499</v>
      </c>
      <c r="B500" s="5" t="s">
        <v>13</v>
      </c>
      <c r="C500" s="5" t="s">
        <v>14</v>
      </c>
      <c r="D500" s="5" t="s">
        <v>40</v>
      </c>
      <c r="E500" s="5">
        <v>2.8</v>
      </c>
      <c r="F500" s="5" t="s">
        <v>16</v>
      </c>
      <c r="G500" s="5" t="s">
        <v>23</v>
      </c>
      <c r="H500" s="5">
        <v>9.1999999999999993</v>
      </c>
      <c r="I500" s="5">
        <v>7</v>
      </c>
      <c r="J500" s="5" t="s">
        <v>18</v>
      </c>
      <c r="K500" s="5">
        <v>2</v>
      </c>
      <c r="L500" s="5">
        <v>5</v>
      </c>
      <c r="M500" s="14" t="str">
        <f>IF(MainSource_Students_Social_Media_Addiction[[#This Row],[Avg_Daily_Usage_Hours]]&gt;5,"High",IF(MainSource_Students_Social_Media_Addiction[[#This Row],[Avg_Daily_Usage_Hours]]&gt;3,"Medium","Low"))</f>
        <v>Low</v>
      </c>
      <c r="N50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00" s="5">
        <f t="shared" si="23"/>
        <v>-0.97228063157842781</v>
      </c>
      <c r="P500" s="5">
        <f t="shared" si="21"/>
        <v>-0.42642756514424796</v>
      </c>
      <c r="Q500" s="6">
        <f t="shared" si="22"/>
        <v>1</v>
      </c>
    </row>
    <row r="501" spans="1:17" x14ac:dyDescent="0.35">
      <c r="A501" s="7">
        <v>500</v>
      </c>
      <c r="B501" s="8" t="s">
        <v>19</v>
      </c>
      <c r="C501" s="8" t="s">
        <v>20</v>
      </c>
      <c r="D501" s="8" t="s">
        <v>31</v>
      </c>
      <c r="E501" s="8">
        <v>3.6</v>
      </c>
      <c r="F501" s="8" t="s">
        <v>26</v>
      </c>
      <c r="G501" s="8" t="s">
        <v>17</v>
      </c>
      <c r="H501" s="8">
        <v>8.6</v>
      </c>
      <c r="I501" s="8">
        <v>6</v>
      </c>
      <c r="J501" s="8" t="s">
        <v>24</v>
      </c>
      <c r="K501" s="8">
        <v>3</v>
      </c>
      <c r="L501" s="8">
        <v>7</v>
      </c>
      <c r="M50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0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01" s="8">
        <f t="shared" si="23"/>
        <v>-0.97188292621219685</v>
      </c>
      <c r="P501" s="8">
        <f t="shared" si="21"/>
        <v>-0.42477479010323371</v>
      </c>
      <c r="Q501" s="9">
        <f t="shared" si="22"/>
        <v>1</v>
      </c>
    </row>
    <row r="502" spans="1:17" x14ac:dyDescent="0.35">
      <c r="A502" s="4">
        <v>501</v>
      </c>
      <c r="B502" s="5" t="s">
        <v>13</v>
      </c>
      <c r="C502" s="5" t="s">
        <v>14</v>
      </c>
      <c r="D502" s="5" t="s">
        <v>36</v>
      </c>
      <c r="E502" s="5">
        <v>6.2</v>
      </c>
      <c r="F502" s="5" t="s">
        <v>143</v>
      </c>
      <c r="G502" s="5" t="s">
        <v>17</v>
      </c>
      <c r="H502" s="5">
        <v>6.3</v>
      </c>
      <c r="I502" s="5">
        <v>6</v>
      </c>
      <c r="J502" s="5" t="s">
        <v>24</v>
      </c>
      <c r="K502" s="5">
        <v>3</v>
      </c>
      <c r="L502" s="5">
        <v>7</v>
      </c>
      <c r="M502" s="14" t="str">
        <f>IF(MainSource_Students_Social_Media_Addiction[[#This Row],[Avg_Daily_Usage_Hours]]&gt;5,"High",IF(MainSource_Students_Social_Media_Addiction[[#This Row],[Avg_Daily_Usage_Hours]]&gt;3,"Medium","Low"))</f>
        <v>High</v>
      </c>
      <c r="N50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02" s="5">
        <f t="shared" si="23"/>
        <v>-0.97194857086301889</v>
      </c>
      <c r="P502" s="5">
        <f t="shared" si="21"/>
        <v>-0.42237044609600771</v>
      </c>
      <c r="Q502" s="6">
        <f t="shared" si="22"/>
        <v>0</v>
      </c>
    </row>
    <row r="503" spans="1:17" x14ac:dyDescent="0.35">
      <c r="A503" s="7">
        <v>502</v>
      </c>
      <c r="B503" s="8" t="s">
        <v>19</v>
      </c>
      <c r="C503" s="8" t="s">
        <v>20</v>
      </c>
      <c r="D503" s="8" t="s">
        <v>45</v>
      </c>
      <c r="E503" s="8">
        <v>4.5</v>
      </c>
      <c r="F503" s="8" t="s">
        <v>144</v>
      </c>
      <c r="G503" s="8" t="s">
        <v>23</v>
      </c>
      <c r="H503" s="8">
        <v>7.8</v>
      </c>
      <c r="I503" s="8">
        <v>7</v>
      </c>
      <c r="J503" s="8" t="s">
        <v>18</v>
      </c>
      <c r="K503" s="8">
        <v>2</v>
      </c>
      <c r="L503" s="8">
        <v>5</v>
      </c>
      <c r="M50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0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03" s="8">
        <f t="shared" si="23"/>
        <v>-0.97188024930658423</v>
      </c>
      <c r="P503" s="8">
        <f t="shared" si="21"/>
        <v>-0.42004953600236183</v>
      </c>
      <c r="Q503" s="9">
        <f t="shared" si="22"/>
        <v>0</v>
      </c>
    </row>
    <row r="504" spans="1:17" x14ac:dyDescent="0.35">
      <c r="A504" s="4">
        <v>503</v>
      </c>
      <c r="B504" s="5" t="s">
        <v>13</v>
      </c>
      <c r="C504" s="5" t="s">
        <v>14</v>
      </c>
      <c r="D504" s="5" t="s">
        <v>49</v>
      </c>
      <c r="E504" s="5">
        <v>3.8</v>
      </c>
      <c r="F504" s="5" t="s">
        <v>16</v>
      </c>
      <c r="G504" s="5" t="s">
        <v>23</v>
      </c>
      <c r="H504" s="5">
        <v>8.1999999999999993</v>
      </c>
      <c r="I504" s="5">
        <v>8</v>
      </c>
      <c r="J504" s="5" t="s">
        <v>24</v>
      </c>
      <c r="K504" s="5">
        <v>2</v>
      </c>
      <c r="L504" s="5">
        <v>4</v>
      </c>
      <c r="M50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0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04" s="5">
        <f t="shared" si="23"/>
        <v>-0.97196833828045059</v>
      </c>
      <c r="P504" s="5">
        <f t="shared" si="21"/>
        <v>-0.42943300835634723</v>
      </c>
      <c r="Q504" s="6">
        <f t="shared" si="22"/>
        <v>1</v>
      </c>
    </row>
    <row r="505" spans="1:17" x14ac:dyDescent="0.35">
      <c r="A505" s="7">
        <v>504</v>
      </c>
      <c r="B505" s="8" t="s">
        <v>19</v>
      </c>
      <c r="C505" s="8" t="s">
        <v>20</v>
      </c>
      <c r="D505" s="8" t="s">
        <v>56</v>
      </c>
      <c r="E505" s="8">
        <v>4.7</v>
      </c>
      <c r="F505" s="8" t="s">
        <v>16</v>
      </c>
      <c r="G505" s="8" t="s">
        <v>17</v>
      </c>
      <c r="H505" s="8">
        <v>7.5</v>
      </c>
      <c r="I505" s="8">
        <v>7</v>
      </c>
      <c r="J505" s="8" t="s">
        <v>18</v>
      </c>
      <c r="K505" s="8">
        <v>3</v>
      </c>
      <c r="L505" s="8">
        <v>6</v>
      </c>
      <c r="M50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0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05" s="8">
        <f t="shared" si="23"/>
        <v>-0.97165506674226243</v>
      </c>
      <c r="P505" s="8">
        <f t="shared" si="21"/>
        <v>-0.42707911537462262</v>
      </c>
      <c r="Q505" s="9">
        <f t="shared" si="22"/>
        <v>1</v>
      </c>
    </row>
    <row r="506" spans="1:17" x14ac:dyDescent="0.35">
      <c r="A506" s="4">
        <v>505</v>
      </c>
      <c r="B506" s="5" t="s">
        <v>13</v>
      </c>
      <c r="C506" s="5" t="s">
        <v>14</v>
      </c>
      <c r="D506" s="5" t="s">
        <v>57</v>
      </c>
      <c r="E506" s="5">
        <v>5.0999999999999996</v>
      </c>
      <c r="F506" s="5" t="s">
        <v>26</v>
      </c>
      <c r="G506" s="5" t="s">
        <v>17</v>
      </c>
      <c r="H506" s="5">
        <v>7</v>
      </c>
      <c r="I506" s="5">
        <v>6</v>
      </c>
      <c r="J506" s="5" t="s">
        <v>24</v>
      </c>
      <c r="K506" s="5">
        <v>3</v>
      </c>
      <c r="L506" s="5">
        <v>7</v>
      </c>
      <c r="M506" s="14" t="str">
        <f>IF(MainSource_Students_Social_Media_Addiction[[#This Row],[Avg_Daily_Usage_Hours]]&gt;5,"High",IF(MainSource_Students_Social_Media_Addiction[[#This Row],[Avg_Daily_Usage_Hours]]&gt;3,"Medium","Low"))</f>
        <v>High</v>
      </c>
      <c r="N50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06" s="5">
        <f t="shared" si="23"/>
        <v>-0.97159857527442361</v>
      </c>
      <c r="P506" s="5">
        <f t="shared" si="21"/>
        <v>-0.42557959855417221</v>
      </c>
      <c r="Q506" s="6">
        <f t="shared" si="22"/>
        <v>1</v>
      </c>
    </row>
    <row r="507" spans="1:17" x14ac:dyDescent="0.35">
      <c r="A507" s="7">
        <v>506</v>
      </c>
      <c r="B507" s="8" t="s">
        <v>19</v>
      </c>
      <c r="C507" s="8" t="s">
        <v>20</v>
      </c>
      <c r="D507" s="8" t="s">
        <v>58</v>
      </c>
      <c r="E507" s="8">
        <v>5.5</v>
      </c>
      <c r="F507" s="8" t="s">
        <v>143</v>
      </c>
      <c r="G507" s="8" t="s">
        <v>17</v>
      </c>
      <c r="H507" s="8">
        <v>6.8</v>
      </c>
      <c r="I507" s="8">
        <v>6</v>
      </c>
      <c r="J507" s="8" t="s">
        <v>24</v>
      </c>
      <c r="K507" s="8">
        <v>3</v>
      </c>
      <c r="L507" s="8">
        <v>7</v>
      </c>
      <c r="M507" s="14" t="str">
        <f>IF(MainSource_Students_Social_Media_Addiction[[#This Row],[Avg_Daily_Usage_Hours]]&gt;5,"High",IF(MainSource_Students_Social_Media_Addiction[[#This Row],[Avg_Daily_Usage_Hours]]&gt;3,"Medium","Low"))</f>
        <v>High</v>
      </c>
      <c r="N50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07" s="8">
        <f t="shared" si="23"/>
        <v>-0.9716561884220517</v>
      </c>
      <c r="P507" s="8">
        <f t="shared" si="21"/>
        <v>-0.4249751389058169</v>
      </c>
      <c r="Q507" s="9">
        <f t="shared" si="22"/>
        <v>1</v>
      </c>
    </row>
    <row r="508" spans="1:17" x14ac:dyDescent="0.35">
      <c r="A508" s="4">
        <v>507</v>
      </c>
      <c r="B508" s="5" t="s">
        <v>13</v>
      </c>
      <c r="C508" s="5" t="s">
        <v>14</v>
      </c>
      <c r="D508" s="5" t="s">
        <v>67</v>
      </c>
      <c r="E508" s="5">
        <v>6.5</v>
      </c>
      <c r="F508" s="5" t="s">
        <v>16</v>
      </c>
      <c r="G508" s="5" t="s">
        <v>17</v>
      </c>
      <c r="H508" s="5">
        <v>6.5</v>
      </c>
      <c r="I508" s="5">
        <v>5</v>
      </c>
      <c r="J508" s="5" t="s">
        <v>18</v>
      </c>
      <c r="K508" s="5">
        <v>4</v>
      </c>
      <c r="L508" s="5">
        <v>8</v>
      </c>
      <c r="M508" s="14" t="str">
        <f>IF(MainSource_Students_Social_Media_Addiction[[#This Row],[Avg_Daily_Usage_Hours]]&gt;5,"High",IF(MainSource_Students_Social_Media_Addiction[[#This Row],[Avg_Daily_Usage_Hours]]&gt;3,"Medium","Low"))</f>
        <v>High</v>
      </c>
      <c r="N50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08" s="5">
        <f t="shared" si="23"/>
        <v>-0.97166228917637532</v>
      </c>
      <c r="P508" s="5">
        <f t="shared" si="21"/>
        <v>-0.42560096103783612</v>
      </c>
      <c r="Q508" s="6">
        <f t="shared" si="22"/>
        <v>0</v>
      </c>
    </row>
    <row r="509" spans="1:17" x14ac:dyDescent="0.35">
      <c r="A509" s="7">
        <v>508</v>
      </c>
      <c r="B509" s="8" t="s">
        <v>19</v>
      </c>
      <c r="C509" s="8" t="s">
        <v>20</v>
      </c>
      <c r="D509" s="8" t="s">
        <v>90</v>
      </c>
      <c r="E509" s="8">
        <v>4.2</v>
      </c>
      <c r="F509" s="8" t="s">
        <v>32</v>
      </c>
      <c r="G509" s="8" t="s">
        <v>23</v>
      </c>
      <c r="H509" s="8">
        <v>7.9</v>
      </c>
      <c r="I509" s="8">
        <v>7</v>
      </c>
      <c r="J509" s="8" t="s">
        <v>24</v>
      </c>
      <c r="K509" s="8">
        <v>2</v>
      </c>
      <c r="L509" s="8">
        <v>5</v>
      </c>
      <c r="M50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0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09" s="8">
        <f t="shared" si="23"/>
        <v>-0.97222491141277712</v>
      </c>
      <c r="P509" s="8">
        <f t="shared" si="21"/>
        <v>-0.42179402451673936</v>
      </c>
      <c r="Q509" s="9">
        <f t="shared" si="22"/>
        <v>1</v>
      </c>
    </row>
    <row r="510" spans="1:17" x14ac:dyDescent="0.35">
      <c r="A510" s="4">
        <v>509</v>
      </c>
      <c r="B510" s="5" t="s">
        <v>13</v>
      </c>
      <c r="C510" s="5" t="s">
        <v>14</v>
      </c>
      <c r="D510" s="5" t="s">
        <v>21</v>
      </c>
      <c r="E510" s="5">
        <v>6.8</v>
      </c>
      <c r="F510" s="5" t="s">
        <v>143</v>
      </c>
      <c r="G510" s="5" t="s">
        <v>17</v>
      </c>
      <c r="H510" s="5">
        <v>6</v>
      </c>
      <c r="I510" s="5">
        <v>5</v>
      </c>
      <c r="J510" s="5" t="s">
        <v>18</v>
      </c>
      <c r="K510" s="5">
        <v>4</v>
      </c>
      <c r="L510" s="5">
        <v>8</v>
      </c>
      <c r="M510" s="14" t="str">
        <f>IF(MainSource_Students_Social_Media_Addiction[[#This Row],[Avg_Daily_Usage_Hours]]&gt;5,"High",IF(MainSource_Students_Social_Media_Addiction[[#This Row],[Avg_Daily_Usage_Hours]]&gt;3,"Medium","Low"))</f>
        <v>High</v>
      </c>
      <c r="N51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10" s="5">
        <f t="shared" si="23"/>
        <v>-0.97205901951631879</v>
      </c>
      <c r="P510" s="5">
        <f t="shared" si="21"/>
        <v>-0.41951822698531166</v>
      </c>
      <c r="Q510" s="6">
        <f t="shared" si="22"/>
        <v>1</v>
      </c>
    </row>
    <row r="511" spans="1:17" x14ac:dyDescent="0.35">
      <c r="A511" s="7">
        <v>510</v>
      </c>
      <c r="B511" s="8" t="s">
        <v>19</v>
      </c>
      <c r="C511" s="8" t="s">
        <v>20</v>
      </c>
      <c r="D511" s="8" t="s">
        <v>31</v>
      </c>
      <c r="E511" s="8">
        <v>4.8</v>
      </c>
      <c r="F511" s="8" t="s">
        <v>16</v>
      </c>
      <c r="G511" s="8" t="s">
        <v>17</v>
      </c>
      <c r="H511" s="8">
        <v>7.4</v>
      </c>
      <c r="I511" s="8">
        <v>7</v>
      </c>
      <c r="J511" s="8" t="s">
        <v>24</v>
      </c>
      <c r="K511" s="8">
        <v>3</v>
      </c>
      <c r="L511" s="8">
        <v>6</v>
      </c>
      <c r="M51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1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11" s="8">
        <f t="shared" si="23"/>
        <v>-0.97189618280471268</v>
      </c>
      <c r="P511" s="8">
        <f t="shared" si="21"/>
        <v>-0.42641910846459369</v>
      </c>
      <c r="Q511" s="9">
        <f t="shared" si="22"/>
        <v>1</v>
      </c>
    </row>
    <row r="512" spans="1:17" x14ac:dyDescent="0.35">
      <c r="A512" s="4">
        <v>511</v>
      </c>
      <c r="B512" s="5" t="s">
        <v>13</v>
      </c>
      <c r="C512" s="5" t="s">
        <v>14</v>
      </c>
      <c r="D512" s="5" t="s">
        <v>36</v>
      </c>
      <c r="E512" s="5">
        <v>6.1</v>
      </c>
      <c r="F512" s="5" t="s">
        <v>16</v>
      </c>
      <c r="G512" s="5" t="s">
        <v>17</v>
      </c>
      <c r="H512" s="5">
        <v>6.4</v>
      </c>
      <c r="I512" s="5">
        <v>6</v>
      </c>
      <c r="J512" s="5" t="s">
        <v>24</v>
      </c>
      <c r="K512" s="5">
        <v>3</v>
      </c>
      <c r="L512" s="5">
        <v>7</v>
      </c>
      <c r="M512" s="14" t="str">
        <f>IF(MainSource_Students_Social_Media_Addiction[[#This Row],[Avg_Daily_Usage_Hours]]&gt;5,"High",IF(MainSource_Students_Social_Media_Addiction[[#This Row],[Avg_Daily_Usage_Hours]]&gt;3,"Medium","Low"))</f>
        <v>High</v>
      </c>
      <c r="N51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12" s="5">
        <f t="shared" si="23"/>
        <v>-0.97184568614087219</v>
      </c>
      <c r="P512" s="5">
        <f t="shared" si="21"/>
        <v>-0.42506603728990072</v>
      </c>
      <c r="Q512" s="6">
        <f t="shared" si="22"/>
        <v>0</v>
      </c>
    </row>
    <row r="513" spans="1:17" x14ac:dyDescent="0.35">
      <c r="A513" s="7">
        <v>512</v>
      </c>
      <c r="B513" s="8" t="s">
        <v>19</v>
      </c>
      <c r="C513" s="8" t="s">
        <v>20</v>
      </c>
      <c r="D513" s="8" t="s">
        <v>45</v>
      </c>
      <c r="E513" s="8">
        <v>4.4000000000000004</v>
      </c>
      <c r="F513" s="8" t="s">
        <v>144</v>
      </c>
      <c r="G513" s="8" t="s">
        <v>23</v>
      </c>
      <c r="H513" s="8">
        <v>7.9</v>
      </c>
      <c r="I513" s="8">
        <v>7</v>
      </c>
      <c r="J513" s="8" t="s">
        <v>18</v>
      </c>
      <c r="K513" s="8">
        <v>2</v>
      </c>
      <c r="L513" s="8">
        <v>5</v>
      </c>
      <c r="M51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1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13" s="8">
        <f t="shared" si="23"/>
        <v>-0.97179335317744897</v>
      </c>
      <c r="P513" s="8">
        <f t="shared" si="21"/>
        <v>-0.42328361907548134</v>
      </c>
      <c r="Q513" s="9">
        <f t="shared" si="22"/>
        <v>0</v>
      </c>
    </row>
    <row r="514" spans="1:17" x14ac:dyDescent="0.35">
      <c r="A514" s="4">
        <v>513</v>
      </c>
      <c r="B514" s="5" t="s">
        <v>13</v>
      </c>
      <c r="C514" s="5" t="s">
        <v>14</v>
      </c>
      <c r="D514" s="5" t="s">
        <v>49</v>
      </c>
      <c r="E514" s="5">
        <v>3.7</v>
      </c>
      <c r="F514" s="5" t="s">
        <v>26</v>
      </c>
      <c r="G514" s="5" t="s">
        <v>23</v>
      </c>
      <c r="H514" s="5">
        <v>8.3000000000000007</v>
      </c>
      <c r="I514" s="5">
        <v>8</v>
      </c>
      <c r="J514" s="5" t="s">
        <v>24</v>
      </c>
      <c r="K514" s="5">
        <v>2</v>
      </c>
      <c r="L514" s="5">
        <v>4</v>
      </c>
      <c r="M51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1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14" s="5">
        <f t="shared" si="23"/>
        <v>-0.97192407582799201</v>
      </c>
      <c r="P514" s="5">
        <f t="shared" ref="P514:P577" si="24">CORREL(E514:E1218, Q514:Q1218)</f>
        <v>-0.43414411952708232</v>
      </c>
      <c r="Q514" s="6">
        <f t="shared" ref="Q514:Q577" si="25">(IF(G515="Yes",1,0))</f>
        <v>1</v>
      </c>
    </row>
    <row r="515" spans="1:17" x14ac:dyDescent="0.35">
      <c r="A515" s="7">
        <v>514</v>
      </c>
      <c r="B515" s="8" t="s">
        <v>19</v>
      </c>
      <c r="C515" s="8" t="s">
        <v>20</v>
      </c>
      <c r="D515" s="8" t="s">
        <v>56</v>
      </c>
      <c r="E515" s="8">
        <v>4.5999999999999996</v>
      </c>
      <c r="F515" s="8" t="s">
        <v>16</v>
      </c>
      <c r="G515" s="8" t="s">
        <v>17</v>
      </c>
      <c r="H515" s="8">
        <v>7.6</v>
      </c>
      <c r="I515" s="8">
        <v>7</v>
      </c>
      <c r="J515" s="8" t="s">
        <v>18</v>
      </c>
      <c r="K515" s="8">
        <v>3</v>
      </c>
      <c r="L515" s="8">
        <v>6</v>
      </c>
      <c r="M51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1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15" s="8">
        <f t="shared" ref="O515:O578" si="26">CORREL(E515:E1219, H515:H1219)</f>
        <v>-0.97158018875074081</v>
      </c>
      <c r="P515" s="8">
        <f t="shared" si="24"/>
        <v>-0.43168875826456415</v>
      </c>
      <c r="Q515" s="9">
        <f t="shared" si="25"/>
        <v>1</v>
      </c>
    </row>
    <row r="516" spans="1:17" x14ac:dyDescent="0.35">
      <c r="A516" s="4">
        <v>515</v>
      </c>
      <c r="B516" s="5" t="s">
        <v>13</v>
      </c>
      <c r="C516" s="5" t="s">
        <v>14</v>
      </c>
      <c r="D516" s="5" t="s">
        <v>57</v>
      </c>
      <c r="E516" s="5">
        <v>5.2</v>
      </c>
      <c r="F516" s="5" t="s">
        <v>26</v>
      </c>
      <c r="G516" s="5" t="s">
        <v>17</v>
      </c>
      <c r="H516" s="5">
        <v>6.9</v>
      </c>
      <c r="I516" s="5">
        <v>6</v>
      </c>
      <c r="J516" s="5" t="s">
        <v>24</v>
      </c>
      <c r="K516" s="5">
        <v>3</v>
      </c>
      <c r="L516" s="5">
        <v>7</v>
      </c>
      <c r="M516" s="14" t="str">
        <f>IF(MainSource_Students_Social_Media_Addiction[[#This Row],[Avg_Daily_Usage_Hours]]&gt;5,"High",IF(MainSource_Students_Social_Media_Addiction[[#This Row],[Avg_Daily_Usage_Hours]]&gt;3,"Medium","Low"))</f>
        <v>High</v>
      </c>
      <c r="N51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16" s="5">
        <f t="shared" si="26"/>
        <v>-0.97152136331586247</v>
      </c>
      <c r="P516" s="5">
        <f t="shared" si="24"/>
        <v>-0.42990378908086641</v>
      </c>
      <c r="Q516" s="6">
        <f t="shared" si="25"/>
        <v>1</v>
      </c>
    </row>
    <row r="517" spans="1:17" x14ac:dyDescent="0.35">
      <c r="A517" s="7">
        <v>516</v>
      </c>
      <c r="B517" s="8" t="s">
        <v>19</v>
      </c>
      <c r="C517" s="8" t="s">
        <v>20</v>
      </c>
      <c r="D517" s="8" t="s">
        <v>58</v>
      </c>
      <c r="E517" s="8">
        <v>5.6</v>
      </c>
      <c r="F517" s="8" t="s">
        <v>143</v>
      </c>
      <c r="G517" s="8" t="s">
        <v>17</v>
      </c>
      <c r="H517" s="8">
        <v>6.7</v>
      </c>
      <c r="I517" s="8">
        <v>6</v>
      </c>
      <c r="J517" s="8" t="s">
        <v>24</v>
      </c>
      <c r="K517" s="8">
        <v>3</v>
      </c>
      <c r="L517" s="8">
        <v>7</v>
      </c>
      <c r="M517" s="14" t="str">
        <f>IF(MainSource_Students_Social_Media_Addiction[[#This Row],[Avg_Daily_Usage_Hours]]&gt;5,"High",IF(MainSource_Students_Social_Media_Addiction[[#This Row],[Avg_Daily_Usage_Hours]]&gt;3,"Medium","Low"))</f>
        <v>High</v>
      </c>
      <c r="N51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17" s="8">
        <f t="shared" si="26"/>
        <v>-0.97161662375114421</v>
      </c>
      <c r="P517" s="8">
        <f t="shared" si="24"/>
        <v>-0.42951976904172867</v>
      </c>
      <c r="Q517" s="9">
        <f t="shared" si="25"/>
        <v>1</v>
      </c>
    </row>
    <row r="518" spans="1:17" x14ac:dyDescent="0.35">
      <c r="A518" s="4">
        <v>517</v>
      </c>
      <c r="B518" s="5" t="s">
        <v>13</v>
      </c>
      <c r="C518" s="5" t="s">
        <v>14</v>
      </c>
      <c r="D518" s="5" t="s">
        <v>67</v>
      </c>
      <c r="E518" s="5">
        <v>6.6</v>
      </c>
      <c r="F518" s="5" t="s">
        <v>16</v>
      </c>
      <c r="G518" s="5" t="s">
        <v>17</v>
      </c>
      <c r="H518" s="5">
        <v>6.4</v>
      </c>
      <c r="I518" s="5">
        <v>5</v>
      </c>
      <c r="J518" s="5" t="s">
        <v>18</v>
      </c>
      <c r="K518" s="5">
        <v>4</v>
      </c>
      <c r="L518" s="5">
        <v>8</v>
      </c>
      <c r="M518" s="14" t="str">
        <f>IF(MainSource_Students_Social_Media_Addiction[[#This Row],[Avg_Daily_Usage_Hours]]&gt;5,"High",IF(MainSource_Students_Social_Media_Addiction[[#This Row],[Avg_Daily_Usage_Hours]]&gt;3,"Medium","Low"))</f>
        <v>High</v>
      </c>
      <c r="N51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18" s="5">
        <f t="shared" si="26"/>
        <v>-0.97163106023049883</v>
      </c>
      <c r="P518" s="5">
        <f t="shared" si="24"/>
        <v>-0.43050835013085187</v>
      </c>
      <c r="Q518" s="6">
        <f t="shared" si="25"/>
        <v>0</v>
      </c>
    </row>
    <row r="519" spans="1:17" x14ac:dyDescent="0.35">
      <c r="A519" s="7">
        <v>518</v>
      </c>
      <c r="B519" s="8" t="s">
        <v>19</v>
      </c>
      <c r="C519" s="8" t="s">
        <v>20</v>
      </c>
      <c r="D519" s="8" t="s">
        <v>90</v>
      </c>
      <c r="E519" s="8">
        <v>4.0999999999999996</v>
      </c>
      <c r="F519" s="8" t="s">
        <v>32</v>
      </c>
      <c r="G519" s="8" t="s">
        <v>23</v>
      </c>
      <c r="H519" s="8">
        <v>8</v>
      </c>
      <c r="I519" s="8">
        <v>7</v>
      </c>
      <c r="J519" s="8" t="s">
        <v>24</v>
      </c>
      <c r="K519" s="8">
        <v>2</v>
      </c>
      <c r="L519" s="8">
        <v>5</v>
      </c>
      <c r="M51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1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19" s="8">
        <f t="shared" si="26"/>
        <v>-0.9721159345316549</v>
      </c>
      <c r="P519" s="8">
        <f t="shared" si="24"/>
        <v>-0.4261366310242537</v>
      </c>
      <c r="Q519" s="9">
        <f t="shared" si="25"/>
        <v>1</v>
      </c>
    </row>
    <row r="520" spans="1:17" x14ac:dyDescent="0.35">
      <c r="A520" s="4">
        <v>519</v>
      </c>
      <c r="B520" s="5" t="s">
        <v>13</v>
      </c>
      <c r="C520" s="5" t="s">
        <v>14</v>
      </c>
      <c r="D520" s="5" t="s">
        <v>21</v>
      </c>
      <c r="E520" s="5">
        <v>6.9</v>
      </c>
      <c r="F520" s="5" t="s">
        <v>143</v>
      </c>
      <c r="G520" s="5" t="s">
        <v>17</v>
      </c>
      <c r="H520" s="5">
        <v>5.9</v>
      </c>
      <c r="I520" s="5">
        <v>5</v>
      </c>
      <c r="J520" s="5" t="s">
        <v>18</v>
      </c>
      <c r="K520" s="5">
        <v>4</v>
      </c>
      <c r="L520" s="5">
        <v>8</v>
      </c>
      <c r="M520" s="14" t="str">
        <f>IF(MainSource_Students_Social_Media_Addiction[[#This Row],[Avg_Daily_Usage_Hours]]&gt;5,"High",IF(MainSource_Students_Social_Media_Addiction[[#This Row],[Avg_Daily_Usage_Hours]]&gt;3,"Medium","Low"))</f>
        <v>High</v>
      </c>
      <c r="N52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20" s="5">
        <f t="shared" si="26"/>
        <v>-0.97193768025857974</v>
      </c>
      <c r="P520" s="5">
        <f t="shared" si="24"/>
        <v>-0.42364408439807694</v>
      </c>
      <c r="Q520" s="6">
        <f t="shared" si="25"/>
        <v>1</v>
      </c>
    </row>
    <row r="521" spans="1:17" x14ac:dyDescent="0.35">
      <c r="A521" s="7">
        <v>520</v>
      </c>
      <c r="B521" s="8" t="s">
        <v>19</v>
      </c>
      <c r="C521" s="8" t="s">
        <v>20</v>
      </c>
      <c r="D521" s="8" t="s">
        <v>31</v>
      </c>
      <c r="E521" s="8">
        <v>4.7</v>
      </c>
      <c r="F521" s="8" t="s">
        <v>26</v>
      </c>
      <c r="G521" s="8" t="s">
        <v>17</v>
      </c>
      <c r="H521" s="8">
        <v>7.5</v>
      </c>
      <c r="I521" s="8">
        <v>7</v>
      </c>
      <c r="J521" s="8" t="s">
        <v>24</v>
      </c>
      <c r="K521" s="8">
        <v>3</v>
      </c>
      <c r="L521" s="8">
        <v>6</v>
      </c>
      <c r="M52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2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21" s="8">
        <f t="shared" si="26"/>
        <v>-0.97170568828712267</v>
      </c>
      <c r="P521" s="8">
        <f t="shared" si="24"/>
        <v>-0.43153066189511141</v>
      </c>
      <c r="Q521" s="9">
        <f t="shared" si="25"/>
        <v>1</v>
      </c>
    </row>
    <row r="522" spans="1:17" x14ac:dyDescent="0.35">
      <c r="A522" s="4">
        <v>521</v>
      </c>
      <c r="B522" s="5" t="s">
        <v>13</v>
      </c>
      <c r="C522" s="5" t="s">
        <v>14</v>
      </c>
      <c r="D522" s="5" t="s">
        <v>36</v>
      </c>
      <c r="E522" s="5">
        <v>6</v>
      </c>
      <c r="F522" s="5" t="s">
        <v>143</v>
      </c>
      <c r="G522" s="5" t="s">
        <v>17</v>
      </c>
      <c r="H522" s="5">
        <v>6.5</v>
      </c>
      <c r="I522" s="5">
        <v>6</v>
      </c>
      <c r="J522" s="5" t="s">
        <v>24</v>
      </c>
      <c r="K522" s="5">
        <v>3</v>
      </c>
      <c r="L522" s="5">
        <v>7</v>
      </c>
      <c r="M522" s="14" t="str">
        <f>IF(MainSource_Students_Social_Media_Addiction[[#This Row],[Avg_Daily_Usage_Hours]]&gt;5,"High",IF(MainSource_Students_Social_Media_Addiction[[#This Row],[Avg_Daily_Usage_Hours]]&gt;3,"Medium","Low"))</f>
        <v>High</v>
      </c>
      <c r="N52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22" s="5">
        <f t="shared" si="26"/>
        <v>-0.97164861310995021</v>
      </c>
      <c r="P522" s="5">
        <f t="shared" si="24"/>
        <v>-0.4298593716307042</v>
      </c>
      <c r="Q522" s="6">
        <f t="shared" si="25"/>
        <v>0</v>
      </c>
    </row>
    <row r="523" spans="1:17" x14ac:dyDescent="0.35">
      <c r="A523" s="7">
        <v>522</v>
      </c>
      <c r="B523" s="8" t="s">
        <v>19</v>
      </c>
      <c r="C523" s="8" t="s">
        <v>20</v>
      </c>
      <c r="D523" s="8" t="s">
        <v>45</v>
      </c>
      <c r="E523" s="8">
        <v>4.3</v>
      </c>
      <c r="F523" s="8" t="s">
        <v>144</v>
      </c>
      <c r="G523" s="8" t="s">
        <v>23</v>
      </c>
      <c r="H523" s="8">
        <v>8</v>
      </c>
      <c r="I523" s="8">
        <v>7</v>
      </c>
      <c r="J523" s="8" t="s">
        <v>18</v>
      </c>
      <c r="K523" s="8">
        <v>2</v>
      </c>
      <c r="L523" s="8">
        <v>5</v>
      </c>
      <c r="M52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2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23" s="8">
        <f t="shared" si="26"/>
        <v>-0.97161849821641377</v>
      </c>
      <c r="P523" s="8">
        <f t="shared" si="24"/>
        <v>-0.42870570988913592</v>
      </c>
      <c r="Q523" s="9">
        <f t="shared" si="25"/>
        <v>0</v>
      </c>
    </row>
    <row r="524" spans="1:17" x14ac:dyDescent="0.35">
      <c r="A524" s="4">
        <v>523</v>
      </c>
      <c r="B524" s="5" t="s">
        <v>13</v>
      </c>
      <c r="C524" s="5" t="s">
        <v>14</v>
      </c>
      <c r="D524" s="5" t="s">
        <v>49</v>
      </c>
      <c r="E524" s="5">
        <v>3.6</v>
      </c>
      <c r="F524" s="5" t="s">
        <v>16</v>
      </c>
      <c r="G524" s="5" t="s">
        <v>23</v>
      </c>
      <c r="H524" s="5">
        <v>8.4</v>
      </c>
      <c r="I524" s="5">
        <v>8</v>
      </c>
      <c r="J524" s="5" t="s">
        <v>24</v>
      </c>
      <c r="K524" s="5">
        <v>2</v>
      </c>
      <c r="L524" s="5">
        <v>4</v>
      </c>
      <c r="M52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2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24" s="5">
        <f t="shared" si="26"/>
        <v>-0.97181394305183588</v>
      </c>
      <c r="P524" s="5">
        <f t="shared" si="24"/>
        <v>-0.4413064032081726</v>
      </c>
      <c r="Q524" s="6">
        <f t="shared" si="25"/>
        <v>1</v>
      </c>
    </row>
    <row r="525" spans="1:17" x14ac:dyDescent="0.35">
      <c r="A525" s="7">
        <v>524</v>
      </c>
      <c r="B525" s="8" t="s">
        <v>19</v>
      </c>
      <c r="C525" s="8" t="s">
        <v>20</v>
      </c>
      <c r="D525" s="8" t="s">
        <v>56</v>
      </c>
      <c r="E525" s="8">
        <v>4.5</v>
      </c>
      <c r="F525" s="8" t="s">
        <v>32</v>
      </c>
      <c r="G525" s="8" t="s">
        <v>17</v>
      </c>
      <c r="H525" s="8">
        <v>7.7</v>
      </c>
      <c r="I525" s="8">
        <v>7</v>
      </c>
      <c r="J525" s="8" t="s">
        <v>18</v>
      </c>
      <c r="K525" s="8">
        <v>3</v>
      </c>
      <c r="L525" s="8">
        <v>6</v>
      </c>
      <c r="M52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2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25" s="8">
        <f t="shared" si="26"/>
        <v>-0.97144858597098671</v>
      </c>
      <c r="P525" s="8">
        <f t="shared" si="24"/>
        <v>-0.4387992322676163</v>
      </c>
      <c r="Q525" s="9">
        <f t="shared" si="25"/>
        <v>1</v>
      </c>
    </row>
    <row r="526" spans="1:17" x14ac:dyDescent="0.35">
      <c r="A526" s="4">
        <v>525</v>
      </c>
      <c r="B526" s="5" t="s">
        <v>13</v>
      </c>
      <c r="C526" s="5" t="s">
        <v>14</v>
      </c>
      <c r="D526" s="5" t="s">
        <v>57</v>
      </c>
      <c r="E526" s="5">
        <v>5.3</v>
      </c>
      <c r="F526" s="5" t="s">
        <v>26</v>
      </c>
      <c r="G526" s="5" t="s">
        <v>17</v>
      </c>
      <c r="H526" s="5">
        <v>6.8</v>
      </c>
      <c r="I526" s="5">
        <v>6</v>
      </c>
      <c r="J526" s="5" t="s">
        <v>24</v>
      </c>
      <c r="K526" s="5">
        <v>3</v>
      </c>
      <c r="L526" s="5">
        <v>7</v>
      </c>
      <c r="M526" s="14" t="str">
        <f>IF(MainSource_Students_Social_Media_Addiction[[#This Row],[Avg_Daily_Usage_Hours]]&gt;5,"High",IF(MainSource_Students_Social_Media_Addiction[[#This Row],[Avg_Daily_Usage_Hours]]&gt;3,"Medium","Low"))</f>
        <v>High</v>
      </c>
      <c r="N52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26" s="5">
        <f t="shared" si="26"/>
        <v>-0.97139849952092294</v>
      </c>
      <c r="P526" s="5">
        <f t="shared" si="24"/>
        <v>-0.43672573718745206</v>
      </c>
      <c r="Q526" s="6">
        <f t="shared" si="25"/>
        <v>1</v>
      </c>
    </row>
    <row r="527" spans="1:17" x14ac:dyDescent="0.35">
      <c r="A527" s="7">
        <v>526</v>
      </c>
      <c r="B527" s="8" t="s">
        <v>19</v>
      </c>
      <c r="C527" s="8" t="s">
        <v>20</v>
      </c>
      <c r="D527" s="8" t="s">
        <v>58</v>
      </c>
      <c r="E527" s="8">
        <v>5.7</v>
      </c>
      <c r="F527" s="8" t="s">
        <v>143</v>
      </c>
      <c r="G527" s="8" t="s">
        <v>17</v>
      </c>
      <c r="H527" s="8">
        <v>6.6</v>
      </c>
      <c r="I527" s="8">
        <v>6</v>
      </c>
      <c r="J527" s="8" t="s">
        <v>24</v>
      </c>
      <c r="K527" s="8">
        <v>3</v>
      </c>
      <c r="L527" s="8">
        <v>7</v>
      </c>
      <c r="M527" s="14" t="str">
        <f>IF(MainSource_Students_Social_Media_Addiction[[#This Row],[Avg_Daily_Usage_Hours]]&gt;5,"High",IF(MainSource_Students_Social_Media_Addiction[[#This Row],[Avg_Daily_Usage_Hours]]&gt;3,"Medium","Low"))</f>
        <v>High</v>
      </c>
      <c r="N52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27" s="8">
        <f t="shared" si="26"/>
        <v>-0.97153816957514982</v>
      </c>
      <c r="P527" s="8">
        <f t="shared" si="24"/>
        <v>-0.43659502419919044</v>
      </c>
      <c r="Q527" s="9">
        <f t="shared" si="25"/>
        <v>1</v>
      </c>
    </row>
    <row r="528" spans="1:17" x14ac:dyDescent="0.35">
      <c r="A528" s="4">
        <v>527</v>
      </c>
      <c r="B528" s="5" t="s">
        <v>13</v>
      </c>
      <c r="C528" s="5" t="s">
        <v>14</v>
      </c>
      <c r="D528" s="5" t="s">
        <v>67</v>
      </c>
      <c r="E528" s="5">
        <v>6.7</v>
      </c>
      <c r="F528" s="5" t="s">
        <v>16</v>
      </c>
      <c r="G528" s="5" t="s">
        <v>17</v>
      </c>
      <c r="H528" s="5">
        <v>6.3</v>
      </c>
      <c r="I528" s="5">
        <v>5</v>
      </c>
      <c r="J528" s="5" t="s">
        <v>18</v>
      </c>
      <c r="K528" s="5">
        <v>4</v>
      </c>
      <c r="L528" s="5">
        <v>8</v>
      </c>
      <c r="M528" s="14" t="str">
        <f>IF(MainSource_Students_Social_Media_Addiction[[#This Row],[Avg_Daily_Usage_Hours]]&gt;5,"High",IF(MainSource_Students_Social_Media_Addiction[[#This Row],[Avg_Daily_Usage_Hours]]&gt;3,"Medium","Low"))</f>
        <v>High</v>
      </c>
      <c r="N52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28" s="5">
        <f t="shared" si="26"/>
        <v>-0.97156495811697108</v>
      </c>
      <c r="P528" s="5">
        <f t="shared" si="24"/>
        <v>-0.43800128724407283</v>
      </c>
      <c r="Q528" s="6">
        <f t="shared" si="25"/>
        <v>0</v>
      </c>
    </row>
    <row r="529" spans="1:17" x14ac:dyDescent="0.35">
      <c r="A529" s="7">
        <v>528</v>
      </c>
      <c r="B529" s="8" t="s">
        <v>19</v>
      </c>
      <c r="C529" s="8" t="s">
        <v>20</v>
      </c>
      <c r="D529" s="8" t="s">
        <v>90</v>
      </c>
      <c r="E529" s="8">
        <v>4</v>
      </c>
      <c r="F529" s="8" t="s">
        <v>32</v>
      </c>
      <c r="G529" s="8" t="s">
        <v>23</v>
      </c>
      <c r="H529" s="8">
        <v>8.1</v>
      </c>
      <c r="I529" s="8">
        <v>7</v>
      </c>
      <c r="J529" s="8" t="s">
        <v>24</v>
      </c>
      <c r="K529" s="8">
        <v>2</v>
      </c>
      <c r="L529" s="8">
        <v>5</v>
      </c>
      <c r="M52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2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29" s="8">
        <f t="shared" si="26"/>
        <v>-0.97196580958634604</v>
      </c>
      <c r="P529" s="8">
        <f t="shared" si="24"/>
        <v>-0.43304204415978664</v>
      </c>
      <c r="Q529" s="9">
        <f t="shared" si="25"/>
        <v>1</v>
      </c>
    </row>
    <row r="530" spans="1:17" x14ac:dyDescent="0.35">
      <c r="A530" s="4">
        <v>529</v>
      </c>
      <c r="B530" s="5" t="s">
        <v>13</v>
      </c>
      <c r="C530" s="5" t="s">
        <v>14</v>
      </c>
      <c r="D530" s="5" t="s">
        <v>21</v>
      </c>
      <c r="E530" s="5">
        <v>7</v>
      </c>
      <c r="F530" s="5" t="s">
        <v>143</v>
      </c>
      <c r="G530" s="5" t="s">
        <v>17</v>
      </c>
      <c r="H530" s="5">
        <v>5.8</v>
      </c>
      <c r="I530" s="5">
        <v>5</v>
      </c>
      <c r="J530" s="5" t="s">
        <v>18</v>
      </c>
      <c r="K530" s="5">
        <v>4</v>
      </c>
      <c r="L530" s="5">
        <v>8</v>
      </c>
      <c r="M530" s="14" t="str">
        <f>IF(MainSource_Students_Social_Media_Addiction[[#This Row],[Avg_Daily_Usage_Hours]]&gt;5,"High",IF(MainSource_Students_Social_Media_Addiction[[#This Row],[Avg_Daily_Usage_Hours]]&gt;3,"Medium","Low"))</f>
        <v>High</v>
      </c>
      <c r="N53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30" s="5">
        <f t="shared" si="26"/>
        <v>-0.9717889737458455</v>
      </c>
      <c r="P530" s="5">
        <f t="shared" si="24"/>
        <v>-0.43035169566757936</v>
      </c>
      <c r="Q530" s="6">
        <f t="shared" si="25"/>
        <v>1</v>
      </c>
    </row>
    <row r="531" spans="1:17" x14ac:dyDescent="0.35">
      <c r="A531" s="7">
        <v>530</v>
      </c>
      <c r="B531" s="8" t="s">
        <v>19</v>
      </c>
      <c r="C531" s="8" t="s">
        <v>20</v>
      </c>
      <c r="D531" s="8" t="s">
        <v>31</v>
      </c>
      <c r="E531" s="8">
        <v>4.5999999999999996</v>
      </c>
      <c r="F531" s="8" t="s">
        <v>16</v>
      </c>
      <c r="G531" s="8" t="s">
        <v>17</v>
      </c>
      <c r="H531" s="8">
        <v>7.6</v>
      </c>
      <c r="I531" s="8">
        <v>7</v>
      </c>
      <c r="J531" s="8" t="s">
        <v>24</v>
      </c>
      <c r="K531" s="8">
        <v>3</v>
      </c>
      <c r="L531" s="8">
        <v>6</v>
      </c>
      <c r="M53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3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31" s="8">
        <f t="shared" si="26"/>
        <v>-0.9714791576244528</v>
      </c>
      <c r="P531" s="8">
        <f t="shared" si="24"/>
        <v>-0.43941314829558564</v>
      </c>
      <c r="Q531" s="9">
        <f t="shared" si="25"/>
        <v>1</v>
      </c>
    </row>
    <row r="532" spans="1:17" x14ac:dyDescent="0.35">
      <c r="A532" s="4">
        <v>531</v>
      </c>
      <c r="B532" s="5" t="s">
        <v>13</v>
      </c>
      <c r="C532" s="5" t="s">
        <v>14</v>
      </c>
      <c r="D532" s="5" t="s">
        <v>36</v>
      </c>
      <c r="E532" s="5">
        <v>5.9</v>
      </c>
      <c r="F532" s="5" t="s">
        <v>26</v>
      </c>
      <c r="G532" s="5" t="s">
        <v>17</v>
      </c>
      <c r="H532" s="5">
        <v>6.6</v>
      </c>
      <c r="I532" s="5">
        <v>6</v>
      </c>
      <c r="J532" s="5" t="s">
        <v>24</v>
      </c>
      <c r="K532" s="5">
        <v>3</v>
      </c>
      <c r="L532" s="5">
        <v>7</v>
      </c>
      <c r="M532" s="14" t="str">
        <f>IF(MainSource_Students_Social_Media_Addiction[[#This Row],[Avg_Daily_Usage_Hours]]&gt;5,"High",IF(MainSource_Students_Social_Media_Addiction[[#This Row],[Avg_Daily_Usage_Hours]]&gt;3,"Medium","Low"))</f>
        <v>High</v>
      </c>
      <c r="N53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32" s="5">
        <f t="shared" si="26"/>
        <v>-0.97142595832424528</v>
      </c>
      <c r="P532" s="5">
        <f t="shared" si="24"/>
        <v>-0.43741295131992664</v>
      </c>
      <c r="Q532" s="6">
        <f t="shared" si="25"/>
        <v>0</v>
      </c>
    </row>
    <row r="533" spans="1:17" x14ac:dyDescent="0.35">
      <c r="A533" s="7">
        <v>532</v>
      </c>
      <c r="B533" s="8" t="s">
        <v>19</v>
      </c>
      <c r="C533" s="8" t="s">
        <v>20</v>
      </c>
      <c r="D533" s="8" t="s">
        <v>45</v>
      </c>
      <c r="E533" s="8">
        <v>4.2</v>
      </c>
      <c r="F533" s="8" t="s">
        <v>144</v>
      </c>
      <c r="G533" s="8" t="s">
        <v>23</v>
      </c>
      <c r="H533" s="8">
        <v>8.1</v>
      </c>
      <c r="I533" s="8">
        <v>7</v>
      </c>
      <c r="J533" s="8" t="s">
        <v>18</v>
      </c>
      <c r="K533" s="8">
        <v>2</v>
      </c>
      <c r="L533" s="8">
        <v>5</v>
      </c>
      <c r="M53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3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33" s="8">
        <f t="shared" si="26"/>
        <v>-0.97142686902370379</v>
      </c>
      <c r="P533" s="8">
        <f t="shared" si="24"/>
        <v>-0.43700297977783503</v>
      </c>
      <c r="Q533" s="9">
        <f t="shared" si="25"/>
        <v>0</v>
      </c>
    </row>
    <row r="534" spans="1:17" x14ac:dyDescent="0.35">
      <c r="A534" s="4">
        <v>533</v>
      </c>
      <c r="B534" s="5" t="s">
        <v>13</v>
      </c>
      <c r="C534" s="5" t="s">
        <v>14</v>
      </c>
      <c r="D534" s="5" t="s">
        <v>49</v>
      </c>
      <c r="E534" s="5">
        <v>3.5</v>
      </c>
      <c r="F534" s="5" t="s">
        <v>16</v>
      </c>
      <c r="G534" s="5" t="s">
        <v>23</v>
      </c>
      <c r="H534" s="5">
        <v>8.5</v>
      </c>
      <c r="I534" s="5">
        <v>8</v>
      </c>
      <c r="J534" s="5" t="s">
        <v>24</v>
      </c>
      <c r="K534" s="5">
        <v>2</v>
      </c>
      <c r="L534" s="5">
        <v>4</v>
      </c>
      <c r="M53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3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34" s="5">
        <f t="shared" si="26"/>
        <v>-0.97172951847336353</v>
      </c>
      <c r="P534" s="5">
        <f t="shared" si="24"/>
        <v>-0.45170576126540807</v>
      </c>
      <c r="Q534" s="6">
        <f t="shared" si="25"/>
        <v>1</v>
      </c>
    </row>
    <row r="535" spans="1:17" x14ac:dyDescent="0.35">
      <c r="A535" s="7">
        <v>534</v>
      </c>
      <c r="B535" s="8" t="s">
        <v>19</v>
      </c>
      <c r="C535" s="8" t="s">
        <v>20</v>
      </c>
      <c r="D535" s="8" t="s">
        <v>56</v>
      </c>
      <c r="E535" s="8">
        <v>4.4000000000000004</v>
      </c>
      <c r="F535" s="8" t="s">
        <v>32</v>
      </c>
      <c r="G535" s="8" t="s">
        <v>17</v>
      </c>
      <c r="H535" s="8">
        <v>7.8</v>
      </c>
      <c r="I535" s="8">
        <v>7</v>
      </c>
      <c r="J535" s="8" t="s">
        <v>18</v>
      </c>
      <c r="K535" s="8">
        <v>3</v>
      </c>
      <c r="L535" s="8">
        <v>6</v>
      </c>
      <c r="M53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3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35" s="8">
        <f t="shared" si="26"/>
        <v>-0.9713703801285869</v>
      </c>
      <c r="P535" s="8">
        <f t="shared" si="24"/>
        <v>-0.44923834645659538</v>
      </c>
      <c r="Q535" s="9">
        <f t="shared" si="25"/>
        <v>1</v>
      </c>
    </row>
    <row r="536" spans="1:17" x14ac:dyDescent="0.35">
      <c r="A536" s="4">
        <v>535</v>
      </c>
      <c r="B536" s="5" t="s">
        <v>13</v>
      </c>
      <c r="C536" s="5" t="s">
        <v>14</v>
      </c>
      <c r="D536" s="5" t="s">
        <v>57</v>
      </c>
      <c r="E536" s="5">
        <v>5.4</v>
      </c>
      <c r="F536" s="5" t="s">
        <v>26</v>
      </c>
      <c r="G536" s="5" t="s">
        <v>17</v>
      </c>
      <c r="H536" s="5">
        <v>6.7</v>
      </c>
      <c r="I536" s="5">
        <v>6</v>
      </c>
      <c r="J536" s="5" t="s">
        <v>24</v>
      </c>
      <c r="K536" s="5">
        <v>3</v>
      </c>
      <c r="L536" s="5">
        <v>7</v>
      </c>
      <c r="M536" s="14" t="str">
        <f>IF(MainSource_Students_Social_Media_Addiction[[#This Row],[Avg_Daily_Usage_Hours]]&gt;5,"High",IF(MainSource_Students_Social_Media_Addiction[[#This Row],[Avg_Daily_Usage_Hours]]&gt;3,"Medium","Low"))</f>
        <v>High</v>
      </c>
      <c r="N53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36" s="5">
        <f t="shared" si="26"/>
        <v>-0.9713537312265188</v>
      </c>
      <c r="P536" s="5">
        <f t="shared" si="24"/>
        <v>-0.4468836779153586</v>
      </c>
      <c r="Q536" s="6">
        <f t="shared" si="25"/>
        <v>1</v>
      </c>
    </row>
    <row r="537" spans="1:17" x14ac:dyDescent="0.35">
      <c r="A537" s="7">
        <v>536</v>
      </c>
      <c r="B537" s="8" t="s">
        <v>19</v>
      </c>
      <c r="C537" s="8" t="s">
        <v>20</v>
      </c>
      <c r="D537" s="8" t="s">
        <v>58</v>
      </c>
      <c r="E537" s="8">
        <v>5.8</v>
      </c>
      <c r="F537" s="8" t="s">
        <v>143</v>
      </c>
      <c r="G537" s="8" t="s">
        <v>17</v>
      </c>
      <c r="H537" s="8">
        <v>6.5</v>
      </c>
      <c r="I537" s="8">
        <v>6</v>
      </c>
      <c r="J537" s="8" t="s">
        <v>24</v>
      </c>
      <c r="K537" s="8">
        <v>3</v>
      </c>
      <c r="L537" s="8">
        <v>7</v>
      </c>
      <c r="M537" s="14" t="str">
        <f>IF(MainSource_Students_Social_Media_Addiction[[#This Row],[Avg_Daily_Usage_Hours]]&gt;5,"High",IF(MainSource_Students_Social_Media_Addiction[[#This Row],[Avg_Daily_Usage_Hours]]&gt;3,"Medium","Low"))</f>
        <v>High</v>
      </c>
      <c r="N53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37" s="8">
        <f t="shared" si="26"/>
        <v>-0.9715488572483133</v>
      </c>
      <c r="P537" s="8">
        <f t="shared" si="24"/>
        <v>-0.44704547037796105</v>
      </c>
      <c r="Q537" s="9">
        <f t="shared" si="25"/>
        <v>1</v>
      </c>
    </row>
    <row r="538" spans="1:17" x14ac:dyDescent="0.35">
      <c r="A538" s="4">
        <v>537</v>
      </c>
      <c r="B538" s="5" t="s">
        <v>13</v>
      </c>
      <c r="C538" s="5" t="s">
        <v>14</v>
      </c>
      <c r="D538" s="5" t="s">
        <v>67</v>
      </c>
      <c r="E538" s="5">
        <v>6.8</v>
      </c>
      <c r="F538" s="5" t="s">
        <v>16</v>
      </c>
      <c r="G538" s="5" t="s">
        <v>17</v>
      </c>
      <c r="H538" s="5">
        <v>6.2</v>
      </c>
      <c r="I538" s="5">
        <v>5</v>
      </c>
      <c r="J538" s="5" t="s">
        <v>18</v>
      </c>
      <c r="K538" s="5">
        <v>4</v>
      </c>
      <c r="L538" s="5">
        <v>8</v>
      </c>
      <c r="M538" s="14" t="str">
        <f>IF(MainSource_Students_Social_Media_Addiction[[#This Row],[Avg_Daily_Usage_Hours]]&gt;5,"High",IF(MainSource_Students_Social_Media_Addiction[[#This Row],[Avg_Daily_Usage_Hours]]&gt;3,"Medium","Low"))</f>
        <v>High</v>
      </c>
      <c r="N53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38" s="5">
        <f t="shared" si="26"/>
        <v>-0.97159499473684363</v>
      </c>
      <c r="P538" s="5">
        <f t="shared" si="24"/>
        <v>-0.44894044836685348</v>
      </c>
      <c r="Q538" s="6">
        <f t="shared" si="25"/>
        <v>0</v>
      </c>
    </row>
    <row r="539" spans="1:17" x14ac:dyDescent="0.35">
      <c r="A539" s="7">
        <v>538</v>
      </c>
      <c r="B539" s="8" t="s">
        <v>19</v>
      </c>
      <c r="C539" s="8" t="s">
        <v>20</v>
      </c>
      <c r="D539" s="8" t="s">
        <v>90</v>
      </c>
      <c r="E539" s="8">
        <v>3.9</v>
      </c>
      <c r="F539" s="8" t="s">
        <v>32</v>
      </c>
      <c r="G539" s="8" t="s">
        <v>23</v>
      </c>
      <c r="H539" s="8">
        <v>8.1999999999999993</v>
      </c>
      <c r="I539" s="8">
        <v>7</v>
      </c>
      <c r="J539" s="8" t="s">
        <v>24</v>
      </c>
      <c r="K539" s="8">
        <v>2</v>
      </c>
      <c r="L539" s="8">
        <v>5</v>
      </c>
      <c r="M53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3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39" s="8">
        <f t="shared" si="26"/>
        <v>-0.97189905170618462</v>
      </c>
      <c r="P539" s="8">
        <f t="shared" si="24"/>
        <v>-0.44337139677791892</v>
      </c>
      <c r="Q539" s="9">
        <f t="shared" si="25"/>
        <v>1</v>
      </c>
    </row>
    <row r="540" spans="1:17" x14ac:dyDescent="0.35">
      <c r="A540" s="4">
        <v>539</v>
      </c>
      <c r="B540" s="5" t="s">
        <v>13</v>
      </c>
      <c r="C540" s="5" t="s">
        <v>14</v>
      </c>
      <c r="D540" s="5" t="s">
        <v>21</v>
      </c>
      <c r="E540" s="5">
        <v>7.1</v>
      </c>
      <c r="F540" s="5" t="s">
        <v>143</v>
      </c>
      <c r="G540" s="5" t="s">
        <v>17</v>
      </c>
      <c r="H540" s="5">
        <v>5.7</v>
      </c>
      <c r="I540" s="5">
        <v>5</v>
      </c>
      <c r="J540" s="5" t="s">
        <v>18</v>
      </c>
      <c r="K540" s="5">
        <v>4</v>
      </c>
      <c r="L540" s="5">
        <v>8</v>
      </c>
      <c r="M540" s="14" t="str">
        <f>IF(MainSource_Students_Social_Media_Addiction[[#This Row],[Avg_Daily_Usage_Hours]]&gt;5,"High",IF(MainSource_Students_Social_Media_Addiction[[#This Row],[Avg_Daily_Usage_Hours]]&gt;3,"Medium","Low"))</f>
        <v>High</v>
      </c>
      <c r="N54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40" s="5">
        <f t="shared" si="26"/>
        <v>-0.97175941263598675</v>
      </c>
      <c r="P540" s="5">
        <f t="shared" si="24"/>
        <v>-0.44052986793579924</v>
      </c>
      <c r="Q540" s="6">
        <f t="shared" si="25"/>
        <v>1</v>
      </c>
    </row>
    <row r="541" spans="1:17" x14ac:dyDescent="0.35">
      <c r="A541" s="7">
        <v>540</v>
      </c>
      <c r="B541" s="8" t="s">
        <v>19</v>
      </c>
      <c r="C541" s="8" t="s">
        <v>20</v>
      </c>
      <c r="D541" s="8" t="s">
        <v>31</v>
      </c>
      <c r="E541" s="8">
        <v>4.5</v>
      </c>
      <c r="F541" s="8" t="s">
        <v>26</v>
      </c>
      <c r="G541" s="8" t="s">
        <v>17</v>
      </c>
      <c r="H541" s="8">
        <v>7.7</v>
      </c>
      <c r="I541" s="8">
        <v>7</v>
      </c>
      <c r="J541" s="8" t="s">
        <v>24</v>
      </c>
      <c r="K541" s="8">
        <v>3</v>
      </c>
      <c r="L541" s="8">
        <v>6</v>
      </c>
      <c r="M54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4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41" s="8">
        <f t="shared" si="26"/>
        <v>-0.97136259277880954</v>
      </c>
      <c r="P541" s="8">
        <f t="shared" si="24"/>
        <v>-0.45103577976009673</v>
      </c>
      <c r="Q541" s="9">
        <f t="shared" si="25"/>
        <v>1</v>
      </c>
    </row>
    <row r="542" spans="1:17" x14ac:dyDescent="0.35">
      <c r="A542" s="4">
        <v>541</v>
      </c>
      <c r="B542" s="5" t="s">
        <v>13</v>
      </c>
      <c r="C542" s="5" t="s">
        <v>14</v>
      </c>
      <c r="D542" s="5" t="s">
        <v>36</v>
      </c>
      <c r="E542" s="5">
        <v>5.8</v>
      </c>
      <c r="F542" s="5" t="s">
        <v>143</v>
      </c>
      <c r="G542" s="5" t="s">
        <v>17</v>
      </c>
      <c r="H542" s="5">
        <v>6.7</v>
      </c>
      <c r="I542" s="5">
        <v>6</v>
      </c>
      <c r="J542" s="5" t="s">
        <v>24</v>
      </c>
      <c r="K542" s="5">
        <v>3</v>
      </c>
      <c r="L542" s="5">
        <v>7</v>
      </c>
      <c r="M542" s="14" t="str">
        <f>IF(MainSource_Students_Social_Media_Addiction[[#This Row],[Avg_Daily_Usage_Hours]]&gt;5,"High",IF(MainSource_Students_Social_Media_Addiction[[#This Row],[Avg_Daily_Usage_Hours]]&gt;3,"Medium","Low"))</f>
        <v>High</v>
      </c>
      <c r="N54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42" s="5">
        <f t="shared" si="26"/>
        <v>-0.97133867136156782</v>
      </c>
      <c r="P542" s="5">
        <f t="shared" si="24"/>
        <v>-0.44870448233592691</v>
      </c>
      <c r="Q542" s="6">
        <f t="shared" si="25"/>
        <v>0</v>
      </c>
    </row>
    <row r="543" spans="1:17" x14ac:dyDescent="0.35">
      <c r="A543" s="7">
        <v>542</v>
      </c>
      <c r="B543" s="8" t="s">
        <v>19</v>
      </c>
      <c r="C543" s="8" t="s">
        <v>20</v>
      </c>
      <c r="D543" s="8" t="s">
        <v>45</v>
      </c>
      <c r="E543" s="8">
        <v>4.0999999999999996</v>
      </c>
      <c r="F543" s="8" t="s">
        <v>144</v>
      </c>
      <c r="G543" s="8" t="s">
        <v>23</v>
      </c>
      <c r="H543" s="8">
        <v>8.1999999999999993</v>
      </c>
      <c r="I543" s="8">
        <v>7</v>
      </c>
      <c r="J543" s="8" t="s">
        <v>18</v>
      </c>
      <c r="K543" s="8">
        <v>2</v>
      </c>
      <c r="L543" s="8">
        <v>5</v>
      </c>
      <c r="M54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4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43" s="8">
        <f t="shared" si="26"/>
        <v>-0.97138485805877561</v>
      </c>
      <c r="P543" s="8">
        <f t="shared" si="24"/>
        <v>-0.44919118132925751</v>
      </c>
      <c r="Q543" s="9">
        <f t="shared" si="25"/>
        <v>0</v>
      </c>
    </row>
    <row r="544" spans="1:17" x14ac:dyDescent="0.35">
      <c r="A544" s="4">
        <v>543</v>
      </c>
      <c r="B544" s="5" t="s">
        <v>13</v>
      </c>
      <c r="C544" s="5" t="s">
        <v>14</v>
      </c>
      <c r="D544" s="5" t="s">
        <v>49</v>
      </c>
      <c r="E544" s="5">
        <v>3.4</v>
      </c>
      <c r="F544" s="5" t="s">
        <v>16</v>
      </c>
      <c r="G544" s="5" t="s">
        <v>23</v>
      </c>
      <c r="H544" s="5">
        <v>8.6</v>
      </c>
      <c r="I544" s="5">
        <v>8</v>
      </c>
      <c r="J544" s="5" t="s">
        <v>24</v>
      </c>
      <c r="K544" s="5">
        <v>2</v>
      </c>
      <c r="L544" s="5">
        <v>4</v>
      </c>
      <c r="M54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4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44" s="5">
        <f t="shared" si="26"/>
        <v>-0.97188516181522322</v>
      </c>
      <c r="P544" s="5">
        <f t="shared" si="24"/>
        <v>-0.46651534840579484</v>
      </c>
      <c r="Q544" s="6">
        <f t="shared" si="25"/>
        <v>1</v>
      </c>
    </row>
    <row r="545" spans="1:17" x14ac:dyDescent="0.35">
      <c r="A545" s="7">
        <v>544</v>
      </c>
      <c r="B545" s="8" t="s">
        <v>19</v>
      </c>
      <c r="C545" s="8" t="s">
        <v>20</v>
      </c>
      <c r="D545" s="8" t="s">
        <v>56</v>
      </c>
      <c r="E545" s="8">
        <v>4.3</v>
      </c>
      <c r="F545" s="8" t="s">
        <v>16</v>
      </c>
      <c r="G545" s="8" t="s">
        <v>17</v>
      </c>
      <c r="H545" s="8">
        <v>7.9</v>
      </c>
      <c r="I545" s="8">
        <v>7</v>
      </c>
      <c r="J545" s="8" t="s">
        <v>18</v>
      </c>
      <c r="K545" s="8">
        <v>3</v>
      </c>
      <c r="L545" s="8">
        <v>6</v>
      </c>
      <c r="M54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4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45" s="8">
        <f t="shared" si="26"/>
        <v>-0.97161303123616094</v>
      </c>
      <c r="P545" s="8">
        <f t="shared" si="24"/>
        <v>-0.46426038803782077</v>
      </c>
      <c r="Q545" s="9">
        <f t="shared" si="25"/>
        <v>1</v>
      </c>
    </row>
    <row r="546" spans="1:17" x14ac:dyDescent="0.35">
      <c r="A546" s="4">
        <v>545</v>
      </c>
      <c r="B546" s="5" t="s">
        <v>13</v>
      </c>
      <c r="C546" s="5" t="s">
        <v>14</v>
      </c>
      <c r="D546" s="5" t="s">
        <v>57</v>
      </c>
      <c r="E546" s="5">
        <v>5.5</v>
      </c>
      <c r="F546" s="5" t="s">
        <v>26</v>
      </c>
      <c r="G546" s="5" t="s">
        <v>17</v>
      </c>
      <c r="H546" s="5">
        <v>6.6</v>
      </c>
      <c r="I546" s="5">
        <v>6</v>
      </c>
      <c r="J546" s="5" t="s">
        <v>24</v>
      </c>
      <c r="K546" s="5">
        <v>3</v>
      </c>
      <c r="L546" s="5">
        <v>7</v>
      </c>
      <c r="M546" s="14" t="str">
        <f>IF(MainSource_Students_Social_Media_Addiction[[#This Row],[Avg_Daily_Usage_Hours]]&gt;5,"High",IF(MainSource_Students_Social_Media_Addiction[[#This Row],[Avg_Daily_Usage_Hours]]&gt;3,"Medium","Low"))</f>
        <v>High</v>
      </c>
      <c r="N54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46" s="5">
        <f t="shared" si="26"/>
        <v>-0.9716919989173215</v>
      </c>
      <c r="P546" s="5">
        <f t="shared" si="24"/>
        <v>-0.46165784234775559</v>
      </c>
      <c r="Q546" s="6">
        <f t="shared" si="25"/>
        <v>1</v>
      </c>
    </row>
    <row r="547" spans="1:17" x14ac:dyDescent="0.35">
      <c r="A547" s="7">
        <v>546</v>
      </c>
      <c r="B547" s="8" t="s">
        <v>19</v>
      </c>
      <c r="C547" s="8" t="s">
        <v>20</v>
      </c>
      <c r="D547" s="8" t="s">
        <v>58</v>
      </c>
      <c r="E547" s="8">
        <v>5.9</v>
      </c>
      <c r="F547" s="8" t="s">
        <v>143</v>
      </c>
      <c r="G547" s="8" t="s">
        <v>17</v>
      </c>
      <c r="H547" s="8">
        <v>6.4</v>
      </c>
      <c r="I547" s="8">
        <v>6</v>
      </c>
      <c r="J547" s="8" t="s">
        <v>24</v>
      </c>
      <c r="K547" s="8">
        <v>3</v>
      </c>
      <c r="L547" s="8">
        <v>7</v>
      </c>
      <c r="M547" s="14" t="str">
        <f>IF(MainSource_Students_Social_Media_Addiction[[#This Row],[Avg_Daily_Usage_Hours]]&gt;5,"High",IF(MainSource_Students_Social_Media_Addiction[[#This Row],[Avg_Daily_Usage_Hours]]&gt;3,"Medium","Low"))</f>
        <v>High</v>
      </c>
      <c r="N54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47" s="8">
        <f t="shared" si="26"/>
        <v>-0.97196263186477638</v>
      </c>
      <c r="P547" s="8">
        <f t="shared" si="24"/>
        <v>-0.46216155738310888</v>
      </c>
      <c r="Q547" s="9">
        <f t="shared" si="25"/>
        <v>1</v>
      </c>
    </row>
    <row r="548" spans="1:17" x14ac:dyDescent="0.35">
      <c r="A548" s="4">
        <v>547</v>
      </c>
      <c r="B548" s="5" t="s">
        <v>13</v>
      </c>
      <c r="C548" s="5" t="s">
        <v>14</v>
      </c>
      <c r="D548" s="5" t="s">
        <v>67</v>
      </c>
      <c r="E548" s="5">
        <v>6.9</v>
      </c>
      <c r="F548" s="5" t="s">
        <v>16</v>
      </c>
      <c r="G548" s="5" t="s">
        <v>17</v>
      </c>
      <c r="H548" s="5">
        <v>6.1</v>
      </c>
      <c r="I548" s="5">
        <v>5</v>
      </c>
      <c r="J548" s="5" t="s">
        <v>18</v>
      </c>
      <c r="K548" s="5">
        <v>4</v>
      </c>
      <c r="L548" s="5">
        <v>8</v>
      </c>
      <c r="M548" s="14" t="str">
        <f>IF(MainSource_Students_Social_Media_Addiction[[#This Row],[Avg_Daily_Usage_Hours]]&gt;5,"High",IF(MainSource_Students_Social_Media_Addiction[[#This Row],[Avg_Daily_Usage_Hours]]&gt;3,"Medium","Low"))</f>
        <v>High</v>
      </c>
      <c r="N54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48" s="5">
        <f t="shared" si="26"/>
        <v>-0.97204269766259432</v>
      </c>
      <c r="P548" s="5">
        <f t="shared" si="24"/>
        <v>-0.46464220545396334</v>
      </c>
      <c r="Q548" s="6">
        <f t="shared" si="25"/>
        <v>0</v>
      </c>
    </row>
    <row r="549" spans="1:17" x14ac:dyDescent="0.35">
      <c r="A549" s="7">
        <v>548</v>
      </c>
      <c r="B549" s="8" t="s">
        <v>19</v>
      </c>
      <c r="C549" s="8" t="s">
        <v>20</v>
      </c>
      <c r="D549" s="8" t="s">
        <v>90</v>
      </c>
      <c r="E549" s="8">
        <v>3.8</v>
      </c>
      <c r="F549" s="8" t="s">
        <v>32</v>
      </c>
      <c r="G549" s="8" t="s">
        <v>23</v>
      </c>
      <c r="H549" s="8">
        <v>8.3000000000000007</v>
      </c>
      <c r="I549" s="8">
        <v>7</v>
      </c>
      <c r="J549" s="8" t="s">
        <v>24</v>
      </c>
      <c r="K549" s="8">
        <v>2</v>
      </c>
      <c r="L549" s="8">
        <v>5</v>
      </c>
      <c r="M54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4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49" s="8">
        <f t="shared" si="26"/>
        <v>-0.97222715665661463</v>
      </c>
      <c r="P549" s="8">
        <f t="shared" si="24"/>
        <v>-0.45844801529665624</v>
      </c>
      <c r="Q549" s="9">
        <f t="shared" si="25"/>
        <v>1</v>
      </c>
    </row>
    <row r="550" spans="1:17" x14ac:dyDescent="0.35">
      <c r="A550" s="4">
        <v>549</v>
      </c>
      <c r="B550" s="5" t="s">
        <v>13</v>
      </c>
      <c r="C550" s="5" t="s">
        <v>14</v>
      </c>
      <c r="D550" s="5" t="s">
        <v>21</v>
      </c>
      <c r="E550" s="5">
        <v>7.2</v>
      </c>
      <c r="F550" s="5" t="s">
        <v>143</v>
      </c>
      <c r="G550" s="5" t="s">
        <v>17</v>
      </c>
      <c r="H550" s="5">
        <v>5.6</v>
      </c>
      <c r="I550" s="5">
        <v>5</v>
      </c>
      <c r="J550" s="5" t="s">
        <v>18</v>
      </c>
      <c r="K550" s="5">
        <v>4</v>
      </c>
      <c r="L550" s="5">
        <v>8</v>
      </c>
      <c r="M550" s="14" t="str">
        <f>IF(MainSource_Students_Social_Media_Addiction[[#This Row],[Avg_Daily_Usage_Hours]]&gt;5,"High",IF(MainSource_Students_Social_Media_Addiction[[#This Row],[Avg_Daily_Usage_Hours]]&gt;3,"Medium","Low"))</f>
        <v>High</v>
      </c>
      <c r="N55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50" s="5">
        <f t="shared" si="26"/>
        <v>-0.97222418670916599</v>
      </c>
      <c r="P550" s="5">
        <f t="shared" si="24"/>
        <v>-0.45556125017589932</v>
      </c>
      <c r="Q550" s="6">
        <f t="shared" si="25"/>
        <v>1</v>
      </c>
    </row>
    <row r="551" spans="1:17" x14ac:dyDescent="0.35">
      <c r="A551" s="7">
        <v>550</v>
      </c>
      <c r="B551" s="8" t="s">
        <v>19</v>
      </c>
      <c r="C551" s="8" t="s">
        <v>20</v>
      </c>
      <c r="D551" s="8" t="s">
        <v>31</v>
      </c>
      <c r="E551" s="8">
        <v>4.4000000000000004</v>
      </c>
      <c r="F551" s="8" t="s">
        <v>16</v>
      </c>
      <c r="G551" s="8" t="s">
        <v>17</v>
      </c>
      <c r="H551" s="8">
        <v>7.8</v>
      </c>
      <c r="I551" s="8">
        <v>7</v>
      </c>
      <c r="J551" s="8" t="s">
        <v>24</v>
      </c>
      <c r="K551" s="8">
        <v>3</v>
      </c>
      <c r="L551" s="8">
        <v>6</v>
      </c>
      <c r="M55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5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51" s="8">
        <f t="shared" si="26"/>
        <v>-0.97174055189501962</v>
      </c>
      <c r="P551" s="8">
        <f t="shared" si="24"/>
        <v>-0.46791644908914048</v>
      </c>
      <c r="Q551" s="9">
        <f t="shared" si="25"/>
        <v>1</v>
      </c>
    </row>
    <row r="552" spans="1:17" x14ac:dyDescent="0.35">
      <c r="A552" s="4">
        <v>551</v>
      </c>
      <c r="B552" s="5" t="s">
        <v>13</v>
      </c>
      <c r="C552" s="5" t="s">
        <v>14</v>
      </c>
      <c r="D552" s="5" t="s">
        <v>36</v>
      </c>
      <c r="E552" s="5">
        <v>5.7</v>
      </c>
      <c r="F552" s="5" t="s">
        <v>26</v>
      </c>
      <c r="G552" s="5" t="s">
        <v>17</v>
      </c>
      <c r="H552" s="5">
        <v>6.8</v>
      </c>
      <c r="I552" s="5">
        <v>6</v>
      </c>
      <c r="J552" s="5" t="s">
        <v>24</v>
      </c>
      <c r="K552" s="5">
        <v>3</v>
      </c>
      <c r="L552" s="5">
        <v>7</v>
      </c>
      <c r="M552" s="14" t="str">
        <f>IF(MainSource_Students_Social_Media_Addiction[[#This Row],[Avg_Daily_Usage_Hours]]&gt;5,"High",IF(MainSource_Students_Social_Media_Addiction[[#This Row],[Avg_Daily_Usage_Hours]]&gt;3,"Medium","Low"))</f>
        <v>High</v>
      </c>
      <c r="N55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52" s="5">
        <f t="shared" si="26"/>
        <v>-0.97181617370652262</v>
      </c>
      <c r="P552" s="5">
        <f t="shared" si="24"/>
        <v>-0.46527695350099968</v>
      </c>
      <c r="Q552" s="6">
        <f t="shared" si="25"/>
        <v>0</v>
      </c>
    </row>
    <row r="553" spans="1:17" x14ac:dyDescent="0.35">
      <c r="A553" s="7">
        <v>552</v>
      </c>
      <c r="B553" s="8" t="s">
        <v>19</v>
      </c>
      <c r="C553" s="8" t="s">
        <v>20</v>
      </c>
      <c r="D553" s="8" t="s">
        <v>45</v>
      </c>
      <c r="E553" s="8">
        <v>4</v>
      </c>
      <c r="F553" s="8" t="s">
        <v>144</v>
      </c>
      <c r="G553" s="8" t="s">
        <v>23</v>
      </c>
      <c r="H553" s="8">
        <v>8.3000000000000007</v>
      </c>
      <c r="I553" s="8">
        <v>7</v>
      </c>
      <c r="J553" s="8" t="s">
        <v>18</v>
      </c>
      <c r="K553" s="8">
        <v>2</v>
      </c>
      <c r="L553" s="8">
        <v>5</v>
      </c>
      <c r="M55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5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53" s="8">
        <f t="shared" si="26"/>
        <v>-0.97193508390894512</v>
      </c>
      <c r="P553" s="8">
        <f t="shared" si="24"/>
        <v>-0.46687494734969731</v>
      </c>
      <c r="Q553" s="9">
        <f t="shared" si="25"/>
        <v>0</v>
      </c>
    </row>
    <row r="554" spans="1:17" x14ac:dyDescent="0.35">
      <c r="A554" s="4">
        <v>553</v>
      </c>
      <c r="B554" s="5" t="s">
        <v>13</v>
      </c>
      <c r="C554" s="5" t="s">
        <v>14</v>
      </c>
      <c r="D554" s="5" t="s">
        <v>49</v>
      </c>
      <c r="E554" s="5">
        <v>3.3</v>
      </c>
      <c r="F554" s="5" t="s">
        <v>16</v>
      </c>
      <c r="G554" s="5" t="s">
        <v>23</v>
      </c>
      <c r="H554" s="5">
        <v>8.6999999999999993</v>
      </c>
      <c r="I554" s="5">
        <v>8</v>
      </c>
      <c r="J554" s="5" t="s">
        <v>24</v>
      </c>
      <c r="K554" s="5">
        <v>2</v>
      </c>
      <c r="L554" s="5">
        <v>4</v>
      </c>
      <c r="M55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5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54" s="5">
        <f t="shared" si="26"/>
        <v>-0.97285268851100359</v>
      </c>
      <c r="P554" s="5">
        <f t="shared" si="24"/>
        <v>-0.48760816548739405</v>
      </c>
      <c r="Q554" s="6">
        <f t="shared" si="25"/>
        <v>1</v>
      </c>
    </row>
    <row r="555" spans="1:17" x14ac:dyDescent="0.35">
      <c r="A555" s="7">
        <v>554</v>
      </c>
      <c r="B555" s="8" t="s">
        <v>19</v>
      </c>
      <c r="C555" s="8" t="s">
        <v>20</v>
      </c>
      <c r="D555" s="8" t="s">
        <v>56</v>
      </c>
      <c r="E555" s="8">
        <v>4.2</v>
      </c>
      <c r="F555" s="8" t="s">
        <v>32</v>
      </c>
      <c r="G555" s="8" t="s">
        <v>17</v>
      </c>
      <c r="H555" s="8">
        <v>8</v>
      </c>
      <c r="I555" s="8">
        <v>7</v>
      </c>
      <c r="J555" s="8" t="s">
        <v>18</v>
      </c>
      <c r="K555" s="8">
        <v>3</v>
      </c>
      <c r="L555" s="8">
        <v>6</v>
      </c>
      <c r="M55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5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55" s="8">
        <f t="shared" si="26"/>
        <v>-0.97291771697511942</v>
      </c>
      <c r="P555" s="8">
        <f t="shared" si="24"/>
        <v>-0.48590604906091944</v>
      </c>
      <c r="Q555" s="9">
        <f t="shared" si="25"/>
        <v>1</v>
      </c>
    </row>
    <row r="556" spans="1:17" x14ac:dyDescent="0.35">
      <c r="A556" s="4">
        <v>555</v>
      </c>
      <c r="B556" s="5" t="s">
        <v>13</v>
      </c>
      <c r="C556" s="5" t="s">
        <v>14</v>
      </c>
      <c r="D556" s="5" t="s">
        <v>57</v>
      </c>
      <c r="E556" s="5">
        <v>5.6</v>
      </c>
      <c r="F556" s="5" t="s">
        <v>26</v>
      </c>
      <c r="G556" s="5" t="s">
        <v>17</v>
      </c>
      <c r="H556" s="5">
        <v>6.5</v>
      </c>
      <c r="I556" s="5">
        <v>6</v>
      </c>
      <c r="J556" s="5" t="s">
        <v>24</v>
      </c>
      <c r="K556" s="5">
        <v>3</v>
      </c>
      <c r="L556" s="5">
        <v>7</v>
      </c>
      <c r="M556" s="14" t="str">
        <f>IF(MainSource_Students_Social_Media_Addiction[[#This Row],[Avg_Daily_Usage_Hours]]&gt;5,"High",IF(MainSource_Students_Social_Media_Addiction[[#This Row],[Avg_Daily_Usage_Hours]]&gt;3,"Medium","Low"))</f>
        <v>High</v>
      </c>
      <c r="N55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56" s="5">
        <f t="shared" si="26"/>
        <v>-0.9732726410221697</v>
      </c>
      <c r="P556" s="5">
        <f t="shared" si="24"/>
        <v>-0.48315258860626137</v>
      </c>
      <c r="Q556" s="6">
        <f t="shared" si="25"/>
        <v>1</v>
      </c>
    </row>
    <row r="557" spans="1:17" x14ac:dyDescent="0.35">
      <c r="A557" s="7">
        <v>556</v>
      </c>
      <c r="B557" s="8" t="s">
        <v>19</v>
      </c>
      <c r="C557" s="8" t="s">
        <v>20</v>
      </c>
      <c r="D557" s="8" t="s">
        <v>58</v>
      </c>
      <c r="E557" s="8">
        <v>6</v>
      </c>
      <c r="F557" s="8" t="s">
        <v>143</v>
      </c>
      <c r="G557" s="8" t="s">
        <v>17</v>
      </c>
      <c r="H557" s="8">
        <v>6.3</v>
      </c>
      <c r="I557" s="8">
        <v>6</v>
      </c>
      <c r="J557" s="8" t="s">
        <v>24</v>
      </c>
      <c r="K557" s="8">
        <v>3</v>
      </c>
      <c r="L557" s="8">
        <v>7</v>
      </c>
      <c r="M557" s="14" t="str">
        <f>IF(MainSource_Students_Social_Media_Addiction[[#This Row],[Avg_Daily_Usage_Hours]]&gt;5,"High",IF(MainSource_Students_Social_Media_Addiction[[#This Row],[Avg_Daily_Usage_Hours]]&gt;3,"Medium","Low"))</f>
        <v>High</v>
      </c>
      <c r="N55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57" s="8">
        <f t="shared" si="26"/>
        <v>-0.9736604726118111</v>
      </c>
      <c r="P557" s="8">
        <f t="shared" si="24"/>
        <v>-0.48406485707356312</v>
      </c>
      <c r="Q557" s="9">
        <f t="shared" si="25"/>
        <v>1</v>
      </c>
    </row>
    <row r="558" spans="1:17" x14ac:dyDescent="0.35">
      <c r="A558" s="4">
        <v>557</v>
      </c>
      <c r="B558" s="5" t="s">
        <v>13</v>
      </c>
      <c r="C558" s="5" t="s">
        <v>14</v>
      </c>
      <c r="D558" s="5" t="s">
        <v>67</v>
      </c>
      <c r="E558" s="5">
        <v>7</v>
      </c>
      <c r="F558" s="5" t="s">
        <v>16</v>
      </c>
      <c r="G558" s="5" t="s">
        <v>17</v>
      </c>
      <c r="H558" s="5">
        <v>6</v>
      </c>
      <c r="I558" s="5">
        <v>5</v>
      </c>
      <c r="J558" s="5" t="s">
        <v>18</v>
      </c>
      <c r="K558" s="5">
        <v>4</v>
      </c>
      <c r="L558" s="5">
        <v>8</v>
      </c>
      <c r="M558" s="14" t="str">
        <f>IF(MainSource_Students_Social_Media_Addiction[[#This Row],[Avg_Daily_Usage_Hours]]&gt;5,"High",IF(MainSource_Students_Social_Media_Addiction[[#This Row],[Avg_Daily_Usage_Hours]]&gt;3,"Medium","Low"))</f>
        <v>High</v>
      </c>
      <c r="N55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58" s="5">
        <f t="shared" si="26"/>
        <v>-0.97381101714404517</v>
      </c>
      <c r="P558" s="5">
        <f t="shared" si="24"/>
        <v>-0.48727253591847769</v>
      </c>
      <c r="Q558" s="6">
        <f t="shared" si="25"/>
        <v>0</v>
      </c>
    </row>
    <row r="559" spans="1:17" x14ac:dyDescent="0.35">
      <c r="A559" s="7">
        <v>558</v>
      </c>
      <c r="B559" s="8" t="s">
        <v>19</v>
      </c>
      <c r="C559" s="8" t="s">
        <v>20</v>
      </c>
      <c r="D559" s="8" t="s">
        <v>90</v>
      </c>
      <c r="E559" s="8">
        <v>3.7</v>
      </c>
      <c r="F559" s="8" t="s">
        <v>32</v>
      </c>
      <c r="G559" s="8" t="s">
        <v>23</v>
      </c>
      <c r="H559" s="8">
        <v>8.4</v>
      </c>
      <c r="I559" s="8">
        <v>7</v>
      </c>
      <c r="J559" s="8" t="s">
        <v>24</v>
      </c>
      <c r="K559" s="8">
        <v>2</v>
      </c>
      <c r="L559" s="8">
        <v>5</v>
      </c>
      <c r="M55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5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59" s="8">
        <f t="shared" si="26"/>
        <v>-0.97384061891128837</v>
      </c>
      <c r="P559" s="8">
        <f t="shared" si="24"/>
        <v>-0.48046228856984691</v>
      </c>
      <c r="Q559" s="9">
        <f t="shared" si="25"/>
        <v>1</v>
      </c>
    </row>
    <row r="560" spans="1:17" x14ac:dyDescent="0.35">
      <c r="A560" s="4">
        <v>559</v>
      </c>
      <c r="B560" s="5" t="s">
        <v>13</v>
      </c>
      <c r="C560" s="5" t="s">
        <v>14</v>
      </c>
      <c r="D560" s="5" t="s">
        <v>21</v>
      </c>
      <c r="E560" s="5">
        <v>7.3</v>
      </c>
      <c r="F560" s="5" t="s">
        <v>143</v>
      </c>
      <c r="G560" s="5" t="s">
        <v>17</v>
      </c>
      <c r="H560" s="5">
        <v>5.5</v>
      </c>
      <c r="I560" s="5">
        <v>5</v>
      </c>
      <c r="J560" s="5" t="s">
        <v>18</v>
      </c>
      <c r="K560" s="5">
        <v>4</v>
      </c>
      <c r="L560" s="5">
        <v>8</v>
      </c>
      <c r="M560" s="14" t="str">
        <f>IF(MainSource_Students_Social_Media_Addiction[[#This Row],[Avg_Daily_Usage_Hours]]&gt;5,"High",IF(MainSource_Students_Social_Media_Addiction[[#This Row],[Avg_Daily_Usage_Hours]]&gt;3,"Medium","Low"))</f>
        <v>High</v>
      </c>
      <c r="N56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60" s="5">
        <f t="shared" si="26"/>
        <v>-0.97428735241906805</v>
      </c>
      <c r="P560" s="5">
        <f t="shared" si="24"/>
        <v>-0.4777708587136304</v>
      </c>
      <c r="Q560" s="6">
        <f t="shared" si="25"/>
        <v>1</v>
      </c>
    </row>
    <row r="561" spans="1:17" x14ac:dyDescent="0.35">
      <c r="A561" s="7">
        <v>560</v>
      </c>
      <c r="B561" s="8" t="s">
        <v>19</v>
      </c>
      <c r="C561" s="8" t="s">
        <v>20</v>
      </c>
      <c r="D561" s="8" t="s">
        <v>31</v>
      </c>
      <c r="E561" s="8">
        <v>4.3</v>
      </c>
      <c r="F561" s="8" t="s">
        <v>26</v>
      </c>
      <c r="G561" s="8" t="s">
        <v>17</v>
      </c>
      <c r="H561" s="8">
        <v>7.9</v>
      </c>
      <c r="I561" s="8">
        <v>7</v>
      </c>
      <c r="J561" s="8" t="s">
        <v>24</v>
      </c>
      <c r="K561" s="8">
        <v>3</v>
      </c>
      <c r="L561" s="8">
        <v>6</v>
      </c>
      <c r="M56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6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61" s="8">
        <f t="shared" si="26"/>
        <v>-0.97377547490885519</v>
      </c>
      <c r="P561" s="8">
        <f t="shared" si="24"/>
        <v>-0.49262805398755988</v>
      </c>
      <c r="Q561" s="9">
        <f t="shared" si="25"/>
        <v>1</v>
      </c>
    </row>
    <row r="562" spans="1:17" x14ac:dyDescent="0.35">
      <c r="A562" s="4">
        <v>561</v>
      </c>
      <c r="B562" s="5" t="s">
        <v>13</v>
      </c>
      <c r="C562" s="5" t="s">
        <v>14</v>
      </c>
      <c r="D562" s="5" t="s">
        <v>36</v>
      </c>
      <c r="E562" s="5">
        <v>5.6</v>
      </c>
      <c r="F562" s="5" t="s">
        <v>143</v>
      </c>
      <c r="G562" s="5" t="s">
        <v>17</v>
      </c>
      <c r="H562" s="5">
        <v>6.9</v>
      </c>
      <c r="I562" s="5">
        <v>6</v>
      </c>
      <c r="J562" s="5" t="s">
        <v>24</v>
      </c>
      <c r="K562" s="5">
        <v>3</v>
      </c>
      <c r="L562" s="5">
        <v>7</v>
      </c>
      <c r="M562" s="14" t="str">
        <f>IF(MainSource_Students_Social_Media_Addiction[[#This Row],[Avg_Daily_Usage_Hours]]&gt;5,"High",IF(MainSource_Students_Social_Media_Addiction[[#This Row],[Avg_Daily_Usage_Hours]]&gt;3,"Medium","Low"))</f>
        <v>High</v>
      </c>
      <c r="N56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62" s="5">
        <f t="shared" si="26"/>
        <v>-0.97417932542878882</v>
      </c>
      <c r="P562" s="5">
        <f t="shared" si="24"/>
        <v>-0.48977232384351627</v>
      </c>
      <c r="Q562" s="6">
        <f t="shared" si="25"/>
        <v>0</v>
      </c>
    </row>
    <row r="563" spans="1:17" x14ac:dyDescent="0.35">
      <c r="A563" s="7">
        <v>562</v>
      </c>
      <c r="B563" s="8" t="s">
        <v>19</v>
      </c>
      <c r="C563" s="8" t="s">
        <v>20</v>
      </c>
      <c r="D563" s="8" t="s">
        <v>45</v>
      </c>
      <c r="E563" s="8">
        <v>3.9</v>
      </c>
      <c r="F563" s="8" t="s">
        <v>144</v>
      </c>
      <c r="G563" s="8" t="s">
        <v>23</v>
      </c>
      <c r="H563" s="8">
        <v>8.4</v>
      </c>
      <c r="I563" s="8">
        <v>7</v>
      </c>
      <c r="J563" s="8" t="s">
        <v>18</v>
      </c>
      <c r="K563" s="8">
        <v>2</v>
      </c>
      <c r="L563" s="8">
        <v>5</v>
      </c>
      <c r="M56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6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63" s="8">
        <f t="shared" si="26"/>
        <v>-0.97443724183728575</v>
      </c>
      <c r="P563" s="8">
        <f t="shared" si="24"/>
        <v>-0.49280354168863888</v>
      </c>
      <c r="Q563" s="9">
        <f t="shared" si="25"/>
        <v>0</v>
      </c>
    </row>
    <row r="564" spans="1:17" x14ac:dyDescent="0.35">
      <c r="A564" s="4">
        <v>563</v>
      </c>
      <c r="B564" s="5" t="s">
        <v>13</v>
      </c>
      <c r="C564" s="5" t="s">
        <v>14</v>
      </c>
      <c r="D564" s="5" t="s">
        <v>49</v>
      </c>
      <c r="E564" s="5">
        <v>3.2</v>
      </c>
      <c r="F564" s="5" t="s">
        <v>16</v>
      </c>
      <c r="G564" s="5" t="s">
        <v>23</v>
      </c>
      <c r="H564" s="5">
        <v>8.8000000000000007</v>
      </c>
      <c r="I564" s="5">
        <v>8</v>
      </c>
      <c r="J564" s="5" t="s">
        <v>24</v>
      </c>
      <c r="K564" s="5">
        <v>2</v>
      </c>
      <c r="L564" s="5">
        <v>4</v>
      </c>
      <c r="M56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6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64" s="5">
        <f t="shared" si="26"/>
        <v>-0.97641853999757677</v>
      </c>
      <c r="P564" s="5">
        <f t="shared" si="24"/>
        <v>-0.51823511275388301</v>
      </c>
      <c r="Q564" s="6">
        <f t="shared" si="25"/>
        <v>1</v>
      </c>
    </row>
    <row r="565" spans="1:17" x14ac:dyDescent="0.35">
      <c r="A565" s="7">
        <v>564</v>
      </c>
      <c r="B565" s="8" t="s">
        <v>19</v>
      </c>
      <c r="C565" s="8" t="s">
        <v>20</v>
      </c>
      <c r="D565" s="8" t="s">
        <v>56</v>
      </c>
      <c r="E565" s="8">
        <v>4.0999999999999996</v>
      </c>
      <c r="F565" s="8" t="s">
        <v>16</v>
      </c>
      <c r="G565" s="8" t="s">
        <v>17</v>
      </c>
      <c r="H565" s="8">
        <v>8.1</v>
      </c>
      <c r="I565" s="8">
        <v>7</v>
      </c>
      <c r="J565" s="8" t="s">
        <v>18</v>
      </c>
      <c r="K565" s="8">
        <v>3</v>
      </c>
      <c r="L565" s="8">
        <v>6</v>
      </c>
      <c r="M56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6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65" s="8">
        <f t="shared" si="26"/>
        <v>-0.97772966118229665</v>
      </c>
      <c r="P565" s="8">
        <f t="shared" si="24"/>
        <v>-0.51780741715082768</v>
      </c>
      <c r="Q565" s="9">
        <f t="shared" si="25"/>
        <v>1</v>
      </c>
    </row>
    <row r="566" spans="1:17" x14ac:dyDescent="0.35">
      <c r="A566" s="4">
        <v>565</v>
      </c>
      <c r="B566" s="5" t="s">
        <v>13</v>
      </c>
      <c r="C566" s="5" t="s">
        <v>14</v>
      </c>
      <c r="D566" s="5" t="s">
        <v>57</v>
      </c>
      <c r="E566" s="5">
        <v>5.7</v>
      </c>
      <c r="F566" s="5" t="s">
        <v>26</v>
      </c>
      <c r="G566" s="5" t="s">
        <v>17</v>
      </c>
      <c r="H566" s="5">
        <v>6.4</v>
      </c>
      <c r="I566" s="5">
        <v>6</v>
      </c>
      <c r="J566" s="5" t="s">
        <v>24</v>
      </c>
      <c r="K566" s="5">
        <v>3</v>
      </c>
      <c r="L566" s="5">
        <v>7</v>
      </c>
      <c r="M566" s="14" t="str">
        <f>IF(MainSource_Students_Social_Media_Addiction[[#This Row],[Avg_Daily_Usage_Hours]]&gt;5,"High",IF(MainSource_Students_Social_Media_Addiction[[#This Row],[Avg_Daily_Usage_Hours]]&gt;3,"Medium","Low"))</f>
        <v>High</v>
      </c>
      <c r="N56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66" s="5">
        <f t="shared" si="26"/>
        <v>-0.97900988452631654</v>
      </c>
      <c r="P566" s="5">
        <f t="shared" si="24"/>
        <v>-0.5151653151653689</v>
      </c>
      <c r="Q566" s="6">
        <f t="shared" si="25"/>
        <v>1</v>
      </c>
    </row>
    <row r="567" spans="1:17" x14ac:dyDescent="0.35">
      <c r="A567" s="7">
        <v>566</v>
      </c>
      <c r="B567" s="8" t="s">
        <v>19</v>
      </c>
      <c r="C567" s="8" t="s">
        <v>20</v>
      </c>
      <c r="D567" s="8" t="s">
        <v>58</v>
      </c>
      <c r="E567" s="8">
        <v>6.1</v>
      </c>
      <c r="F567" s="8" t="s">
        <v>143</v>
      </c>
      <c r="G567" s="8" t="s">
        <v>17</v>
      </c>
      <c r="H567" s="8">
        <v>6.2</v>
      </c>
      <c r="I567" s="8">
        <v>6</v>
      </c>
      <c r="J567" s="8" t="s">
        <v>24</v>
      </c>
      <c r="K567" s="8">
        <v>3</v>
      </c>
      <c r="L567" s="8">
        <v>7</v>
      </c>
      <c r="M567" s="14" t="str">
        <f>IF(MainSource_Students_Social_Media_Addiction[[#This Row],[Avg_Daily_Usage_Hours]]&gt;5,"High",IF(MainSource_Students_Social_Media_Addiction[[#This Row],[Avg_Daily_Usage_Hours]]&gt;3,"Medium","Low"))</f>
        <v>High</v>
      </c>
      <c r="N56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67" s="8">
        <f t="shared" si="26"/>
        <v>-0.97962192162109518</v>
      </c>
      <c r="P567" s="8">
        <f t="shared" si="24"/>
        <v>-0.51658408600372963</v>
      </c>
      <c r="Q567" s="9">
        <f t="shared" si="25"/>
        <v>1</v>
      </c>
    </row>
    <row r="568" spans="1:17" x14ac:dyDescent="0.35">
      <c r="A568" s="4">
        <v>567</v>
      </c>
      <c r="B568" s="5" t="s">
        <v>13</v>
      </c>
      <c r="C568" s="5" t="s">
        <v>14</v>
      </c>
      <c r="D568" s="5" t="s">
        <v>67</v>
      </c>
      <c r="E568" s="5">
        <v>7.1</v>
      </c>
      <c r="F568" s="5" t="s">
        <v>16</v>
      </c>
      <c r="G568" s="5" t="s">
        <v>17</v>
      </c>
      <c r="H568" s="5">
        <v>5.9</v>
      </c>
      <c r="I568" s="5">
        <v>5</v>
      </c>
      <c r="J568" s="5" t="s">
        <v>18</v>
      </c>
      <c r="K568" s="5">
        <v>4</v>
      </c>
      <c r="L568" s="5">
        <v>8</v>
      </c>
      <c r="M568" s="14" t="str">
        <f>IF(MainSource_Students_Social_Media_Addiction[[#This Row],[Avg_Daily_Usage_Hours]]&gt;5,"High",IF(MainSource_Students_Social_Media_Addiction[[#This Row],[Avg_Daily_Usage_Hours]]&gt;3,"Medium","Low"))</f>
        <v>High</v>
      </c>
      <c r="N56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68" s="5">
        <f t="shared" si="26"/>
        <v>-0.97996025196781145</v>
      </c>
      <c r="P568" s="5">
        <f t="shared" si="24"/>
        <v>-0.52074377886374212</v>
      </c>
      <c r="Q568" s="6">
        <f t="shared" si="25"/>
        <v>0</v>
      </c>
    </row>
    <row r="569" spans="1:17" x14ac:dyDescent="0.35">
      <c r="A569" s="7">
        <v>568</v>
      </c>
      <c r="B569" s="8" t="s">
        <v>19</v>
      </c>
      <c r="C569" s="8" t="s">
        <v>20</v>
      </c>
      <c r="D569" s="8" t="s">
        <v>90</v>
      </c>
      <c r="E569" s="8">
        <v>3.6</v>
      </c>
      <c r="F569" s="8" t="s">
        <v>32</v>
      </c>
      <c r="G569" s="8" t="s">
        <v>23</v>
      </c>
      <c r="H569" s="8">
        <v>8.5</v>
      </c>
      <c r="I569" s="8">
        <v>7</v>
      </c>
      <c r="J569" s="8" t="s">
        <v>24</v>
      </c>
      <c r="K569" s="8">
        <v>2</v>
      </c>
      <c r="L569" s="8">
        <v>5</v>
      </c>
      <c r="M56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6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69" s="8">
        <f t="shared" si="26"/>
        <v>-0.97981478324353077</v>
      </c>
      <c r="P569" s="8">
        <f t="shared" si="24"/>
        <v>-0.51340184012638701</v>
      </c>
      <c r="Q569" s="9">
        <f t="shared" si="25"/>
        <v>1</v>
      </c>
    </row>
    <row r="570" spans="1:17" x14ac:dyDescent="0.35">
      <c r="A570" s="4">
        <v>569</v>
      </c>
      <c r="B570" s="5" t="s">
        <v>13</v>
      </c>
      <c r="C570" s="5" t="s">
        <v>14</v>
      </c>
      <c r="D570" s="5" t="s">
        <v>21</v>
      </c>
      <c r="E570" s="5">
        <v>7.4</v>
      </c>
      <c r="F570" s="5" t="s">
        <v>143</v>
      </c>
      <c r="G570" s="5" t="s">
        <v>17</v>
      </c>
      <c r="H570" s="5">
        <v>5.4</v>
      </c>
      <c r="I570" s="5">
        <v>5</v>
      </c>
      <c r="J570" s="5" t="s">
        <v>18</v>
      </c>
      <c r="K570" s="5">
        <v>4</v>
      </c>
      <c r="L570" s="5">
        <v>8</v>
      </c>
      <c r="M570" s="14" t="str">
        <f>IF(MainSource_Students_Social_Media_Addiction[[#This Row],[Avg_Daily_Usage_Hours]]&gt;5,"High",IF(MainSource_Students_Social_Media_Addiction[[#This Row],[Avg_Daily_Usage_Hours]]&gt;3,"Medium","Low"))</f>
        <v>High</v>
      </c>
      <c r="N57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70" s="5">
        <f t="shared" si="26"/>
        <v>-0.98194824113793611</v>
      </c>
      <c r="P570" s="5">
        <f t="shared" si="24"/>
        <v>-0.51148359884218964</v>
      </c>
      <c r="Q570" s="6">
        <f t="shared" si="25"/>
        <v>1</v>
      </c>
    </row>
    <row r="571" spans="1:17" x14ac:dyDescent="0.35">
      <c r="A571" s="7">
        <v>570</v>
      </c>
      <c r="B571" s="8" t="s">
        <v>19</v>
      </c>
      <c r="C571" s="8" t="s">
        <v>20</v>
      </c>
      <c r="D571" s="8" t="s">
        <v>31</v>
      </c>
      <c r="E571" s="8">
        <v>4.2</v>
      </c>
      <c r="F571" s="8" t="s">
        <v>16</v>
      </c>
      <c r="G571" s="8" t="s">
        <v>17</v>
      </c>
      <c r="H571" s="8">
        <v>8</v>
      </c>
      <c r="I571" s="8">
        <v>7</v>
      </c>
      <c r="J571" s="8" t="s">
        <v>24</v>
      </c>
      <c r="K571" s="8">
        <v>3</v>
      </c>
      <c r="L571" s="8">
        <v>6</v>
      </c>
      <c r="M57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7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71" s="8">
        <f t="shared" si="26"/>
        <v>-0.98181914496406775</v>
      </c>
      <c r="P571" s="8">
        <f t="shared" si="24"/>
        <v>-0.53000842582368368</v>
      </c>
      <c r="Q571" s="9">
        <f t="shared" si="25"/>
        <v>1</v>
      </c>
    </row>
    <row r="572" spans="1:17" x14ac:dyDescent="0.35">
      <c r="A572" s="4">
        <v>571</v>
      </c>
      <c r="B572" s="5" t="s">
        <v>13</v>
      </c>
      <c r="C572" s="5" t="s">
        <v>14</v>
      </c>
      <c r="D572" s="5" t="s">
        <v>41</v>
      </c>
      <c r="E572" s="5">
        <v>6.1</v>
      </c>
      <c r="F572" s="5" t="s">
        <v>16</v>
      </c>
      <c r="G572" s="5" t="s">
        <v>17</v>
      </c>
      <c r="H572" s="5">
        <v>7.2</v>
      </c>
      <c r="I572" s="5">
        <v>5</v>
      </c>
      <c r="J572" s="5" t="s">
        <v>24</v>
      </c>
      <c r="K572" s="5">
        <v>4</v>
      </c>
      <c r="L572" s="5">
        <v>7</v>
      </c>
      <c r="M572" s="14" t="str">
        <f>IF(MainSource_Students_Social_Media_Addiction[[#This Row],[Avg_Daily_Usage_Hours]]&gt;5,"High",IF(MainSource_Students_Social_Media_Addiction[[#This Row],[Avg_Daily_Usage_Hours]]&gt;3,"Medium","Low"))</f>
        <v>High</v>
      </c>
      <c r="N57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72" s="5">
        <f t="shared" si="26"/>
        <v>-0.98352760949148765</v>
      </c>
      <c r="P572" s="5">
        <f t="shared" si="24"/>
        <v>-0.52722815484969776</v>
      </c>
      <c r="Q572" s="6">
        <f t="shared" si="25"/>
        <v>0</v>
      </c>
    </row>
    <row r="573" spans="1:17" x14ac:dyDescent="0.35">
      <c r="A573" s="7">
        <v>572</v>
      </c>
      <c r="B573" s="8" t="s">
        <v>19</v>
      </c>
      <c r="C573" s="8" t="s">
        <v>20</v>
      </c>
      <c r="D573" s="8" t="s">
        <v>48</v>
      </c>
      <c r="E573" s="8">
        <v>3.8</v>
      </c>
      <c r="F573" s="8" t="s">
        <v>22</v>
      </c>
      <c r="G573" s="8" t="s">
        <v>23</v>
      </c>
      <c r="H573" s="8">
        <v>7.8</v>
      </c>
      <c r="I573" s="8">
        <v>8</v>
      </c>
      <c r="J573" s="8" t="s">
        <v>18</v>
      </c>
      <c r="K573" s="8">
        <v>2</v>
      </c>
      <c r="L573" s="8">
        <v>4</v>
      </c>
      <c r="M57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7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73" s="8">
        <f t="shared" si="26"/>
        <v>-0.99108083215381892</v>
      </c>
      <c r="P573" s="8">
        <f t="shared" si="24"/>
        <v>-0.52611552946800677</v>
      </c>
      <c r="Q573" s="9">
        <f t="shared" si="25"/>
        <v>1</v>
      </c>
    </row>
    <row r="574" spans="1:17" x14ac:dyDescent="0.35">
      <c r="A574" s="4">
        <v>573</v>
      </c>
      <c r="B574" s="5" t="s">
        <v>13</v>
      </c>
      <c r="C574" s="5" t="s">
        <v>14</v>
      </c>
      <c r="D574" s="5" t="s">
        <v>55</v>
      </c>
      <c r="E574" s="5">
        <v>5.5</v>
      </c>
      <c r="F574" s="5" t="s">
        <v>26</v>
      </c>
      <c r="G574" s="5" t="s">
        <v>17</v>
      </c>
      <c r="H574" s="5">
        <v>6.8</v>
      </c>
      <c r="I574" s="5">
        <v>6</v>
      </c>
      <c r="J574" s="5" t="s">
        <v>24</v>
      </c>
      <c r="K574" s="5">
        <v>4</v>
      </c>
      <c r="L574" s="5">
        <v>8</v>
      </c>
      <c r="M574" s="14" t="str">
        <f>IF(MainSource_Students_Social_Media_Addiction[[#This Row],[Avg_Daily_Usage_Hours]]&gt;5,"High",IF(MainSource_Students_Social_Media_Addiction[[#This Row],[Avg_Daily_Usage_Hours]]&gt;3,"Medium","Low"))</f>
        <v>High</v>
      </c>
      <c r="N57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74" s="5">
        <f t="shared" si="26"/>
        <v>-0.99080941184466675</v>
      </c>
      <c r="P574" s="5">
        <f t="shared" si="24"/>
        <v>-0.52391271048507837</v>
      </c>
      <c r="Q574" s="6">
        <f t="shared" si="25"/>
        <v>1</v>
      </c>
    </row>
    <row r="575" spans="1:17" x14ac:dyDescent="0.35">
      <c r="A575" s="7">
        <v>574</v>
      </c>
      <c r="B575" s="8" t="s">
        <v>19</v>
      </c>
      <c r="C575" s="8" t="s">
        <v>20</v>
      </c>
      <c r="D575" s="8" t="s">
        <v>21</v>
      </c>
      <c r="E575" s="8">
        <v>7.2</v>
      </c>
      <c r="F575" s="8" t="s">
        <v>32</v>
      </c>
      <c r="G575" s="8" t="s">
        <v>17</v>
      </c>
      <c r="H575" s="8">
        <v>5.9</v>
      </c>
      <c r="I575" s="8">
        <v>4</v>
      </c>
      <c r="J575" s="8" t="s">
        <v>24</v>
      </c>
      <c r="K575" s="8">
        <v>5</v>
      </c>
      <c r="L575" s="8">
        <v>9</v>
      </c>
      <c r="M575" s="14" t="str">
        <f>IF(MainSource_Students_Social_Media_Addiction[[#This Row],[Avg_Daily_Usage_Hours]]&gt;5,"High",IF(MainSource_Students_Social_Media_Addiction[[#This Row],[Avg_Daily_Usage_Hours]]&gt;3,"Medium","Low"))</f>
        <v>High</v>
      </c>
      <c r="N57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75" s="8">
        <f t="shared" si="26"/>
        <v>-0.9908242284605967</v>
      </c>
      <c r="P575" s="8">
        <f t="shared" si="24"/>
        <v>-0.52422612415429792</v>
      </c>
      <c r="Q575" s="9">
        <f t="shared" si="25"/>
        <v>0</v>
      </c>
    </row>
    <row r="576" spans="1:17" x14ac:dyDescent="0.35">
      <c r="A576" s="4">
        <v>575</v>
      </c>
      <c r="B576" s="5" t="s">
        <v>13</v>
      </c>
      <c r="C576" s="5" t="s">
        <v>14</v>
      </c>
      <c r="D576" s="5" t="s">
        <v>51</v>
      </c>
      <c r="E576" s="5">
        <v>4.2</v>
      </c>
      <c r="F576" s="5" t="s">
        <v>16</v>
      </c>
      <c r="G576" s="5" t="s">
        <v>23</v>
      </c>
      <c r="H576" s="5">
        <v>7.5</v>
      </c>
      <c r="I576" s="5">
        <v>7</v>
      </c>
      <c r="J576" s="5" t="s">
        <v>18</v>
      </c>
      <c r="K576" s="5">
        <v>2</v>
      </c>
      <c r="L576" s="5">
        <v>5</v>
      </c>
      <c r="M57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7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76" s="5">
        <f t="shared" si="26"/>
        <v>-0.99101363754377847</v>
      </c>
      <c r="P576" s="5">
        <f t="shared" si="24"/>
        <v>-0.51601323865918935</v>
      </c>
      <c r="Q576" s="6">
        <f t="shared" si="25"/>
        <v>1</v>
      </c>
    </row>
    <row r="577" spans="1:17" x14ac:dyDescent="0.35">
      <c r="A577" s="7">
        <v>576</v>
      </c>
      <c r="B577" s="8" t="s">
        <v>19</v>
      </c>
      <c r="C577" s="8" t="s">
        <v>20</v>
      </c>
      <c r="D577" s="8" t="s">
        <v>65</v>
      </c>
      <c r="E577" s="8">
        <v>6.8</v>
      </c>
      <c r="F577" s="8" t="s">
        <v>26</v>
      </c>
      <c r="G577" s="8" t="s">
        <v>17</v>
      </c>
      <c r="H577" s="8">
        <v>6.2</v>
      </c>
      <c r="I577" s="8">
        <v>5</v>
      </c>
      <c r="J577" s="8" t="s">
        <v>24</v>
      </c>
      <c r="K577" s="8">
        <v>4</v>
      </c>
      <c r="L577" s="8">
        <v>8</v>
      </c>
      <c r="M577" s="14" t="str">
        <f>IF(MainSource_Students_Social_Media_Addiction[[#This Row],[Avg_Daily_Usage_Hours]]&gt;5,"High",IF(MainSource_Students_Social_Media_Addiction[[#This Row],[Avg_Daily_Usage_Hours]]&gt;3,"Medium","Low"))</f>
        <v>High</v>
      </c>
      <c r="N57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77" s="8">
        <f t="shared" si="26"/>
        <v>-0.99088646821365056</v>
      </c>
      <c r="P577" s="8">
        <f t="shared" si="24"/>
        <v>-0.51300802061857964</v>
      </c>
      <c r="Q577" s="9">
        <f t="shared" si="25"/>
        <v>1</v>
      </c>
    </row>
    <row r="578" spans="1:17" x14ac:dyDescent="0.35">
      <c r="A578" s="4">
        <v>577</v>
      </c>
      <c r="B578" s="5" t="s">
        <v>13</v>
      </c>
      <c r="C578" s="5" t="s">
        <v>14</v>
      </c>
      <c r="D578" s="5" t="s">
        <v>25</v>
      </c>
      <c r="E578" s="5">
        <v>5.9</v>
      </c>
      <c r="F578" s="5" t="s">
        <v>16</v>
      </c>
      <c r="G578" s="5" t="s">
        <v>17</v>
      </c>
      <c r="H578" s="5">
        <v>6.7</v>
      </c>
      <c r="I578" s="5">
        <v>6</v>
      </c>
      <c r="J578" s="5" t="s">
        <v>18</v>
      </c>
      <c r="K578" s="5">
        <v>3</v>
      </c>
      <c r="L578" s="5">
        <v>7</v>
      </c>
      <c r="M578" s="14" t="str">
        <f>IF(MainSource_Students_Social_Media_Addiction[[#This Row],[Avg_Daily_Usage_Hours]]&gt;5,"High",IF(MainSource_Students_Social_Media_Addiction[[#This Row],[Avg_Daily_Usage_Hours]]&gt;3,"Medium","Low"))</f>
        <v>High</v>
      </c>
      <c r="N57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78" s="5">
        <f t="shared" si="26"/>
        <v>-0.9914913537680301</v>
      </c>
      <c r="P578" s="5">
        <f t="shared" ref="P578:P641" si="27">CORREL(E578:E1282, Q578:Q1282)</f>
        <v>-0.52503262837429421</v>
      </c>
      <c r="Q578" s="6">
        <f t="shared" ref="Q578:Q641" si="28">(IF(G579="Yes",1,0))</f>
        <v>1</v>
      </c>
    </row>
    <row r="579" spans="1:17" x14ac:dyDescent="0.35">
      <c r="A579" s="7">
        <v>578</v>
      </c>
      <c r="B579" s="8" t="s">
        <v>19</v>
      </c>
      <c r="C579" s="8" t="s">
        <v>20</v>
      </c>
      <c r="D579" s="8" t="s">
        <v>43</v>
      </c>
      <c r="E579" s="8">
        <v>6.5</v>
      </c>
      <c r="F579" s="8" t="s">
        <v>32</v>
      </c>
      <c r="G579" s="8" t="s">
        <v>17</v>
      </c>
      <c r="H579" s="8">
        <v>6.1</v>
      </c>
      <c r="I579" s="8">
        <v>5</v>
      </c>
      <c r="J579" s="8" t="s">
        <v>24</v>
      </c>
      <c r="K579" s="8">
        <v>4</v>
      </c>
      <c r="L579" s="8">
        <v>8</v>
      </c>
      <c r="M579" s="14" t="str">
        <f>IF(MainSource_Students_Social_Media_Addiction[[#This Row],[Avg_Daily_Usage_Hours]]&gt;5,"High",IF(MainSource_Students_Social_Media_Addiction[[#This Row],[Avg_Daily_Usage_Hours]]&gt;3,"Medium","Low"))</f>
        <v>High</v>
      </c>
      <c r="N57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79" s="8">
        <f t="shared" ref="O579:O642" si="29">CORREL(E579:E1283, H579:H1283)</f>
        <v>-0.99192618082146022</v>
      </c>
      <c r="P579" s="8">
        <f t="shared" si="27"/>
        <v>-0.5281830338028044</v>
      </c>
      <c r="Q579" s="9">
        <f t="shared" si="28"/>
        <v>0</v>
      </c>
    </row>
    <row r="580" spans="1:17" x14ac:dyDescent="0.35">
      <c r="A580" s="4">
        <v>579</v>
      </c>
      <c r="B580" s="5" t="s">
        <v>13</v>
      </c>
      <c r="C580" s="5" t="s">
        <v>14</v>
      </c>
      <c r="D580" s="5" t="s">
        <v>40</v>
      </c>
      <c r="E580" s="5">
        <v>4.7</v>
      </c>
      <c r="F580" s="5" t="s">
        <v>22</v>
      </c>
      <c r="G580" s="5" t="s">
        <v>23</v>
      </c>
      <c r="H580" s="5">
        <v>7.4</v>
      </c>
      <c r="I580" s="5">
        <v>7</v>
      </c>
      <c r="J580" s="5" t="s">
        <v>24</v>
      </c>
      <c r="K580" s="5">
        <v>2</v>
      </c>
      <c r="L580" s="5">
        <v>5</v>
      </c>
      <c r="M58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8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80" s="5">
        <f t="shared" si="29"/>
        <v>-0.99188981284776734</v>
      </c>
      <c r="P580" s="5">
        <f t="shared" si="27"/>
        <v>-0.5236021824644469</v>
      </c>
      <c r="Q580" s="6">
        <f t="shared" si="28"/>
        <v>1</v>
      </c>
    </row>
    <row r="581" spans="1:17" x14ac:dyDescent="0.35">
      <c r="A581" s="7">
        <v>580</v>
      </c>
      <c r="B581" s="8" t="s">
        <v>19</v>
      </c>
      <c r="C581" s="8" t="s">
        <v>20</v>
      </c>
      <c r="D581" s="8" t="s">
        <v>31</v>
      </c>
      <c r="E581" s="8">
        <v>5.2</v>
      </c>
      <c r="F581" s="8" t="s">
        <v>16</v>
      </c>
      <c r="G581" s="8" t="s">
        <v>17</v>
      </c>
      <c r="H581" s="8">
        <v>7</v>
      </c>
      <c r="I581" s="8">
        <v>6</v>
      </c>
      <c r="J581" s="8" t="s">
        <v>18</v>
      </c>
      <c r="K581" s="8">
        <v>3</v>
      </c>
      <c r="L581" s="8">
        <v>6</v>
      </c>
      <c r="M581" s="14" t="str">
        <f>IF(MainSource_Students_Social_Media_Addiction[[#This Row],[Avg_Daily_Usage_Hours]]&gt;5,"High",IF(MainSource_Students_Social_Media_Addiction[[#This Row],[Avg_Daily_Usage_Hours]]&gt;3,"Medium","Low"))</f>
        <v>High</v>
      </c>
      <c r="N58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81" s="8">
        <f t="shared" si="29"/>
        <v>-0.99210866326058167</v>
      </c>
      <c r="P581" s="8">
        <f t="shared" si="27"/>
        <v>-0.52086090255145645</v>
      </c>
      <c r="Q581" s="9">
        <f t="shared" si="28"/>
        <v>1</v>
      </c>
    </row>
    <row r="582" spans="1:17" x14ac:dyDescent="0.35">
      <c r="A582" s="4">
        <v>581</v>
      </c>
      <c r="B582" s="5" t="s">
        <v>13</v>
      </c>
      <c r="C582" s="5" t="s">
        <v>14</v>
      </c>
      <c r="D582" s="5" t="s">
        <v>29</v>
      </c>
      <c r="E582" s="5">
        <v>6.3</v>
      </c>
      <c r="F582" s="5" t="s">
        <v>26</v>
      </c>
      <c r="G582" s="5" t="s">
        <v>17</v>
      </c>
      <c r="H582" s="5">
        <v>6.4</v>
      </c>
      <c r="I582" s="5">
        <v>5</v>
      </c>
      <c r="J582" s="5" t="s">
        <v>24</v>
      </c>
      <c r="K582" s="5">
        <v>4</v>
      </c>
      <c r="L582" s="5">
        <v>8</v>
      </c>
      <c r="M582" s="14" t="str">
        <f>IF(MainSource_Students_Social_Media_Addiction[[#This Row],[Avg_Daily_Usage_Hours]]&gt;5,"High",IF(MainSource_Students_Social_Media_Addiction[[#This Row],[Avg_Daily_Usage_Hours]]&gt;3,"Medium","Low"))</f>
        <v>High</v>
      </c>
      <c r="N58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82" s="5">
        <f t="shared" si="29"/>
        <v>-0.99213756726347013</v>
      </c>
      <c r="P582" s="5">
        <f t="shared" si="27"/>
        <v>-0.51966883485932758</v>
      </c>
      <c r="Q582" s="6">
        <f t="shared" si="28"/>
        <v>0</v>
      </c>
    </row>
    <row r="583" spans="1:17" x14ac:dyDescent="0.35">
      <c r="A583" s="7">
        <v>582</v>
      </c>
      <c r="B583" s="8" t="s">
        <v>19</v>
      </c>
      <c r="C583" s="8" t="s">
        <v>20</v>
      </c>
      <c r="D583" s="8" t="s">
        <v>42</v>
      </c>
      <c r="E583" s="8">
        <v>4.9000000000000004</v>
      </c>
      <c r="F583" s="8" t="s">
        <v>32</v>
      </c>
      <c r="G583" s="8" t="s">
        <v>23</v>
      </c>
      <c r="H583" s="8">
        <v>7.3</v>
      </c>
      <c r="I583" s="8">
        <v>7</v>
      </c>
      <c r="J583" s="8" t="s">
        <v>18</v>
      </c>
      <c r="K583" s="8">
        <v>2</v>
      </c>
      <c r="L583" s="8">
        <v>5</v>
      </c>
      <c r="M58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8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83" s="8">
        <f t="shared" si="29"/>
        <v>-0.99233707100438551</v>
      </c>
      <c r="P583" s="8">
        <f t="shared" si="27"/>
        <v>-0.51654069589392282</v>
      </c>
      <c r="Q583" s="9">
        <f t="shared" si="28"/>
        <v>1</v>
      </c>
    </row>
    <row r="584" spans="1:17" x14ac:dyDescent="0.35">
      <c r="A584" s="4">
        <v>583</v>
      </c>
      <c r="B584" s="5" t="s">
        <v>13</v>
      </c>
      <c r="C584" s="5" t="s">
        <v>14</v>
      </c>
      <c r="D584" s="5" t="s">
        <v>44</v>
      </c>
      <c r="E584" s="5">
        <v>6.7</v>
      </c>
      <c r="F584" s="5" t="s">
        <v>16</v>
      </c>
      <c r="G584" s="5" t="s">
        <v>17</v>
      </c>
      <c r="H584" s="5">
        <v>6</v>
      </c>
      <c r="I584" s="5">
        <v>5</v>
      </c>
      <c r="J584" s="5" t="s">
        <v>24</v>
      </c>
      <c r="K584" s="5">
        <v>4</v>
      </c>
      <c r="L584" s="5">
        <v>8</v>
      </c>
      <c r="M584" s="14" t="str">
        <f>IF(MainSource_Students_Social_Media_Addiction[[#This Row],[Avg_Daily_Usage_Hours]]&gt;5,"High",IF(MainSource_Students_Social_Media_Addiction[[#This Row],[Avg_Daily_Usage_Hours]]&gt;3,"Medium","Low"))</f>
        <v>High</v>
      </c>
      <c r="N58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84" s="5">
        <f t="shared" si="29"/>
        <v>-0.99270269176458015</v>
      </c>
      <c r="P584" s="5">
        <f t="shared" si="27"/>
        <v>-0.51418936221706801</v>
      </c>
      <c r="Q584" s="6">
        <f t="shared" si="28"/>
        <v>1</v>
      </c>
    </row>
    <row r="585" spans="1:17" x14ac:dyDescent="0.35">
      <c r="A585" s="7">
        <v>584</v>
      </c>
      <c r="B585" s="8" t="s">
        <v>19</v>
      </c>
      <c r="C585" s="8" t="s">
        <v>20</v>
      </c>
      <c r="D585" s="8" t="s">
        <v>45</v>
      </c>
      <c r="E585" s="8">
        <v>5.8</v>
      </c>
      <c r="F585" s="8" t="s">
        <v>144</v>
      </c>
      <c r="G585" s="8" t="s">
        <v>17</v>
      </c>
      <c r="H585" s="8">
        <v>6.5</v>
      </c>
      <c r="I585" s="8">
        <v>6</v>
      </c>
      <c r="J585" s="8" t="s">
        <v>18</v>
      </c>
      <c r="K585" s="8">
        <v>3</v>
      </c>
      <c r="L585" s="8">
        <v>7</v>
      </c>
      <c r="M585" s="14" t="str">
        <f>IF(MainSource_Students_Social_Media_Addiction[[#This Row],[Avg_Daily_Usage_Hours]]&gt;5,"High",IF(MainSource_Students_Social_Media_Addiction[[#This Row],[Avg_Daily_Usage_Hours]]&gt;3,"Medium","Low"))</f>
        <v>High</v>
      </c>
      <c r="N58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85" s="8">
        <f t="shared" si="29"/>
        <v>-0.99262346821808922</v>
      </c>
      <c r="P585" s="8">
        <f t="shared" si="27"/>
        <v>-0.52571627403205556</v>
      </c>
      <c r="Q585" s="9">
        <f t="shared" si="28"/>
        <v>0</v>
      </c>
    </row>
    <row r="586" spans="1:17" x14ac:dyDescent="0.35">
      <c r="A586" s="4">
        <v>585</v>
      </c>
      <c r="B586" s="5" t="s">
        <v>13</v>
      </c>
      <c r="C586" s="5" t="s">
        <v>14</v>
      </c>
      <c r="D586" s="5" t="s">
        <v>38</v>
      </c>
      <c r="E586" s="5">
        <v>4.5</v>
      </c>
      <c r="F586" s="5" t="s">
        <v>22</v>
      </c>
      <c r="G586" s="5" t="s">
        <v>23</v>
      </c>
      <c r="H586" s="5">
        <v>7.6</v>
      </c>
      <c r="I586" s="5">
        <v>8</v>
      </c>
      <c r="J586" s="5" t="s">
        <v>24</v>
      </c>
      <c r="K586" s="5">
        <v>2</v>
      </c>
      <c r="L586" s="5">
        <v>4</v>
      </c>
      <c r="M58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8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86" s="5">
        <f t="shared" si="29"/>
        <v>-0.99269051983387024</v>
      </c>
      <c r="P586" s="5">
        <f t="shared" si="27"/>
        <v>-0.52747155005183943</v>
      </c>
      <c r="Q586" s="6">
        <f t="shared" si="28"/>
        <v>1</v>
      </c>
    </row>
    <row r="587" spans="1:17" x14ac:dyDescent="0.35">
      <c r="A587" s="7">
        <v>586</v>
      </c>
      <c r="B587" s="8" t="s">
        <v>19</v>
      </c>
      <c r="C587" s="8" t="s">
        <v>20</v>
      </c>
      <c r="D587" s="8" t="s">
        <v>90</v>
      </c>
      <c r="E587" s="8">
        <v>6.4</v>
      </c>
      <c r="F587" s="8" t="s">
        <v>32</v>
      </c>
      <c r="G587" s="8" t="s">
        <v>17</v>
      </c>
      <c r="H587" s="8">
        <v>6.3</v>
      </c>
      <c r="I587" s="8">
        <v>5</v>
      </c>
      <c r="J587" s="8" t="s">
        <v>24</v>
      </c>
      <c r="K587" s="8">
        <v>4</v>
      </c>
      <c r="L587" s="8">
        <v>8</v>
      </c>
      <c r="M587" s="14" t="str">
        <f>IF(MainSource_Students_Social_Media_Addiction[[#This Row],[Avg_Daily_Usage_Hours]]&gt;5,"High",IF(MainSource_Students_Social_Media_Addiction[[#This Row],[Avg_Daily_Usage_Hours]]&gt;3,"Medium","Low"))</f>
        <v>High</v>
      </c>
      <c r="N58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87" s="8">
        <f t="shared" si="29"/>
        <v>-0.9933457045095675</v>
      </c>
      <c r="P587" s="8">
        <f t="shared" si="27"/>
        <v>-0.52432147710913091</v>
      </c>
      <c r="Q587" s="9">
        <f t="shared" si="28"/>
        <v>0</v>
      </c>
    </row>
    <row r="588" spans="1:17" x14ac:dyDescent="0.35">
      <c r="A588" s="4">
        <v>587</v>
      </c>
      <c r="B588" s="5" t="s">
        <v>13</v>
      </c>
      <c r="C588" s="5" t="s">
        <v>14</v>
      </c>
      <c r="D588" s="5" t="s">
        <v>89</v>
      </c>
      <c r="E588" s="5">
        <v>4.0999999999999996</v>
      </c>
      <c r="F588" s="5" t="s">
        <v>16</v>
      </c>
      <c r="G588" s="5" t="s">
        <v>23</v>
      </c>
      <c r="H588" s="5">
        <v>7.7</v>
      </c>
      <c r="I588" s="5">
        <v>7</v>
      </c>
      <c r="J588" s="5" t="s">
        <v>18</v>
      </c>
      <c r="K588" s="5">
        <v>2</v>
      </c>
      <c r="L588" s="5">
        <v>5</v>
      </c>
      <c r="M58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8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88" s="5">
        <f t="shared" si="29"/>
        <v>-0.99342897748255166</v>
      </c>
      <c r="P588" s="5">
        <f t="shared" si="27"/>
        <v>-0.52025821856355114</v>
      </c>
      <c r="Q588" s="6">
        <f t="shared" si="28"/>
        <v>1</v>
      </c>
    </row>
    <row r="589" spans="1:17" x14ac:dyDescent="0.35">
      <c r="A589" s="7">
        <v>588</v>
      </c>
      <c r="B589" s="8" t="s">
        <v>19</v>
      </c>
      <c r="C589" s="8" t="s">
        <v>20</v>
      </c>
      <c r="D589" s="8" t="s">
        <v>41</v>
      </c>
      <c r="E589" s="8">
        <v>6.6</v>
      </c>
      <c r="F589" s="8" t="s">
        <v>26</v>
      </c>
      <c r="G589" s="8" t="s">
        <v>17</v>
      </c>
      <c r="H589" s="8">
        <v>6.2</v>
      </c>
      <c r="I589" s="8">
        <v>5</v>
      </c>
      <c r="J589" s="8" t="s">
        <v>24</v>
      </c>
      <c r="K589" s="8">
        <v>4</v>
      </c>
      <c r="L589" s="8">
        <v>8</v>
      </c>
      <c r="M589" s="14" t="str">
        <f>IF(MainSource_Students_Social_Media_Addiction[[#This Row],[Avg_Daily_Usage_Hours]]&gt;5,"High",IF(MainSource_Students_Social_Media_Addiction[[#This Row],[Avg_Daily_Usage_Hours]]&gt;3,"Medium","Low"))</f>
        <v>High</v>
      </c>
      <c r="N58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89" s="8">
        <f t="shared" si="29"/>
        <v>-0.99339745286506631</v>
      </c>
      <c r="P589" s="8">
        <f t="shared" si="27"/>
        <v>-0.51704900728345615</v>
      </c>
      <c r="Q589" s="9">
        <f t="shared" si="28"/>
        <v>0</v>
      </c>
    </row>
    <row r="590" spans="1:17" x14ac:dyDescent="0.35">
      <c r="A590" s="4">
        <v>589</v>
      </c>
      <c r="B590" s="5" t="s">
        <v>13</v>
      </c>
      <c r="C590" s="5" t="s">
        <v>14</v>
      </c>
      <c r="D590" s="5" t="s">
        <v>48</v>
      </c>
      <c r="E590" s="5">
        <v>4.4000000000000004</v>
      </c>
      <c r="F590" s="5" t="s">
        <v>16</v>
      </c>
      <c r="G590" s="5" t="s">
        <v>23</v>
      </c>
      <c r="H590" s="5">
        <v>7.4</v>
      </c>
      <c r="I590" s="5">
        <v>7</v>
      </c>
      <c r="J590" s="5" t="s">
        <v>18</v>
      </c>
      <c r="K590" s="5">
        <v>2</v>
      </c>
      <c r="L590" s="5">
        <v>5</v>
      </c>
      <c r="M59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9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90" s="5">
        <f t="shared" si="29"/>
        <v>-0.99352959310986944</v>
      </c>
      <c r="P590" s="5">
        <f t="shared" si="27"/>
        <v>-0.51120533204461405</v>
      </c>
      <c r="Q590" s="6">
        <f t="shared" si="28"/>
        <v>1</v>
      </c>
    </row>
    <row r="591" spans="1:17" x14ac:dyDescent="0.35">
      <c r="A591" s="7">
        <v>590</v>
      </c>
      <c r="B591" s="8" t="s">
        <v>19</v>
      </c>
      <c r="C591" s="8" t="s">
        <v>20</v>
      </c>
      <c r="D591" s="8" t="s">
        <v>55</v>
      </c>
      <c r="E591" s="8">
        <v>5.7</v>
      </c>
      <c r="F591" s="8" t="s">
        <v>22</v>
      </c>
      <c r="G591" s="8" t="s">
        <v>17</v>
      </c>
      <c r="H591" s="8">
        <v>6.8</v>
      </c>
      <c r="I591" s="8">
        <v>6</v>
      </c>
      <c r="J591" s="8" t="s">
        <v>24</v>
      </c>
      <c r="K591" s="8">
        <v>3</v>
      </c>
      <c r="L591" s="8">
        <v>7</v>
      </c>
      <c r="M591" s="14" t="str">
        <f>IF(MainSource_Students_Social_Media_Addiction[[#This Row],[Avg_Daily_Usage_Hours]]&gt;5,"High",IF(MainSource_Students_Social_Media_Addiction[[#This Row],[Avg_Daily_Usage_Hours]]&gt;3,"Medium","Low"))</f>
        <v>High</v>
      </c>
      <c r="N59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91" s="8">
        <f t="shared" si="29"/>
        <v>-0.99343109469082469</v>
      </c>
      <c r="P591" s="8">
        <f t="shared" si="27"/>
        <v>-0.50776291917488847</v>
      </c>
      <c r="Q591" s="9">
        <f t="shared" si="28"/>
        <v>1</v>
      </c>
    </row>
    <row r="592" spans="1:17" x14ac:dyDescent="0.35">
      <c r="A592" s="4">
        <v>591</v>
      </c>
      <c r="B592" s="5" t="s">
        <v>13</v>
      </c>
      <c r="C592" s="5" t="s">
        <v>14</v>
      </c>
      <c r="D592" s="5" t="s">
        <v>21</v>
      </c>
      <c r="E592" s="5">
        <v>7</v>
      </c>
      <c r="F592" s="5" t="s">
        <v>16</v>
      </c>
      <c r="G592" s="5" t="s">
        <v>17</v>
      </c>
      <c r="H592" s="5">
        <v>5.8</v>
      </c>
      <c r="I592" s="5">
        <v>4</v>
      </c>
      <c r="J592" s="5" t="s">
        <v>24</v>
      </c>
      <c r="K592" s="5">
        <v>5</v>
      </c>
      <c r="L592" s="5">
        <v>9</v>
      </c>
      <c r="M592" s="14" t="str">
        <f>IF(MainSource_Students_Social_Media_Addiction[[#This Row],[Avg_Daily_Usage_Hours]]&gt;5,"High",IF(MainSource_Students_Social_Media_Addiction[[#This Row],[Avg_Daily_Usage_Hours]]&gt;3,"Medium","Low"))</f>
        <v>High</v>
      </c>
      <c r="N59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92" s="5">
        <f t="shared" si="29"/>
        <v>-0.99385576886379778</v>
      </c>
      <c r="P592" s="5">
        <f t="shared" si="27"/>
        <v>-0.50947943022164188</v>
      </c>
      <c r="Q592" s="6">
        <f t="shared" si="28"/>
        <v>0</v>
      </c>
    </row>
    <row r="593" spans="1:17" x14ac:dyDescent="0.35">
      <c r="A593" s="7">
        <v>592</v>
      </c>
      <c r="B593" s="8" t="s">
        <v>19</v>
      </c>
      <c r="C593" s="8" t="s">
        <v>20</v>
      </c>
      <c r="D593" s="8" t="s">
        <v>51</v>
      </c>
      <c r="E593" s="8">
        <v>4.3</v>
      </c>
      <c r="F593" s="8" t="s">
        <v>32</v>
      </c>
      <c r="G593" s="8" t="s">
        <v>23</v>
      </c>
      <c r="H593" s="8">
        <v>7.5</v>
      </c>
      <c r="I593" s="8">
        <v>7</v>
      </c>
      <c r="J593" s="8" t="s">
        <v>18</v>
      </c>
      <c r="K593" s="8">
        <v>2</v>
      </c>
      <c r="L593" s="8">
        <v>5</v>
      </c>
      <c r="M59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9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93" s="8">
        <f t="shared" si="29"/>
        <v>-0.99375011236522515</v>
      </c>
      <c r="P593" s="8">
        <f t="shared" si="27"/>
        <v>-0.50066596613058933</v>
      </c>
      <c r="Q593" s="9">
        <f t="shared" si="28"/>
        <v>1</v>
      </c>
    </row>
    <row r="594" spans="1:17" x14ac:dyDescent="0.35">
      <c r="A594" s="4">
        <v>593</v>
      </c>
      <c r="B594" s="5" t="s">
        <v>13</v>
      </c>
      <c r="C594" s="5" t="s">
        <v>14</v>
      </c>
      <c r="D594" s="5" t="s">
        <v>65</v>
      </c>
      <c r="E594" s="5">
        <v>6.9</v>
      </c>
      <c r="F594" s="5" t="s">
        <v>26</v>
      </c>
      <c r="G594" s="5" t="s">
        <v>17</v>
      </c>
      <c r="H594" s="5">
        <v>6.1</v>
      </c>
      <c r="I594" s="5">
        <v>5</v>
      </c>
      <c r="J594" s="5" t="s">
        <v>24</v>
      </c>
      <c r="K594" s="5">
        <v>4</v>
      </c>
      <c r="L594" s="5">
        <v>8</v>
      </c>
      <c r="M594" s="14" t="str">
        <f>IF(MainSource_Students_Social_Media_Addiction[[#This Row],[Avg_Daily_Usage_Hours]]&gt;5,"High",IF(MainSource_Students_Social_Media_Addiction[[#This Row],[Avg_Daily_Usage_Hours]]&gt;3,"Medium","Low"))</f>
        <v>High</v>
      </c>
      <c r="N59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94" s="5">
        <f t="shared" si="29"/>
        <v>-0.9936334527680093</v>
      </c>
      <c r="P594" s="5">
        <f t="shared" si="27"/>
        <v>-0.49697345519739988</v>
      </c>
      <c r="Q594" s="6">
        <f t="shared" si="28"/>
        <v>1</v>
      </c>
    </row>
    <row r="595" spans="1:17" x14ac:dyDescent="0.35">
      <c r="A595" s="7">
        <v>594</v>
      </c>
      <c r="B595" s="8" t="s">
        <v>19</v>
      </c>
      <c r="C595" s="8" t="s">
        <v>20</v>
      </c>
      <c r="D595" s="8" t="s">
        <v>25</v>
      </c>
      <c r="E595" s="8">
        <v>5.6</v>
      </c>
      <c r="F595" s="8" t="s">
        <v>16</v>
      </c>
      <c r="G595" s="8" t="s">
        <v>17</v>
      </c>
      <c r="H595" s="8">
        <v>6.9</v>
      </c>
      <c r="I595" s="8">
        <v>6</v>
      </c>
      <c r="J595" s="8" t="s">
        <v>18</v>
      </c>
      <c r="K595" s="8">
        <v>3</v>
      </c>
      <c r="L595" s="8">
        <v>7</v>
      </c>
      <c r="M595" s="14" t="str">
        <f>IF(MainSource_Students_Social_Media_Addiction[[#This Row],[Avg_Daily_Usage_Hours]]&gt;5,"High",IF(MainSource_Students_Social_Media_Addiction[[#This Row],[Avg_Daily_Usage_Hours]]&gt;3,"Medium","Low"))</f>
        <v>High</v>
      </c>
      <c r="N59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95" s="8">
        <f t="shared" si="29"/>
        <v>-0.99415195490210462</v>
      </c>
      <c r="P595" s="8">
        <f t="shared" si="27"/>
        <v>-0.51234136809112196</v>
      </c>
      <c r="Q595" s="9">
        <f t="shared" si="28"/>
        <v>1</v>
      </c>
    </row>
    <row r="596" spans="1:17" x14ac:dyDescent="0.35">
      <c r="A596" s="4">
        <v>595</v>
      </c>
      <c r="B596" s="5" t="s">
        <v>13</v>
      </c>
      <c r="C596" s="5" t="s">
        <v>14</v>
      </c>
      <c r="D596" s="5" t="s">
        <v>43</v>
      </c>
      <c r="E596" s="5">
        <v>6.2</v>
      </c>
      <c r="F596" s="5" t="s">
        <v>32</v>
      </c>
      <c r="G596" s="5" t="s">
        <v>17</v>
      </c>
      <c r="H596" s="5">
        <v>6.3</v>
      </c>
      <c r="I596" s="5">
        <v>5</v>
      </c>
      <c r="J596" s="5" t="s">
        <v>24</v>
      </c>
      <c r="K596" s="5">
        <v>4</v>
      </c>
      <c r="L596" s="5">
        <v>8</v>
      </c>
      <c r="M596" s="14" t="str">
        <f>IF(MainSource_Students_Social_Media_Addiction[[#This Row],[Avg_Daily_Usage_Hours]]&gt;5,"High",IF(MainSource_Students_Social_Media_Addiction[[#This Row],[Avg_Daily_Usage_Hours]]&gt;3,"Medium","Low"))</f>
        <v>High</v>
      </c>
      <c r="N59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96" s="5">
        <f t="shared" si="29"/>
        <v>-0.99485131871805599</v>
      </c>
      <c r="P596" s="5">
        <f t="shared" si="27"/>
        <v>-0.51348047059302204</v>
      </c>
      <c r="Q596" s="6">
        <f t="shared" si="28"/>
        <v>1</v>
      </c>
    </row>
    <row r="597" spans="1:17" x14ac:dyDescent="0.35">
      <c r="A597" s="7">
        <v>596</v>
      </c>
      <c r="B597" s="8" t="s">
        <v>19</v>
      </c>
      <c r="C597" s="8" t="s">
        <v>14</v>
      </c>
      <c r="D597" s="8" t="s">
        <v>40</v>
      </c>
      <c r="E597" s="8">
        <v>5.8</v>
      </c>
      <c r="F597" s="8" t="s">
        <v>16</v>
      </c>
      <c r="G597" s="8" t="s">
        <v>17</v>
      </c>
      <c r="H597" s="8">
        <v>6.7</v>
      </c>
      <c r="I597" s="8">
        <v>6</v>
      </c>
      <c r="J597" s="8" t="s">
        <v>24</v>
      </c>
      <c r="K597" s="8">
        <v>3</v>
      </c>
      <c r="L597" s="8">
        <v>7</v>
      </c>
      <c r="M597" s="14" t="str">
        <f>IF(MainSource_Students_Social_Media_Addiction[[#This Row],[Avg_Daily_Usage_Hours]]&gt;5,"High",IF(MainSource_Students_Social_Media_Addiction[[#This Row],[Avg_Daily_Usage_Hours]]&gt;3,"Medium","Low"))</f>
        <v>High</v>
      </c>
      <c r="N59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97" s="8">
        <f t="shared" si="29"/>
        <v>-0.99483782303395296</v>
      </c>
      <c r="P597" s="8">
        <f t="shared" si="27"/>
        <v>-0.52029058328158806</v>
      </c>
      <c r="Q597" s="9">
        <f t="shared" si="28"/>
        <v>0</v>
      </c>
    </row>
    <row r="598" spans="1:17" x14ac:dyDescent="0.35">
      <c r="A598" s="4">
        <v>597</v>
      </c>
      <c r="B598" s="5" t="s">
        <v>13</v>
      </c>
      <c r="C598" s="5" t="s">
        <v>20</v>
      </c>
      <c r="D598" s="5" t="s">
        <v>31</v>
      </c>
      <c r="E598" s="5">
        <v>4.9000000000000004</v>
      </c>
      <c r="F598" s="5" t="s">
        <v>26</v>
      </c>
      <c r="G598" s="5" t="s">
        <v>23</v>
      </c>
      <c r="H598" s="5">
        <v>7.3</v>
      </c>
      <c r="I598" s="5">
        <v>7</v>
      </c>
      <c r="J598" s="5" t="s">
        <v>18</v>
      </c>
      <c r="K598" s="5">
        <v>2</v>
      </c>
      <c r="L598" s="5">
        <v>5</v>
      </c>
      <c r="M59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59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598" s="5">
        <f t="shared" si="29"/>
        <v>-0.99512460231036193</v>
      </c>
      <c r="P598" s="5">
        <f t="shared" si="27"/>
        <v>-0.52211705754267146</v>
      </c>
      <c r="Q598" s="6">
        <f t="shared" si="28"/>
        <v>1</v>
      </c>
    </row>
    <row r="599" spans="1:17" x14ac:dyDescent="0.35">
      <c r="A599" s="7">
        <v>598</v>
      </c>
      <c r="B599" s="8" t="s">
        <v>19</v>
      </c>
      <c r="C599" s="8" t="s">
        <v>14</v>
      </c>
      <c r="D599" s="8" t="s">
        <v>29</v>
      </c>
      <c r="E599" s="8">
        <v>6.4</v>
      </c>
      <c r="F599" s="8" t="s">
        <v>32</v>
      </c>
      <c r="G599" s="8" t="s">
        <v>17</v>
      </c>
      <c r="H599" s="8">
        <v>6.2</v>
      </c>
      <c r="I599" s="8">
        <v>5</v>
      </c>
      <c r="J599" s="8" t="s">
        <v>24</v>
      </c>
      <c r="K599" s="8">
        <v>4</v>
      </c>
      <c r="L599" s="8">
        <v>8</v>
      </c>
      <c r="M599" s="14" t="str">
        <f>IF(MainSource_Students_Social_Media_Addiction[[#This Row],[Avg_Daily_Usage_Hours]]&gt;5,"High",IF(MainSource_Students_Social_Media_Addiction[[#This Row],[Avg_Daily_Usage_Hours]]&gt;3,"Medium","Low"))</f>
        <v>High</v>
      </c>
      <c r="N59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599" s="8">
        <f t="shared" si="29"/>
        <v>-0.99566449793907896</v>
      </c>
      <c r="P599" s="8">
        <f t="shared" si="27"/>
        <v>-0.51944076877156764</v>
      </c>
      <c r="Q599" s="9">
        <f t="shared" si="28"/>
        <v>0</v>
      </c>
    </row>
    <row r="600" spans="1:17" x14ac:dyDescent="0.35">
      <c r="A600" s="4">
        <v>599</v>
      </c>
      <c r="B600" s="5" t="s">
        <v>13</v>
      </c>
      <c r="C600" s="5" t="s">
        <v>20</v>
      </c>
      <c r="D600" s="5" t="s">
        <v>42</v>
      </c>
      <c r="E600" s="5">
        <v>5.0999999999999996</v>
      </c>
      <c r="F600" s="5" t="s">
        <v>22</v>
      </c>
      <c r="G600" s="5" t="s">
        <v>23</v>
      </c>
      <c r="H600" s="5">
        <v>7.1</v>
      </c>
      <c r="I600" s="5">
        <v>7</v>
      </c>
      <c r="J600" s="5" t="s">
        <v>18</v>
      </c>
      <c r="K600" s="5">
        <v>2</v>
      </c>
      <c r="L600" s="5">
        <v>5</v>
      </c>
      <c r="M600" s="14" t="str">
        <f>IF(MainSource_Students_Social_Media_Addiction[[#This Row],[Avg_Daily_Usage_Hours]]&gt;5,"High",IF(MainSource_Students_Social_Media_Addiction[[#This Row],[Avg_Daily_Usage_Hours]]&gt;3,"Medium","Low"))</f>
        <v>High</v>
      </c>
      <c r="N60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00" s="5">
        <f t="shared" si="29"/>
        <v>-0.99563417972928625</v>
      </c>
      <c r="P600" s="5">
        <f t="shared" si="27"/>
        <v>-0.5147725394718845</v>
      </c>
      <c r="Q600" s="6">
        <f t="shared" si="28"/>
        <v>1</v>
      </c>
    </row>
    <row r="601" spans="1:17" x14ac:dyDescent="0.35">
      <c r="A601" s="7">
        <v>600</v>
      </c>
      <c r="B601" s="8" t="s">
        <v>19</v>
      </c>
      <c r="C601" s="8" t="s">
        <v>14</v>
      </c>
      <c r="D601" s="8" t="s">
        <v>44</v>
      </c>
      <c r="E601" s="8">
        <v>6.7</v>
      </c>
      <c r="F601" s="8" t="s">
        <v>16</v>
      </c>
      <c r="G601" s="8" t="s">
        <v>17</v>
      </c>
      <c r="H601" s="8">
        <v>6</v>
      </c>
      <c r="I601" s="8">
        <v>4</v>
      </c>
      <c r="J601" s="8" t="s">
        <v>24</v>
      </c>
      <c r="K601" s="8">
        <v>4</v>
      </c>
      <c r="L601" s="8">
        <v>8</v>
      </c>
      <c r="M601" s="14" t="str">
        <f>IF(MainSource_Students_Social_Media_Addiction[[#This Row],[Avg_Daily_Usage_Hours]]&gt;5,"High",IF(MainSource_Students_Social_Media_Addiction[[#This Row],[Avg_Daily_Usage_Hours]]&gt;3,"Medium","Low"))</f>
        <v>High</v>
      </c>
      <c r="N60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01" s="8">
        <f t="shared" si="29"/>
        <v>-0.99582973777830541</v>
      </c>
      <c r="P601" s="8">
        <f t="shared" si="27"/>
        <v>-0.51287307481095212</v>
      </c>
      <c r="Q601" s="9">
        <f t="shared" si="28"/>
        <v>1</v>
      </c>
    </row>
    <row r="602" spans="1:17" x14ac:dyDescent="0.35">
      <c r="A602" s="4">
        <v>601</v>
      </c>
      <c r="B602" s="5" t="s">
        <v>13</v>
      </c>
      <c r="C602" s="5" t="s">
        <v>20</v>
      </c>
      <c r="D602" s="5" t="s">
        <v>45</v>
      </c>
      <c r="E602" s="5">
        <v>5.5</v>
      </c>
      <c r="F602" s="5" t="s">
        <v>144</v>
      </c>
      <c r="G602" s="5" t="s">
        <v>17</v>
      </c>
      <c r="H602" s="5">
        <v>6.8</v>
      </c>
      <c r="I602" s="5">
        <v>6</v>
      </c>
      <c r="J602" s="5" t="s">
        <v>18</v>
      </c>
      <c r="K602" s="5">
        <v>3</v>
      </c>
      <c r="L602" s="5">
        <v>7</v>
      </c>
      <c r="M602" s="14" t="str">
        <f>IF(MainSource_Students_Social_Media_Addiction[[#This Row],[Avg_Daily_Usage_Hours]]&gt;5,"High",IF(MainSource_Students_Social_Media_Addiction[[#This Row],[Avg_Daily_Usage_Hours]]&gt;3,"Medium","Low"))</f>
        <v>High</v>
      </c>
      <c r="N60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02" s="5">
        <f t="shared" si="29"/>
        <v>-0.99577595448803879</v>
      </c>
      <c r="P602" s="5">
        <f t="shared" si="27"/>
        <v>-0.52648911034761703</v>
      </c>
      <c r="Q602" s="6">
        <f t="shared" si="28"/>
        <v>0</v>
      </c>
    </row>
    <row r="603" spans="1:17" x14ac:dyDescent="0.35">
      <c r="A603" s="7">
        <v>602</v>
      </c>
      <c r="B603" s="8" t="s">
        <v>19</v>
      </c>
      <c r="C603" s="8" t="s">
        <v>14</v>
      </c>
      <c r="D603" s="8" t="s">
        <v>38</v>
      </c>
      <c r="E603" s="8">
        <v>4.3</v>
      </c>
      <c r="F603" s="8" t="s">
        <v>22</v>
      </c>
      <c r="G603" s="8" t="s">
        <v>23</v>
      </c>
      <c r="H603" s="8">
        <v>7.6</v>
      </c>
      <c r="I603" s="8">
        <v>8</v>
      </c>
      <c r="J603" s="8" t="s">
        <v>24</v>
      </c>
      <c r="K603" s="8">
        <v>2</v>
      </c>
      <c r="L603" s="8">
        <v>4</v>
      </c>
      <c r="M60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0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03" s="8">
        <f t="shared" si="29"/>
        <v>-0.99582993005862219</v>
      </c>
      <c r="P603" s="8">
        <f t="shared" si="27"/>
        <v>-0.53259781637445869</v>
      </c>
      <c r="Q603" s="9">
        <f t="shared" si="28"/>
        <v>1</v>
      </c>
    </row>
    <row r="604" spans="1:17" x14ac:dyDescent="0.35">
      <c r="A604" s="4">
        <v>603</v>
      </c>
      <c r="B604" s="5" t="s">
        <v>13</v>
      </c>
      <c r="C604" s="5" t="s">
        <v>20</v>
      </c>
      <c r="D604" s="5" t="s">
        <v>90</v>
      </c>
      <c r="E604" s="5">
        <v>6.2</v>
      </c>
      <c r="F604" s="5" t="s">
        <v>16</v>
      </c>
      <c r="G604" s="5" t="s">
        <v>17</v>
      </c>
      <c r="H604" s="5">
        <v>6.4</v>
      </c>
      <c r="I604" s="5">
        <v>5</v>
      </c>
      <c r="J604" s="5" t="s">
        <v>24</v>
      </c>
      <c r="K604" s="5">
        <v>4</v>
      </c>
      <c r="L604" s="5">
        <v>8</v>
      </c>
      <c r="M604" s="14" t="str">
        <f>IF(MainSource_Students_Social_Media_Addiction[[#This Row],[Avg_Daily_Usage_Hours]]&gt;5,"High",IF(MainSource_Students_Social_Media_Addiction[[#This Row],[Avg_Daily_Usage_Hours]]&gt;3,"Medium","Low"))</f>
        <v>High</v>
      </c>
      <c r="N60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04" s="5">
        <f t="shared" si="29"/>
        <v>-0.9960407215907221</v>
      </c>
      <c r="P604" s="5">
        <f t="shared" si="27"/>
        <v>-0.52887140292860235</v>
      </c>
      <c r="Q604" s="6">
        <f t="shared" si="28"/>
        <v>0</v>
      </c>
    </row>
    <row r="605" spans="1:17" x14ac:dyDescent="0.35">
      <c r="A605" s="7">
        <v>604</v>
      </c>
      <c r="B605" s="8" t="s">
        <v>19</v>
      </c>
      <c r="C605" s="8" t="s">
        <v>14</v>
      </c>
      <c r="D605" s="8" t="s">
        <v>89</v>
      </c>
      <c r="E605" s="8">
        <v>4.5</v>
      </c>
      <c r="F605" s="8" t="s">
        <v>32</v>
      </c>
      <c r="G605" s="8" t="s">
        <v>23</v>
      </c>
      <c r="H605" s="8">
        <v>7.4</v>
      </c>
      <c r="I605" s="8">
        <v>7</v>
      </c>
      <c r="J605" s="8" t="s">
        <v>18</v>
      </c>
      <c r="K605" s="8">
        <v>2</v>
      </c>
      <c r="L605" s="8">
        <v>5</v>
      </c>
      <c r="M60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0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05" s="8">
        <f t="shared" si="29"/>
        <v>-0.9961381994199614</v>
      </c>
      <c r="P605" s="8">
        <f t="shared" si="27"/>
        <v>-0.52617325184397012</v>
      </c>
      <c r="Q605" s="9">
        <f t="shared" si="28"/>
        <v>1</v>
      </c>
    </row>
    <row r="606" spans="1:17" x14ac:dyDescent="0.35">
      <c r="A606" s="4">
        <v>605</v>
      </c>
      <c r="B606" s="5" t="s">
        <v>13</v>
      </c>
      <c r="C606" s="5" t="s">
        <v>20</v>
      </c>
      <c r="D606" s="5" t="s">
        <v>41</v>
      </c>
      <c r="E606" s="5">
        <v>6.3</v>
      </c>
      <c r="F606" s="5" t="s">
        <v>26</v>
      </c>
      <c r="G606" s="5" t="s">
        <v>17</v>
      </c>
      <c r="H606" s="5">
        <v>6.3</v>
      </c>
      <c r="I606" s="5">
        <v>5</v>
      </c>
      <c r="J606" s="5" t="s">
        <v>24</v>
      </c>
      <c r="K606" s="5">
        <v>4</v>
      </c>
      <c r="L606" s="5">
        <v>8</v>
      </c>
      <c r="M606" s="14" t="str">
        <f>IF(MainSource_Students_Social_Media_Addiction[[#This Row],[Avg_Daily_Usage_Hours]]&gt;5,"High",IF(MainSource_Students_Social_Media_Addiction[[#This Row],[Avg_Daily_Usage_Hours]]&gt;3,"Medium","Low"))</f>
        <v>High</v>
      </c>
      <c r="N60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06" s="5">
        <f t="shared" si="29"/>
        <v>-0.99613618270740256</v>
      </c>
      <c r="P606" s="5">
        <f t="shared" si="27"/>
        <v>-0.52242260671125007</v>
      </c>
      <c r="Q606" s="6">
        <f t="shared" si="28"/>
        <v>0</v>
      </c>
    </row>
    <row r="607" spans="1:17" x14ac:dyDescent="0.35">
      <c r="A607" s="7">
        <v>606</v>
      </c>
      <c r="B607" s="8" t="s">
        <v>19</v>
      </c>
      <c r="C607" s="8" t="s">
        <v>14</v>
      </c>
      <c r="D607" s="8" t="s">
        <v>48</v>
      </c>
      <c r="E607" s="8">
        <v>4.7</v>
      </c>
      <c r="F607" s="8" t="s">
        <v>16</v>
      </c>
      <c r="G607" s="8" t="s">
        <v>23</v>
      </c>
      <c r="H607" s="8">
        <v>7.2</v>
      </c>
      <c r="I607" s="8">
        <v>7</v>
      </c>
      <c r="J607" s="8" t="s">
        <v>18</v>
      </c>
      <c r="K607" s="8">
        <v>2</v>
      </c>
      <c r="L607" s="8">
        <v>5</v>
      </c>
      <c r="M60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0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07" s="8">
        <f t="shared" si="29"/>
        <v>-0.99614737492684569</v>
      </c>
      <c r="P607" s="8">
        <f t="shared" si="27"/>
        <v>-0.51856151112141791</v>
      </c>
      <c r="Q607" s="9">
        <f t="shared" si="28"/>
        <v>1</v>
      </c>
    </row>
    <row r="608" spans="1:17" x14ac:dyDescent="0.35">
      <c r="A608" s="4">
        <v>607</v>
      </c>
      <c r="B608" s="5" t="s">
        <v>13</v>
      </c>
      <c r="C608" s="5" t="s">
        <v>20</v>
      </c>
      <c r="D608" s="5" t="s">
        <v>55</v>
      </c>
      <c r="E608" s="5">
        <v>5.9</v>
      </c>
      <c r="F608" s="5" t="s">
        <v>22</v>
      </c>
      <c r="G608" s="5" t="s">
        <v>17</v>
      </c>
      <c r="H608" s="5">
        <v>6.6</v>
      </c>
      <c r="I608" s="5">
        <v>6</v>
      </c>
      <c r="J608" s="5" t="s">
        <v>24</v>
      </c>
      <c r="K608" s="5">
        <v>3</v>
      </c>
      <c r="L608" s="5">
        <v>7</v>
      </c>
      <c r="M608" s="14" t="str">
        <f>IF(MainSource_Students_Social_Media_Addiction[[#This Row],[Avg_Daily_Usage_Hours]]&gt;5,"High",IF(MainSource_Students_Social_Media_Addiction[[#This Row],[Avg_Daily_Usage_Hours]]&gt;3,"Medium","Low"))</f>
        <v>High</v>
      </c>
      <c r="N60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08" s="5">
        <f t="shared" si="29"/>
        <v>-0.99611327421863738</v>
      </c>
      <c r="P608" s="5">
        <f t="shared" si="27"/>
        <v>-0.51504445217423445</v>
      </c>
      <c r="Q608" s="6">
        <f t="shared" si="28"/>
        <v>1</v>
      </c>
    </row>
    <row r="609" spans="1:17" x14ac:dyDescent="0.35">
      <c r="A609" s="7">
        <v>608</v>
      </c>
      <c r="B609" s="8" t="s">
        <v>19</v>
      </c>
      <c r="C609" s="8" t="s">
        <v>14</v>
      </c>
      <c r="D609" s="8" t="s">
        <v>21</v>
      </c>
      <c r="E609" s="8">
        <v>7.1</v>
      </c>
      <c r="F609" s="8" t="s">
        <v>32</v>
      </c>
      <c r="G609" s="8" t="s">
        <v>17</v>
      </c>
      <c r="H609" s="8">
        <v>5.7</v>
      </c>
      <c r="I609" s="8">
        <v>4</v>
      </c>
      <c r="J609" s="8" t="s">
        <v>24</v>
      </c>
      <c r="K609" s="8">
        <v>5</v>
      </c>
      <c r="L609" s="8">
        <v>9</v>
      </c>
      <c r="M609" s="14" t="str">
        <f>IF(MainSource_Students_Social_Media_Addiction[[#This Row],[Avg_Daily_Usage_Hours]]&gt;5,"High",IF(MainSource_Students_Social_Media_Addiction[[#This Row],[Avg_Daily_Usage_Hours]]&gt;3,"Medium","Low"))</f>
        <v>High</v>
      </c>
      <c r="N60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09" s="8">
        <f t="shared" si="29"/>
        <v>-0.99629328950327389</v>
      </c>
      <c r="P609" s="8">
        <f t="shared" si="27"/>
        <v>-0.51902707315547192</v>
      </c>
      <c r="Q609" s="9">
        <f t="shared" si="28"/>
        <v>0</v>
      </c>
    </row>
    <row r="610" spans="1:17" x14ac:dyDescent="0.35">
      <c r="A610" s="4">
        <v>609</v>
      </c>
      <c r="B610" s="5" t="s">
        <v>13</v>
      </c>
      <c r="C610" s="5" t="s">
        <v>20</v>
      </c>
      <c r="D610" s="5" t="s">
        <v>51</v>
      </c>
      <c r="E610" s="5">
        <v>4.4000000000000004</v>
      </c>
      <c r="F610" s="5" t="s">
        <v>16</v>
      </c>
      <c r="G610" s="5" t="s">
        <v>23</v>
      </c>
      <c r="H610" s="5">
        <v>7.4</v>
      </c>
      <c r="I610" s="5">
        <v>7</v>
      </c>
      <c r="J610" s="5" t="s">
        <v>18</v>
      </c>
      <c r="K610" s="5">
        <v>2</v>
      </c>
      <c r="L610" s="5">
        <v>5</v>
      </c>
      <c r="M61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1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10" s="5">
        <f t="shared" si="29"/>
        <v>-0.99628554746285025</v>
      </c>
      <c r="P610" s="5">
        <f t="shared" si="27"/>
        <v>-0.50825250530892263</v>
      </c>
      <c r="Q610" s="6">
        <f t="shared" si="28"/>
        <v>1</v>
      </c>
    </row>
    <row r="611" spans="1:17" x14ac:dyDescent="0.35">
      <c r="A611" s="7">
        <v>610</v>
      </c>
      <c r="B611" s="8" t="s">
        <v>19</v>
      </c>
      <c r="C611" s="8" t="s">
        <v>14</v>
      </c>
      <c r="D611" s="8" t="s">
        <v>65</v>
      </c>
      <c r="E611" s="8">
        <v>6.6</v>
      </c>
      <c r="F611" s="8" t="s">
        <v>26</v>
      </c>
      <c r="G611" s="8" t="s">
        <v>17</v>
      </c>
      <c r="H611" s="8">
        <v>6.2</v>
      </c>
      <c r="I611" s="8">
        <v>5</v>
      </c>
      <c r="J611" s="8" t="s">
        <v>24</v>
      </c>
      <c r="K611" s="8">
        <v>4</v>
      </c>
      <c r="L611" s="8">
        <v>8</v>
      </c>
      <c r="M611" s="14" t="str">
        <f>IF(MainSource_Students_Social_Media_Addiction[[#This Row],[Avg_Daily_Usage_Hours]]&gt;5,"High",IF(MainSource_Students_Social_Media_Addiction[[#This Row],[Avg_Daily_Usage_Hours]]&gt;3,"Medium","Low"))</f>
        <v>High</v>
      </c>
      <c r="N61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11" s="8">
        <f t="shared" si="29"/>
        <v>-0.99621353098303755</v>
      </c>
      <c r="P611" s="8">
        <f t="shared" si="27"/>
        <v>-0.50403437933629602</v>
      </c>
      <c r="Q611" s="9">
        <f t="shared" si="28"/>
        <v>1</v>
      </c>
    </row>
    <row r="612" spans="1:17" x14ac:dyDescent="0.35">
      <c r="A612" s="4">
        <v>611</v>
      </c>
      <c r="B612" s="5" t="s">
        <v>13</v>
      </c>
      <c r="C612" s="5" t="s">
        <v>20</v>
      </c>
      <c r="D612" s="5" t="s">
        <v>25</v>
      </c>
      <c r="E612" s="5">
        <v>5.4</v>
      </c>
      <c r="F612" s="5" t="s">
        <v>16</v>
      </c>
      <c r="G612" s="5" t="s">
        <v>17</v>
      </c>
      <c r="H612" s="5">
        <v>6.9</v>
      </c>
      <c r="I612" s="5">
        <v>6</v>
      </c>
      <c r="J612" s="5" t="s">
        <v>18</v>
      </c>
      <c r="K612" s="5">
        <v>3</v>
      </c>
      <c r="L612" s="5">
        <v>7</v>
      </c>
      <c r="M612" s="14" t="str">
        <f>IF(MainSource_Students_Social_Media_Addiction[[#This Row],[Avg_Daily_Usage_Hours]]&gt;5,"High",IF(MainSource_Students_Social_Media_Addiction[[#This Row],[Avg_Daily_Usage_Hours]]&gt;3,"Medium","Low"))</f>
        <v>High</v>
      </c>
      <c r="N61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12" s="5">
        <f t="shared" si="29"/>
        <v>-0.99645162709883384</v>
      </c>
      <c r="P612" s="5">
        <f t="shared" si="27"/>
        <v>-0.51736056965505173</v>
      </c>
      <c r="Q612" s="6">
        <f t="shared" si="28"/>
        <v>1</v>
      </c>
    </row>
    <row r="613" spans="1:17" x14ac:dyDescent="0.35">
      <c r="A613" s="7">
        <v>612</v>
      </c>
      <c r="B613" s="8" t="s">
        <v>19</v>
      </c>
      <c r="C613" s="8" t="s">
        <v>14</v>
      </c>
      <c r="D613" s="8" t="s">
        <v>43</v>
      </c>
      <c r="E613" s="8">
        <v>6.5</v>
      </c>
      <c r="F613" s="8" t="s">
        <v>32</v>
      </c>
      <c r="G613" s="8" t="s">
        <v>17</v>
      </c>
      <c r="H613" s="8">
        <v>6.1</v>
      </c>
      <c r="I613" s="8">
        <v>5</v>
      </c>
      <c r="J613" s="8" t="s">
        <v>24</v>
      </c>
      <c r="K613" s="8">
        <v>4</v>
      </c>
      <c r="L613" s="8">
        <v>8</v>
      </c>
      <c r="M613" s="14" t="str">
        <f>IF(MainSource_Students_Social_Media_Addiction[[#This Row],[Avg_Daily_Usage_Hours]]&gt;5,"High",IF(MainSource_Students_Social_Media_Addiction[[#This Row],[Avg_Daily_Usage_Hours]]&gt;3,"Medium","Low"))</f>
        <v>High</v>
      </c>
      <c r="N61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13" s="8">
        <f t="shared" si="29"/>
        <v>-0.99664531930451639</v>
      </c>
      <c r="P613" s="8">
        <f t="shared" si="27"/>
        <v>-0.51714716968567098</v>
      </c>
      <c r="Q613" s="9">
        <f t="shared" si="28"/>
        <v>0</v>
      </c>
    </row>
    <row r="614" spans="1:17" x14ac:dyDescent="0.35">
      <c r="A614" s="4">
        <v>613</v>
      </c>
      <c r="B614" s="5" t="s">
        <v>13</v>
      </c>
      <c r="C614" s="5" t="s">
        <v>20</v>
      </c>
      <c r="D614" s="5" t="s">
        <v>40</v>
      </c>
      <c r="E614" s="5">
        <v>4.8</v>
      </c>
      <c r="F614" s="5" t="s">
        <v>22</v>
      </c>
      <c r="G614" s="5" t="s">
        <v>23</v>
      </c>
      <c r="H614" s="5">
        <v>7.3</v>
      </c>
      <c r="I614" s="5">
        <v>7</v>
      </c>
      <c r="J614" s="5" t="s">
        <v>18</v>
      </c>
      <c r="K614" s="5">
        <v>2</v>
      </c>
      <c r="L614" s="5">
        <v>5</v>
      </c>
      <c r="M61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1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14" s="5">
        <f t="shared" si="29"/>
        <v>-0.99663080061719023</v>
      </c>
      <c r="P614" s="5">
        <f t="shared" si="27"/>
        <v>-0.5106543617910918</v>
      </c>
      <c r="Q614" s="6">
        <f t="shared" si="28"/>
        <v>1</v>
      </c>
    </row>
    <row r="615" spans="1:17" x14ac:dyDescent="0.35">
      <c r="A615" s="7">
        <v>614</v>
      </c>
      <c r="B615" s="8" t="s">
        <v>19</v>
      </c>
      <c r="C615" s="8" t="s">
        <v>14</v>
      </c>
      <c r="D615" s="8" t="s">
        <v>31</v>
      </c>
      <c r="E615" s="8">
        <v>5.7</v>
      </c>
      <c r="F615" s="8" t="s">
        <v>16</v>
      </c>
      <c r="G615" s="8" t="s">
        <v>17</v>
      </c>
      <c r="H615" s="8">
        <v>6.7</v>
      </c>
      <c r="I615" s="8">
        <v>6</v>
      </c>
      <c r="J615" s="8" t="s">
        <v>24</v>
      </c>
      <c r="K615" s="8">
        <v>3</v>
      </c>
      <c r="L615" s="8">
        <v>7</v>
      </c>
      <c r="M615" s="14" t="str">
        <f>IF(MainSource_Students_Social_Media_Addiction[[#This Row],[Avg_Daily_Usage_Hours]]&gt;5,"High",IF(MainSource_Students_Social_Media_Addiction[[#This Row],[Avg_Daily_Usage_Hours]]&gt;3,"Medium","Low"))</f>
        <v>High</v>
      </c>
      <c r="N61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15" s="8">
        <f t="shared" si="29"/>
        <v>-0.99699057288460979</v>
      </c>
      <c r="P615" s="8">
        <f t="shared" si="27"/>
        <v>-0.50708809697705248</v>
      </c>
      <c r="Q615" s="9">
        <f t="shared" si="28"/>
        <v>1</v>
      </c>
    </row>
    <row r="616" spans="1:17" x14ac:dyDescent="0.35">
      <c r="A616" s="4">
        <v>615</v>
      </c>
      <c r="B616" s="5" t="s">
        <v>13</v>
      </c>
      <c r="C616" s="5" t="s">
        <v>20</v>
      </c>
      <c r="D616" s="5" t="s">
        <v>29</v>
      </c>
      <c r="E616" s="5">
        <v>6.1</v>
      </c>
      <c r="F616" s="5" t="s">
        <v>26</v>
      </c>
      <c r="G616" s="5" t="s">
        <v>17</v>
      </c>
      <c r="H616" s="5">
        <v>6.4</v>
      </c>
      <c r="I616" s="5">
        <v>5</v>
      </c>
      <c r="J616" s="5" t="s">
        <v>24</v>
      </c>
      <c r="K616" s="5">
        <v>4</v>
      </c>
      <c r="L616" s="5">
        <v>8</v>
      </c>
      <c r="M616" s="14" t="str">
        <f>IF(MainSource_Students_Social_Media_Addiction[[#This Row],[Avg_Daily_Usage_Hours]]&gt;5,"High",IF(MainSource_Students_Social_Media_Addiction[[#This Row],[Avg_Daily_Usage_Hours]]&gt;3,"Medium","Low"))</f>
        <v>High</v>
      </c>
      <c r="N61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16" s="5">
        <f t="shared" si="29"/>
        <v>-0.99713053292569154</v>
      </c>
      <c r="P616" s="5">
        <f t="shared" si="27"/>
        <v>-0.50947667616277459</v>
      </c>
      <c r="Q616" s="6">
        <f t="shared" si="28"/>
        <v>0</v>
      </c>
    </row>
    <row r="617" spans="1:17" x14ac:dyDescent="0.35">
      <c r="A617" s="7">
        <v>616</v>
      </c>
      <c r="B617" s="8" t="s">
        <v>19</v>
      </c>
      <c r="C617" s="8" t="s">
        <v>14</v>
      </c>
      <c r="D617" s="8" t="s">
        <v>42</v>
      </c>
      <c r="E617" s="8">
        <v>4.5999999999999996</v>
      </c>
      <c r="F617" s="8" t="s">
        <v>32</v>
      </c>
      <c r="G617" s="8" t="s">
        <v>23</v>
      </c>
      <c r="H617" s="8">
        <v>7.2</v>
      </c>
      <c r="I617" s="8">
        <v>7</v>
      </c>
      <c r="J617" s="8" t="s">
        <v>18</v>
      </c>
      <c r="K617" s="8">
        <v>2</v>
      </c>
      <c r="L617" s="8">
        <v>5</v>
      </c>
      <c r="M61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1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17" s="8">
        <f t="shared" si="29"/>
        <v>-0.99713530339457168</v>
      </c>
      <c r="P617" s="8">
        <f t="shared" si="27"/>
        <v>-0.50739428330663783</v>
      </c>
      <c r="Q617" s="9">
        <f t="shared" si="28"/>
        <v>1</v>
      </c>
    </row>
    <row r="618" spans="1:17" x14ac:dyDescent="0.35">
      <c r="A618" s="4">
        <v>617</v>
      </c>
      <c r="B618" s="5" t="s">
        <v>13</v>
      </c>
      <c r="C618" s="5" t="s">
        <v>20</v>
      </c>
      <c r="D618" s="5" t="s">
        <v>44</v>
      </c>
      <c r="E618" s="5">
        <v>6.8</v>
      </c>
      <c r="F618" s="5" t="s">
        <v>16</v>
      </c>
      <c r="G618" s="5" t="s">
        <v>17</v>
      </c>
      <c r="H618" s="5">
        <v>5.9</v>
      </c>
      <c r="I618" s="5">
        <v>4</v>
      </c>
      <c r="J618" s="5" t="s">
        <v>24</v>
      </c>
      <c r="K618" s="5">
        <v>5</v>
      </c>
      <c r="L618" s="5">
        <v>9</v>
      </c>
      <c r="M618" s="14" t="str">
        <f>IF(MainSource_Students_Social_Media_Addiction[[#This Row],[Avg_Daily_Usage_Hours]]&gt;5,"High",IF(MainSource_Students_Social_Media_Addiction[[#This Row],[Avg_Daily_Usage_Hours]]&gt;3,"Medium","Low"))</f>
        <v>High</v>
      </c>
      <c r="N61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18" s="5">
        <f t="shared" si="29"/>
        <v>-0.99719692976376895</v>
      </c>
      <c r="P618" s="5">
        <f t="shared" si="27"/>
        <v>-0.50307843178509182</v>
      </c>
      <c r="Q618" s="6">
        <f t="shared" si="28"/>
        <v>1</v>
      </c>
    </row>
    <row r="619" spans="1:17" x14ac:dyDescent="0.35">
      <c r="A619" s="7">
        <v>618</v>
      </c>
      <c r="B619" s="8" t="s">
        <v>19</v>
      </c>
      <c r="C619" s="8" t="s">
        <v>14</v>
      </c>
      <c r="D619" s="8" t="s">
        <v>45</v>
      </c>
      <c r="E619" s="8">
        <v>5.6</v>
      </c>
      <c r="F619" s="8" t="s">
        <v>144</v>
      </c>
      <c r="G619" s="8" t="s">
        <v>17</v>
      </c>
      <c r="H619" s="8">
        <v>6.8</v>
      </c>
      <c r="I619" s="8">
        <v>6</v>
      </c>
      <c r="J619" s="8" t="s">
        <v>18</v>
      </c>
      <c r="K619" s="8">
        <v>3</v>
      </c>
      <c r="L619" s="8">
        <v>7</v>
      </c>
      <c r="M619" s="14" t="str">
        <f>IF(MainSource_Students_Social_Media_Addiction[[#This Row],[Avg_Daily_Usage_Hours]]&gt;5,"High",IF(MainSource_Students_Social_Media_Addiction[[#This Row],[Avg_Daily_Usage_Hours]]&gt;3,"Medium","Low"))</f>
        <v>High</v>
      </c>
      <c r="N61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19" s="8">
        <f t="shared" si="29"/>
        <v>-0.99719724496293227</v>
      </c>
      <c r="P619" s="8">
        <f t="shared" si="27"/>
        <v>-0.52096916653314063</v>
      </c>
      <c r="Q619" s="9">
        <f t="shared" si="28"/>
        <v>0</v>
      </c>
    </row>
    <row r="620" spans="1:17" x14ac:dyDescent="0.35">
      <c r="A620" s="4">
        <v>619</v>
      </c>
      <c r="B620" s="5" t="s">
        <v>13</v>
      </c>
      <c r="C620" s="5" t="s">
        <v>20</v>
      </c>
      <c r="D620" s="5" t="s">
        <v>38</v>
      </c>
      <c r="E620" s="5">
        <v>4.2</v>
      </c>
      <c r="F620" s="5" t="s">
        <v>22</v>
      </c>
      <c r="G620" s="5" t="s">
        <v>23</v>
      </c>
      <c r="H620" s="5">
        <v>7.5</v>
      </c>
      <c r="I620" s="5">
        <v>8</v>
      </c>
      <c r="J620" s="5" t="s">
        <v>24</v>
      </c>
      <c r="K620" s="5">
        <v>2</v>
      </c>
      <c r="L620" s="5">
        <v>4</v>
      </c>
      <c r="M62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2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20" s="5">
        <f t="shared" si="29"/>
        <v>-0.99750852404697232</v>
      </c>
      <c r="P620" s="5">
        <f t="shared" si="27"/>
        <v>-0.52643005277982258</v>
      </c>
      <c r="Q620" s="6">
        <f t="shared" si="28"/>
        <v>1</v>
      </c>
    </row>
    <row r="621" spans="1:17" x14ac:dyDescent="0.35">
      <c r="A621" s="7">
        <v>620</v>
      </c>
      <c r="B621" s="8" t="s">
        <v>19</v>
      </c>
      <c r="C621" s="8" t="s">
        <v>14</v>
      </c>
      <c r="D621" s="8" t="s">
        <v>90</v>
      </c>
      <c r="E621" s="8">
        <v>6.3</v>
      </c>
      <c r="F621" s="8" t="s">
        <v>26</v>
      </c>
      <c r="G621" s="8" t="s">
        <v>17</v>
      </c>
      <c r="H621" s="8">
        <v>6.3</v>
      </c>
      <c r="I621" s="8">
        <v>5</v>
      </c>
      <c r="J621" s="8" t="s">
        <v>24</v>
      </c>
      <c r="K621" s="8">
        <v>4</v>
      </c>
      <c r="L621" s="8">
        <v>8</v>
      </c>
      <c r="M621" s="14" t="str">
        <f>IF(MainSource_Students_Social_Media_Addiction[[#This Row],[Avg_Daily_Usage_Hours]]&gt;5,"High",IF(MainSource_Students_Social_Media_Addiction[[#This Row],[Avg_Daily_Usage_Hours]]&gt;3,"Medium","Low"))</f>
        <v>High</v>
      </c>
      <c r="N62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21" s="8">
        <f t="shared" si="29"/>
        <v>-0.9974395900178944</v>
      </c>
      <c r="P621" s="8">
        <f t="shared" si="27"/>
        <v>-0.52187068788773749</v>
      </c>
      <c r="Q621" s="9">
        <f t="shared" si="28"/>
        <v>0</v>
      </c>
    </row>
    <row r="622" spans="1:17" x14ac:dyDescent="0.35">
      <c r="A622" s="4">
        <v>621</v>
      </c>
      <c r="B622" s="5" t="s">
        <v>13</v>
      </c>
      <c r="C622" s="5" t="s">
        <v>20</v>
      </c>
      <c r="D622" s="5" t="s">
        <v>89</v>
      </c>
      <c r="E622" s="5">
        <v>4.4000000000000004</v>
      </c>
      <c r="F622" s="5" t="s">
        <v>16</v>
      </c>
      <c r="G622" s="5" t="s">
        <v>23</v>
      </c>
      <c r="H622" s="5">
        <v>7.4</v>
      </c>
      <c r="I622" s="5">
        <v>7</v>
      </c>
      <c r="J622" s="5" t="s">
        <v>18</v>
      </c>
      <c r="K622" s="5">
        <v>2</v>
      </c>
      <c r="L622" s="5">
        <v>5</v>
      </c>
      <c r="M62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2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22" s="5">
        <f t="shared" si="29"/>
        <v>-0.99746799506219896</v>
      </c>
      <c r="P622" s="5">
        <f t="shared" si="27"/>
        <v>-0.51728261258009101</v>
      </c>
      <c r="Q622" s="6">
        <f t="shared" si="28"/>
        <v>1</v>
      </c>
    </row>
    <row r="623" spans="1:17" x14ac:dyDescent="0.35">
      <c r="A623" s="7">
        <v>622</v>
      </c>
      <c r="B623" s="8" t="s">
        <v>19</v>
      </c>
      <c r="C623" s="8" t="s">
        <v>14</v>
      </c>
      <c r="D623" s="8" t="s">
        <v>41</v>
      </c>
      <c r="E623" s="8">
        <v>6.5</v>
      </c>
      <c r="F623" s="8" t="s">
        <v>32</v>
      </c>
      <c r="G623" s="8" t="s">
        <v>17</v>
      </c>
      <c r="H623" s="8">
        <v>6.2</v>
      </c>
      <c r="I623" s="8">
        <v>5</v>
      </c>
      <c r="J623" s="8" t="s">
        <v>24</v>
      </c>
      <c r="K623" s="8">
        <v>4</v>
      </c>
      <c r="L623" s="8">
        <v>8</v>
      </c>
      <c r="M623" s="14" t="str">
        <f>IF(MainSource_Students_Social_Media_Addiction[[#This Row],[Avg_Daily_Usage_Hours]]&gt;5,"High",IF(MainSource_Students_Social_Media_Addiction[[#This Row],[Avg_Daily_Usage_Hours]]&gt;3,"Medium","Low"))</f>
        <v>High</v>
      </c>
      <c r="N62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23" s="8">
        <f t="shared" si="29"/>
        <v>-0.99741311011647682</v>
      </c>
      <c r="P623" s="8">
        <f t="shared" si="27"/>
        <v>-0.5125222542312553</v>
      </c>
      <c r="Q623" s="9">
        <f t="shared" si="28"/>
        <v>0</v>
      </c>
    </row>
    <row r="624" spans="1:17" x14ac:dyDescent="0.35">
      <c r="A624" s="4">
        <v>623</v>
      </c>
      <c r="B624" s="5" t="s">
        <v>13</v>
      </c>
      <c r="C624" s="5" t="s">
        <v>20</v>
      </c>
      <c r="D624" s="5" t="s">
        <v>48</v>
      </c>
      <c r="E624" s="5">
        <v>4.5999999999999996</v>
      </c>
      <c r="F624" s="5" t="s">
        <v>22</v>
      </c>
      <c r="G624" s="5" t="s">
        <v>23</v>
      </c>
      <c r="H624" s="5">
        <v>7.3</v>
      </c>
      <c r="I624" s="5">
        <v>7</v>
      </c>
      <c r="J624" s="5" t="s">
        <v>18</v>
      </c>
      <c r="K624" s="5">
        <v>2</v>
      </c>
      <c r="L624" s="5">
        <v>5</v>
      </c>
      <c r="M62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2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24" s="5">
        <f t="shared" si="29"/>
        <v>-0.99748155232047153</v>
      </c>
      <c r="P624" s="5">
        <f t="shared" si="27"/>
        <v>-0.50527563197168557</v>
      </c>
      <c r="Q624" s="6">
        <f t="shared" si="28"/>
        <v>1</v>
      </c>
    </row>
    <row r="625" spans="1:17" x14ac:dyDescent="0.35">
      <c r="A625" s="7">
        <v>624</v>
      </c>
      <c r="B625" s="8" t="s">
        <v>19</v>
      </c>
      <c r="C625" s="8" t="s">
        <v>14</v>
      </c>
      <c r="D625" s="8" t="s">
        <v>55</v>
      </c>
      <c r="E625" s="8">
        <v>5.8</v>
      </c>
      <c r="F625" s="8" t="s">
        <v>16</v>
      </c>
      <c r="G625" s="8" t="s">
        <v>17</v>
      </c>
      <c r="H625" s="8">
        <v>6.6</v>
      </c>
      <c r="I625" s="8">
        <v>6</v>
      </c>
      <c r="J625" s="8" t="s">
        <v>24</v>
      </c>
      <c r="K625" s="8">
        <v>3</v>
      </c>
      <c r="L625" s="8">
        <v>7</v>
      </c>
      <c r="M625" s="14" t="str">
        <f>IF(MainSource_Students_Social_Media_Addiction[[#This Row],[Avg_Daily_Usage_Hours]]&gt;5,"High",IF(MainSource_Students_Social_Media_Addiction[[#This Row],[Avg_Daily_Usage_Hours]]&gt;3,"Medium","Low"))</f>
        <v>High</v>
      </c>
      <c r="N62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25" s="8">
        <f t="shared" si="29"/>
        <v>-0.99745807403622633</v>
      </c>
      <c r="P625" s="8">
        <f t="shared" si="27"/>
        <v>-0.50059682116388937</v>
      </c>
      <c r="Q625" s="9">
        <f t="shared" si="28"/>
        <v>1</v>
      </c>
    </row>
    <row r="626" spans="1:17" x14ac:dyDescent="0.35">
      <c r="A626" s="4">
        <v>625</v>
      </c>
      <c r="B626" s="5" t="s">
        <v>13</v>
      </c>
      <c r="C626" s="5" t="s">
        <v>20</v>
      </c>
      <c r="D626" s="5" t="s">
        <v>21</v>
      </c>
      <c r="E626" s="5">
        <v>7</v>
      </c>
      <c r="F626" s="5" t="s">
        <v>26</v>
      </c>
      <c r="G626" s="5" t="s">
        <v>17</v>
      </c>
      <c r="H626" s="5">
        <v>5.8</v>
      </c>
      <c r="I626" s="5">
        <v>4</v>
      </c>
      <c r="J626" s="5" t="s">
        <v>24</v>
      </c>
      <c r="K626" s="5">
        <v>5</v>
      </c>
      <c r="L626" s="5">
        <v>9</v>
      </c>
      <c r="M626" s="14" t="str">
        <f>IF(MainSource_Students_Social_Media_Addiction[[#This Row],[Avg_Daily_Usage_Hours]]&gt;5,"High",IF(MainSource_Students_Social_Media_Addiction[[#This Row],[Avg_Daily_Usage_Hours]]&gt;3,"Medium","Low"))</f>
        <v>High</v>
      </c>
      <c r="N62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26" s="5">
        <f t="shared" si="29"/>
        <v>-0.99750859266618075</v>
      </c>
      <c r="P626" s="5">
        <f t="shared" si="27"/>
        <v>-0.50415757748324819</v>
      </c>
      <c r="Q626" s="6">
        <f t="shared" si="28"/>
        <v>0</v>
      </c>
    </row>
    <row r="627" spans="1:17" x14ac:dyDescent="0.35">
      <c r="A627" s="7">
        <v>626</v>
      </c>
      <c r="B627" s="8" t="s">
        <v>19</v>
      </c>
      <c r="C627" s="8" t="s">
        <v>14</v>
      </c>
      <c r="D627" s="8" t="s">
        <v>51</v>
      </c>
      <c r="E627" s="8">
        <v>4.5</v>
      </c>
      <c r="F627" s="8" t="s">
        <v>32</v>
      </c>
      <c r="G627" s="8" t="s">
        <v>23</v>
      </c>
      <c r="H627" s="8">
        <v>7.3</v>
      </c>
      <c r="I627" s="8">
        <v>7</v>
      </c>
      <c r="J627" s="8" t="s">
        <v>18</v>
      </c>
      <c r="K627" s="8">
        <v>2</v>
      </c>
      <c r="L627" s="8">
        <v>5</v>
      </c>
      <c r="M62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2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27" s="8">
        <f t="shared" si="29"/>
        <v>-0.99745514066158247</v>
      </c>
      <c r="P627" s="8">
        <f t="shared" si="27"/>
        <v>-0.49142383158105452</v>
      </c>
      <c r="Q627" s="9">
        <f t="shared" si="28"/>
        <v>1</v>
      </c>
    </row>
    <row r="628" spans="1:17" x14ac:dyDescent="0.35">
      <c r="A628" s="4">
        <v>627</v>
      </c>
      <c r="B628" s="5" t="s">
        <v>13</v>
      </c>
      <c r="C628" s="5" t="s">
        <v>20</v>
      </c>
      <c r="D628" s="5" t="s">
        <v>65</v>
      </c>
      <c r="E628" s="5">
        <v>6.7</v>
      </c>
      <c r="F628" s="5" t="s">
        <v>16</v>
      </c>
      <c r="G628" s="5" t="s">
        <v>17</v>
      </c>
      <c r="H628" s="5">
        <v>6.1</v>
      </c>
      <c r="I628" s="5">
        <v>5</v>
      </c>
      <c r="J628" s="5" t="s">
        <v>24</v>
      </c>
      <c r="K628" s="5">
        <v>4</v>
      </c>
      <c r="L628" s="5">
        <v>8</v>
      </c>
      <c r="M628" s="14" t="str">
        <f>IF(MainSource_Students_Social_Media_Addiction[[#This Row],[Avg_Daily_Usage_Hours]]&gt;5,"High",IF(MainSource_Students_Social_Media_Addiction[[#This Row],[Avg_Daily_Usage_Hours]]&gt;3,"Medium","Low"))</f>
        <v>High</v>
      </c>
      <c r="N62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28" s="5">
        <f t="shared" si="29"/>
        <v>-0.99742500804761447</v>
      </c>
      <c r="P628" s="5">
        <f t="shared" si="27"/>
        <v>-0.48615958178290025</v>
      </c>
      <c r="Q628" s="6">
        <f t="shared" si="28"/>
        <v>1</v>
      </c>
    </row>
    <row r="629" spans="1:17" x14ac:dyDescent="0.35">
      <c r="A629" s="7">
        <v>628</v>
      </c>
      <c r="B629" s="8" t="s">
        <v>19</v>
      </c>
      <c r="C629" s="8" t="s">
        <v>14</v>
      </c>
      <c r="D629" s="8" t="s">
        <v>25</v>
      </c>
      <c r="E629" s="8">
        <v>5.5</v>
      </c>
      <c r="F629" s="8" t="s">
        <v>22</v>
      </c>
      <c r="G629" s="8" t="s">
        <v>17</v>
      </c>
      <c r="H629" s="8">
        <v>6.8</v>
      </c>
      <c r="I629" s="8">
        <v>6</v>
      </c>
      <c r="J629" s="8" t="s">
        <v>18</v>
      </c>
      <c r="K629" s="8">
        <v>3</v>
      </c>
      <c r="L629" s="8">
        <v>7</v>
      </c>
      <c r="M629" s="14" t="str">
        <f>IF(MainSource_Students_Social_Media_Addiction[[#This Row],[Avg_Daily_Usage_Hours]]&gt;5,"High",IF(MainSource_Students_Social_Media_Addiction[[#This Row],[Avg_Daily_Usage_Hours]]&gt;3,"Medium","Low"))</f>
        <v>High</v>
      </c>
      <c r="N62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29" s="8">
        <f t="shared" si="29"/>
        <v>-0.99756084256732203</v>
      </c>
      <c r="P629" s="8">
        <f t="shared" si="27"/>
        <v>-0.50421004366841604</v>
      </c>
      <c r="Q629" s="9">
        <f t="shared" si="28"/>
        <v>1</v>
      </c>
    </row>
    <row r="630" spans="1:17" x14ac:dyDescent="0.35">
      <c r="A630" s="4">
        <v>629</v>
      </c>
      <c r="B630" s="5" t="s">
        <v>13</v>
      </c>
      <c r="C630" s="5" t="s">
        <v>20</v>
      </c>
      <c r="D630" s="5" t="s">
        <v>43</v>
      </c>
      <c r="E630" s="5">
        <v>6.4</v>
      </c>
      <c r="F630" s="5" t="s">
        <v>32</v>
      </c>
      <c r="G630" s="5" t="s">
        <v>17</v>
      </c>
      <c r="H630" s="5">
        <v>6.2</v>
      </c>
      <c r="I630" s="5">
        <v>5</v>
      </c>
      <c r="J630" s="5" t="s">
        <v>24</v>
      </c>
      <c r="K630" s="5">
        <v>4</v>
      </c>
      <c r="L630" s="5">
        <v>8</v>
      </c>
      <c r="M630" s="14" t="str">
        <f>IF(MainSource_Students_Social_Media_Addiction[[#This Row],[Avg_Daily_Usage_Hours]]&gt;5,"High",IF(MainSource_Students_Social_Media_Addiction[[#This Row],[Avg_Daily_Usage_Hours]]&gt;3,"Medium","Low"))</f>
        <v>High</v>
      </c>
      <c r="N63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30" s="5">
        <f t="shared" si="29"/>
        <v>-0.99767155081300862</v>
      </c>
      <c r="P630" s="5">
        <f t="shared" si="27"/>
        <v>-0.50486996616324531</v>
      </c>
      <c r="Q630" s="6">
        <f t="shared" si="28"/>
        <v>0</v>
      </c>
    </row>
    <row r="631" spans="1:17" x14ac:dyDescent="0.35">
      <c r="A631" s="7">
        <v>630</v>
      </c>
      <c r="B631" s="8" t="s">
        <v>19</v>
      </c>
      <c r="C631" s="8" t="s">
        <v>14</v>
      </c>
      <c r="D631" s="8" t="s">
        <v>40</v>
      </c>
      <c r="E631" s="8">
        <v>4.7</v>
      </c>
      <c r="F631" s="8" t="s">
        <v>16</v>
      </c>
      <c r="G631" s="8" t="s">
        <v>23</v>
      </c>
      <c r="H631" s="8">
        <v>7.2</v>
      </c>
      <c r="I631" s="8">
        <v>7</v>
      </c>
      <c r="J631" s="8" t="s">
        <v>18</v>
      </c>
      <c r="K631" s="8">
        <v>2</v>
      </c>
      <c r="L631" s="8">
        <v>5</v>
      </c>
      <c r="M63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3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31" s="8">
        <f t="shared" si="29"/>
        <v>-0.99765133235643932</v>
      </c>
      <c r="P631" s="8">
        <f t="shared" si="27"/>
        <v>-0.49793004468630669</v>
      </c>
      <c r="Q631" s="9">
        <f t="shared" si="28"/>
        <v>1</v>
      </c>
    </row>
    <row r="632" spans="1:17" x14ac:dyDescent="0.35">
      <c r="A632" s="4">
        <v>631</v>
      </c>
      <c r="B632" s="5" t="s">
        <v>13</v>
      </c>
      <c r="C632" s="5" t="s">
        <v>20</v>
      </c>
      <c r="D632" s="5" t="s">
        <v>31</v>
      </c>
      <c r="E632" s="5">
        <v>5.6</v>
      </c>
      <c r="F632" s="5" t="s">
        <v>26</v>
      </c>
      <c r="G632" s="5" t="s">
        <v>17</v>
      </c>
      <c r="H632" s="5">
        <v>6.7</v>
      </c>
      <c r="I632" s="5">
        <v>6</v>
      </c>
      <c r="J632" s="5" t="s">
        <v>24</v>
      </c>
      <c r="K632" s="5">
        <v>3</v>
      </c>
      <c r="L632" s="5">
        <v>7</v>
      </c>
      <c r="M632" s="14" t="str">
        <f>IF(MainSource_Students_Social_Media_Addiction[[#This Row],[Avg_Daily_Usage_Hours]]&gt;5,"High",IF(MainSource_Students_Social_Media_Addiction[[#This Row],[Avg_Daily_Usage_Hours]]&gt;3,"Medium","Low"))</f>
        <v>High</v>
      </c>
      <c r="N63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32" s="5">
        <f t="shared" si="29"/>
        <v>-0.99762117007238382</v>
      </c>
      <c r="P632" s="5">
        <f t="shared" si="27"/>
        <v>-0.49298211956285698</v>
      </c>
      <c r="Q632" s="6">
        <f t="shared" si="28"/>
        <v>1</v>
      </c>
    </row>
    <row r="633" spans="1:17" x14ac:dyDescent="0.35">
      <c r="A633" s="7">
        <v>632</v>
      </c>
      <c r="B633" s="8" t="s">
        <v>19</v>
      </c>
      <c r="C633" s="8" t="s">
        <v>14</v>
      </c>
      <c r="D633" s="8" t="s">
        <v>29</v>
      </c>
      <c r="E633" s="8">
        <v>6.2</v>
      </c>
      <c r="F633" s="8" t="s">
        <v>32</v>
      </c>
      <c r="G633" s="8" t="s">
        <v>17</v>
      </c>
      <c r="H633" s="8">
        <v>6.3</v>
      </c>
      <c r="I633" s="8">
        <v>5</v>
      </c>
      <c r="J633" s="8" t="s">
        <v>24</v>
      </c>
      <c r="K633" s="8">
        <v>4</v>
      </c>
      <c r="L633" s="8">
        <v>8</v>
      </c>
      <c r="M633" s="14" t="str">
        <f>IF(MainSource_Students_Social_Media_Addiction[[#This Row],[Avg_Daily_Usage_Hours]]&gt;5,"High",IF(MainSource_Students_Social_Media_Addiction[[#This Row],[Avg_Daily_Usage_Hours]]&gt;3,"Medium","Low"))</f>
        <v>High</v>
      </c>
      <c r="N63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33" s="8">
        <f t="shared" si="29"/>
        <v>-0.99764359562209037</v>
      </c>
      <c r="P633" s="8">
        <f t="shared" si="27"/>
        <v>-0.49470102632926877</v>
      </c>
      <c r="Q633" s="9">
        <f t="shared" si="28"/>
        <v>0</v>
      </c>
    </row>
    <row r="634" spans="1:17" x14ac:dyDescent="0.35">
      <c r="A634" s="4">
        <v>633</v>
      </c>
      <c r="B634" s="5" t="s">
        <v>13</v>
      </c>
      <c r="C634" s="5" t="s">
        <v>20</v>
      </c>
      <c r="D634" s="5" t="s">
        <v>42</v>
      </c>
      <c r="E634" s="5">
        <v>4.8</v>
      </c>
      <c r="F634" s="5" t="s">
        <v>22</v>
      </c>
      <c r="G634" s="5" t="s">
        <v>23</v>
      </c>
      <c r="H634" s="5">
        <v>7.1</v>
      </c>
      <c r="I634" s="5">
        <v>7</v>
      </c>
      <c r="J634" s="5" t="s">
        <v>18</v>
      </c>
      <c r="K634" s="5">
        <v>2</v>
      </c>
      <c r="L634" s="5">
        <v>5</v>
      </c>
      <c r="M63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3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34" s="5">
        <f t="shared" si="29"/>
        <v>-0.99763155266470371</v>
      </c>
      <c r="P634" s="5">
        <f t="shared" si="27"/>
        <v>-0.49034870306244976</v>
      </c>
      <c r="Q634" s="6">
        <f t="shared" si="28"/>
        <v>1</v>
      </c>
    </row>
    <row r="635" spans="1:17" x14ac:dyDescent="0.35">
      <c r="A635" s="7">
        <v>634</v>
      </c>
      <c r="B635" s="8" t="s">
        <v>19</v>
      </c>
      <c r="C635" s="8" t="s">
        <v>14</v>
      </c>
      <c r="D635" s="8" t="s">
        <v>44</v>
      </c>
      <c r="E635" s="8">
        <v>6.9</v>
      </c>
      <c r="F635" s="8" t="s">
        <v>16</v>
      </c>
      <c r="G635" s="8" t="s">
        <v>17</v>
      </c>
      <c r="H635" s="8">
        <v>5.9</v>
      </c>
      <c r="I635" s="8">
        <v>4</v>
      </c>
      <c r="J635" s="8" t="s">
        <v>24</v>
      </c>
      <c r="K635" s="8">
        <v>5</v>
      </c>
      <c r="L635" s="8">
        <v>9</v>
      </c>
      <c r="M635" s="14" t="str">
        <f>IF(MainSource_Students_Social_Media_Addiction[[#This Row],[Avg_Daily_Usage_Hours]]&gt;5,"High",IF(MainSource_Students_Social_Media_Addiction[[#This Row],[Avg_Daily_Usage_Hours]]&gt;3,"Medium","Low"))</f>
        <v>High</v>
      </c>
      <c r="N63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35" s="8">
        <f t="shared" si="29"/>
        <v>-0.9976641585545265</v>
      </c>
      <c r="P635" s="8">
        <f t="shared" si="27"/>
        <v>-0.4855649515856964</v>
      </c>
      <c r="Q635" s="9">
        <f t="shared" si="28"/>
        <v>1</v>
      </c>
    </row>
    <row r="636" spans="1:17" x14ac:dyDescent="0.35">
      <c r="A636" s="4">
        <v>635</v>
      </c>
      <c r="B636" s="5" t="s">
        <v>13</v>
      </c>
      <c r="C636" s="5" t="s">
        <v>20</v>
      </c>
      <c r="D636" s="5" t="s">
        <v>45</v>
      </c>
      <c r="E636" s="5">
        <v>5.7</v>
      </c>
      <c r="F636" s="5" t="s">
        <v>144</v>
      </c>
      <c r="G636" s="5" t="s">
        <v>17</v>
      </c>
      <c r="H636" s="5">
        <v>6.7</v>
      </c>
      <c r="I636" s="5">
        <v>6</v>
      </c>
      <c r="J636" s="5" t="s">
        <v>18</v>
      </c>
      <c r="K636" s="5">
        <v>3</v>
      </c>
      <c r="L636" s="5">
        <v>7</v>
      </c>
      <c r="M636" s="14" t="str">
        <f>IF(MainSource_Students_Social_Media_Addiction[[#This Row],[Avg_Daily_Usage_Hours]]&gt;5,"High",IF(MainSource_Students_Social_Media_Addiction[[#This Row],[Avg_Daily_Usage_Hours]]&gt;3,"Medium","Low"))</f>
        <v>High</v>
      </c>
      <c r="N63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36" s="5">
        <f t="shared" si="29"/>
        <v>-0.99760165128236056</v>
      </c>
      <c r="P636" s="5">
        <f t="shared" si="27"/>
        <v>-0.50996059177567921</v>
      </c>
      <c r="Q636" s="6">
        <f t="shared" si="28"/>
        <v>0</v>
      </c>
    </row>
    <row r="637" spans="1:17" x14ac:dyDescent="0.35">
      <c r="A637" s="7">
        <v>636</v>
      </c>
      <c r="B637" s="8" t="s">
        <v>19</v>
      </c>
      <c r="C637" s="8" t="s">
        <v>14</v>
      </c>
      <c r="D637" s="8" t="s">
        <v>38</v>
      </c>
      <c r="E637" s="8">
        <v>4.4000000000000004</v>
      </c>
      <c r="F637" s="8" t="s">
        <v>22</v>
      </c>
      <c r="G637" s="8" t="s">
        <v>23</v>
      </c>
      <c r="H637" s="8">
        <v>7.4</v>
      </c>
      <c r="I637" s="8">
        <v>8</v>
      </c>
      <c r="J637" s="8" t="s">
        <v>24</v>
      </c>
      <c r="K637" s="8">
        <v>2</v>
      </c>
      <c r="L637" s="8">
        <v>4</v>
      </c>
      <c r="M637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37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37" s="8">
        <f t="shared" si="29"/>
        <v>-0.99780297142908481</v>
      </c>
      <c r="P637" s="8">
        <f t="shared" si="27"/>
        <v>-0.5143885074959218</v>
      </c>
      <c r="Q637" s="9">
        <f t="shared" si="28"/>
        <v>1</v>
      </c>
    </row>
    <row r="638" spans="1:17" x14ac:dyDescent="0.35">
      <c r="A638" s="4">
        <v>637</v>
      </c>
      <c r="B638" s="5" t="s">
        <v>13</v>
      </c>
      <c r="C638" s="5" t="s">
        <v>20</v>
      </c>
      <c r="D638" s="5" t="s">
        <v>90</v>
      </c>
      <c r="E638" s="5">
        <v>6.1</v>
      </c>
      <c r="F638" s="5" t="s">
        <v>26</v>
      </c>
      <c r="G638" s="5" t="s">
        <v>17</v>
      </c>
      <c r="H638" s="5">
        <v>6.4</v>
      </c>
      <c r="I638" s="5">
        <v>5</v>
      </c>
      <c r="J638" s="5" t="s">
        <v>24</v>
      </c>
      <c r="K638" s="5">
        <v>4</v>
      </c>
      <c r="L638" s="5">
        <v>8</v>
      </c>
      <c r="M638" s="14" t="str">
        <f>IF(MainSource_Students_Social_Media_Addiction[[#This Row],[Avg_Daily_Usage_Hours]]&gt;5,"High",IF(MainSource_Students_Social_Media_Addiction[[#This Row],[Avg_Daily_Usage_Hours]]&gt;3,"Medium","Low"))</f>
        <v>High</v>
      </c>
      <c r="N63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38" s="5">
        <f t="shared" si="29"/>
        <v>-0.99774757077892828</v>
      </c>
      <c r="P638" s="5">
        <f t="shared" si="27"/>
        <v>-0.50841586057703714</v>
      </c>
      <c r="Q638" s="6">
        <f t="shared" si="28"/>
        <v>0</v>
      </c>
    </row>
    <row r="639" spans="1:17" x14ac:dyDescent="0.35">
      <c r="A639" s="7">
        <v>638</v>
      </c>
      <c r="B639" s="8" t="s">
        <v>19</v>
      </c>
      <c r="C639" s="8" t="s">
        <v>14</v>
      </c>
      <c r="D639" s="8" t="s">
        <v>89</v>
      </c>
      <c r="E639" s="8">
        <v>4.3</v>
      </c>
      <c r="F639" s="8" t="s">
        <v>16</v>
      </c>
      <c r="G639" s="8" t="s">
        <v>23</v>
      </c>
      <c r="H639" s="8">
        <v>7.5</v>
      </c>
      <c r="I639" s="8">
        <v>7</v>
      </c>
      <c r="J639" s="8" t="s">
        <v>18</v>
      </c>
      <c r="K639" s="8">
        <v>2</v>
      </c>
      <c r="L639" s="8">
        <v>5</v>
      </c>
      <c r="M63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3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39" s="8">
        <f t="shared" si="29"/>
        <v>-0.99776624763080313</v>
      </c>
      <c r="P639" s="8">
        <f t="shared" si="27"/>
        <v>-0.50568559153989301</v>
      </c>
      <c r="Q639" s="9">
        <f t="shared" si="28"/>
        <v>1</v>
      </c>
    </row>
    <row r="640" spans="1:17" x14ac:dyDescent="0.35">
      <c r="A640" s="4">
        <v>639</v>
      </c>
      <c r="B640" s="5" t="s">
        <v>13</v>
      </c>
      <c r="C640" s="5" t="s">
        <v>20</v>
      </c>
      <c r="D640" s="5" t="s">
        <v>41</v>
      </c>
      <c r="E640" s="5">
        <v>6.4</v>
      </c>
      <c r="F640" s="5" t="s">
        <v>32</v>
      </c>
      <c r="G640" s="5" t="s">
        <v>17</v>
      </c>
      <c r="H640" s="5">
        <v>6.2</v>
      </c>
      <c r="I640" s="5">
        <v>5</v>
      </c>
      <c r="J640" s="5" t="s">
        <v>24</v>
      </c>
      <c r="K640" s="5">
        <v>4</v>
      </c>
      <c r="L640" s="5">
        <v>8</v>
      </c>
      <c r="M640" s="14" t="str">
        <f>IF(MainSource_Students_Social_Media_Addiction[[#This Row],[Avg_Daily_Usage_Hours]]&gt;5,"High",IF(MainSource_Students_Social_Media_Addiction[[#This Row],[Avg_Daily_Usage_Hours]]&gt;3,"Medium","Low"))</f>
        <v>High</v>
      </c>
      <c r="N64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40" s="5">
        <f t="shared" si="29"/>
        <v>-0.99776006570859044</v>
      </c>
      <c r="P640" s="5">
        <f t="shared" si="27"/>
        <v>-0.49937557082097639</v>
      </c>
      <c r="Q640" s="6">
        <f t="shared" si="28"/>
        <v>0</v>
      </c>
    </row>
    <row r="641" spans="1:17" x14ac:dyDescent="0.35">
      <c r="A641" s="7">
        <v>640</v>
      </c>
      <c r="B641" s="8" t="s">
        <v>19</v>
      </c>
      <c r="C641" s="8" t="s">
        <v>14</v>
      </c>
      <c r="D641" s="8" t="s">
        <v>48</v>
      </c>
      <c r="E641" s="8">
        <v>4.5</v>
      </c>
      <c r="F641" s="8" t="s">
        <v>22</v>
      </c>
      <c r="G641" s="8" t="s">
        <v>23</v>
      </c>
      <c r="H641" s="8">
        <v>7.3</v>
      </c>
      <c r="I641" s="8">
        <v>7</v>
      </c>
      <c r="J641" s="8" t="s">
        <v>18</v>
      </c>
      <c r="K641" s="8">
        <v>2</v>
      </c>
      <c r="L641" s="8">
        <v>5</v>
      </c>
      <c r="M64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4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41" s="8">
        <f t="shared" si="29"/>
        <v>-0.99774073790438467</v>
      </c>
      <c r="P641" s="8">
        <f t="shared" si="27"/>
        <v>-0.4915162049302173</v>
      </c>
      <c r="Q641" s="9">
        <f t="shared" si="28"/>
        <v>1</v>
      </c>
    </row>
    <row r="642" spans="1:17" x14ac:dyDescent="0.35">
      <c r="A642" s="4">
        <v>641</v>
      </c>
      <c r="B642" s="5" t="s">
        <v>13</v>
      </c>
      <c r="C642" s="5" t="s">
        <v>20</v>
      </c>
      <c r="D642" s="5" t="s">
        <v>55</v>
      </c>
      <c r="E642" s="5">
        <v>5.9</v>
      </c>
      <c r="F642" s="5" t="s">
        <v>16</v>
      </c>
      <c r="G642" s="5" t="s">
        <v>17</v>
      </c>
      <c r="H642" s="5">
        <v>6.5</v>
      </c>
      <c r="I642" s="5">
        <v>6</v>
      </c>
      <c r="J642" s="5" t="s">
        <v>24</v>
      </c>
      <c r="K642" s="5">
        <v>3</v>
      </c>
      <c r="L642" s="5">
        <v>7</v>
      </c>
      <c r="M642" s="14" t="str">
        <f>IF(MainSource_Students_Social_Media_Addiction[[#This Row],[Avg_Daily_Usage_Hours]]&gt;5,"High",IF(MainSource_Students_Social_Media_Addiction[[#This Row],[Avg_Daily_Usage_Hours]]&gt;3,"Medium","Low"))</f>
        <v>High</v>
      </c>
      <c r="N64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42" s="5">
        <f t="shared" si="29"/>
        <v>-0.99770628992180033</v>
      </c>
      <c r="P642" s="5">
        <f t="shared" ref="P642:P705" si="30">CORREL(E642:E1346, Q642:Q1346)</f>
        <v>-0.48510211482882881</v>
      </c>
      <c r="Q642" s="6">
        <f t="shared" ref="Q642:Q705" si="31">(IF(G643="Yes",1,0))</f>
        <v>1</v>
      </c>
    </row>
    <row r="643" spans="1:17" x14ac:dyDescent="0.35">
      <c r="A643" s="7">
        <v>642</v>
      </c>
      <c r="B643" s="8" t="s">
        <v>19</v>
      </c>
      <c r="C643" s="8" t="s">
        <v>14</v>
      </c>
      <c r="D643" s="8" t="s">
        <v>21</v>
      </c>
      <c r="E643" s="8">
        <v>7.2</v>
      </c>
      <c r="F643" s="8" t="s">
        <v>26</v>
      </c>
      <c r="G643" s="8" t="s">
        <v>17</v>
      </c>
      <c r="H643" s="8">
        <v>5.7</v>
      </c>
      <c r="I643" s="8">
        <v>4</v>
      </c>
      <c r="J643" s="8" t="s">
        <v>24</v>
      </c>
      <c r="K643" s="8">
        <v>5</v>
      </c>
      <c r="L643" s="8">
        <v>9</v>
      </c>
      <c r="M643" s="14" t="str">
        <f>IF(MainSource_Students_Social_Media_Addiction[[#This Row],[Avg_Daily_Usage_Hours]]&gt;5,"High",IF(MainSource_Students_Social_Media_Addiction[[#This Row],[Avg_Daily_Usage_Hours]]&gt;3,"Medium","Low"))</f>
        <v>High</v>
      </c>
      <c r="N64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43" s="8">
        <f t="shared" ref="O643:O705" si="32">CORREL(E643:E1347, H643:H1347)</f>
        <v>-0.99770850502688846</v>
      </c>
      <c r="P643" s="8">
        <f t="shared" si="30"/>
        <v>-0.49102398181621171</v>
      </c>
      <c r="Q643" s="9">
        <f t="shared" si="31"/>
        <v>0</v>
      </c>
    </row>
    <row r="644" spans="1:17" x14ac:dyDescent="0.35">
      <c r="A644" s="4">
        <v>643</v>
      </c>
      <c r="B644" s="5" t="s">
        <v>13</v>
      </c>
      <c r="C644" s="5" t="s">
        <v>20</v>
      </c>
      <c r="D644" s="5" t="s">
        <v>51</v>
      </c>
      <c r="E644" s="5">
        <v>4.5999999999999996</v>
      </c>
      <c r="F644" s="5" t="s">
        <v>32</v>
      </c>
      <c r="G644" s="5" t="s">
        <v>23</v>
      </c>
      <c r="H644" s="5">
        <v>7.2</v>
      </c>
      <c r="I644" s="5">
        <v>7</v>
      </c>
      <c r="J644" s="5" t="s">
        <v>18</v>
      </c>
      <c r="K644" s="5">
        <v>2</v>
      </c>
      <c r="L644" s="5">
        <v>5</v>
      </c>
      <c r="M64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4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44" s="5">
        <f t="shared" si="32"/>
        <v>-0.99759426955266994</v>
      </c>
      <c r="P644" s="5">
        <f t="shared" si="30"/>
        <v>-0.47238054359725457</v>
      </c>
      <c r="Q644" s="6">
        <f t="shared" si="31"/>
        <v>1</v>
      </c>
    </row>
    <row r="645" spans="1:17" x14ac:dyDescent="0.35">
      <c r="A645" s="7">
        <v>644</v>
      </c>
      <c r="B645" s="8" t="s">
        <v>19</v>
      </c>
      <c r="C645" s="8" t="s">
        <v>14</v>
      </c>
      <c r="D645" s="8" t="s">
        <v>65</v>
      </c>
      <c r="E645" s="8">
        <v>6.8</v>
      </c>
      <c r="F645" s="8" t="s">
        <v>16</v>
      </c>
      <c r="G645" s="8" t="s">
        <v>17</v>
      </c>
      <c r="H645" s="8">
        <v>6</v>
      </c>
      <c r="I645" s="8">
        <v>5</v>
      </c>
      <c r="J645" s="8" t="s">
        <v>24</v>
      </c>
      <c r="K645" s="8">
        <v>4</v>
      </c>
      <c r="L645" s="8">
        <v>8</v>
      </c>
      <c r="M645" s="14" t="str">
        <f>IF(MainSource_Students_Social_Media_Addiction[[#This Row],[Avg_Daily_Usage_Hours]]&gt;5,"High",IF(MainSource_Students_Social_Media_Addiction[[#This Row],[Avg_Daily_Usage_Hours]]&gt;3,"Medium","Low"))</f>
        <v>High</v>
      </c>
      <c r="N64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45" s="8">
        <f t="shared" si="32"/>
        <v>-0.99767980293978575</v>
      </c>
      <c r="P645" s="8">
        <f t="shared" si="30"/>
        <v>-0.46562663987913094</v>
      </c>
      <c r="Q645" s="9">
        <f t="shared" si="31"/>
        <v>1</v>
      </c>
    </row>
    <row r="646" spans="1:17" x14ac:dyDescent="0.35">
      <c r="A646" s="4">
        <v>645</v>
      </c>
      <c r="B646" s="5" t="s">
        <v>13</v>
      </c>
      <c r="C646" s="5" t="s">
        <v>20</v>
      </c>
      <c r="D646" s="5" t="s">
        <v>25</v>
      </c>
      <c r="E646" s="5">
        <v>5.3</v>
      </c>
      <c r="F646" s="5" t="s">
        <v>22</v>
      </c>
      <c r="G646" s="5" t="s">
        <v>17</v>
      </c>
      <c r="H646" s="5">
        <v>6.8</v>
      </c>
      <c r="I646" s="5">
        <v>6</v>
      </c>
      <c r="J646" s="5" t="s">
        <v>18</v>
      </c>
      <c r="K646" s="5">
        <v>3</v>
      </c>
      <c r="L646" s="5">
        <v>7</v>
      </c>
      <c r="M646" s="14" t="str">
        <f>IF(MainSource_Students_Social_Media_Addiction[[#This Row],[Avg_Daily_Usage_Hours]]&gt;5,"High",IF(MainSource_Students_Social_Media_Addiction[[#This Row],[Avg_Daily_Usage_Hours]]&gt;3,"Medium","Low"))</f>
        <v>High</v>
      </c>
      <c r="N64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46" s="5">
        <f t="shared" si="32"/>
        <v>-0.99770671596485361</v>
      </c>
      <c r="P646" s="5">
        <f t="shared" si="30"/>
        <v>-0.49142785215658985</v>
      </c>
      <c r="Q646" s="6">
        <f t="shared" si="31"/>
        <v>1</v>
      </c>
    </row>
    <row r="647" spans="1:17" x14ac:dyDescent="0.35">
      <c r="A647" s="7">
        <v>646</v>
      </c>
      <c r="B647" s="8" t="s">
        <v>19</v>
      </c>
      <c r="C647" s="8" t="s">
        <v>20</v>
      </c>
      <c r="D647" s="8" t="s">
        <v>43</v>
      </c>
      <c r="E647" s="8">
        <v>6.3</v>
      </c>
      <c r="F647" s="8" t="s">
        <v>32</v>
      </c>
      <c r="G647" s="8" t="s">
        <v>17</v>
      </c>
      <c r="H647" s="8">
        <v>6.2</v>
      </c>
      <c r="I647" s="8">
        <v>5</v>
      </c>
      <c r="J647" s="8" t="s">
        <v>24</v>
      </c>
      <c r="K647" s="8">
        <v>4</v>
      </c>
      <c r="L647" s="8">
        <v>8</v>
      </c>
      <c r="M647" s="14" t="str">
        <f>IF(MainSource_Students_Social_Media_Addiction[[#This Row],[Avg_Daily_Usage_Hours]]&gt;5,"High",IF(MainSource_Students_Social_Media_Addiction[[#This Row],[Avg_Daily_Usage_Hours]]&gt;3,"Medium","Low"))</f>
        <v>High</v>
      </c>
      <c r="N64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47" s="8">
        <f t="shared" si="32"/>
        <v>-0.99777024638079126</v>
      </c>
      <c r="P647" s="8">
        <f t="shared" si="30"/>
        <v>-0.48985731483036399</v>
      </c>
      <c r="Q647" s="9">
        <f t="shared" si="31"/>
        <v>0</v>
      </c>
    </row>
    <row r="648" spans="1:17" x14ac:dyDescent="0.35">
      <c r="A648" s="4">
        <v>647</v>
      </c>
      <c r="B648" s="5" t="s">
        <v>13</v>
      </c>
      <c r="C648" s="5" t="s">
        <v>14</v>
      </c>
      <c r="D648" s="5" t="s">
        <v>40</v>
      </c>
      <c r="E648" s="5">
        <v>4.8</v>
      </c>
      <c r="F648" s="5" t="s">
        <v>16</v>
      </c>
      <c r="G648" s="5" t="s">
        <v>23</v>
      </c>
      <c r="H648" s="5">
        <v>7.1</v>
      </c>
      <c r="I648" s="5">
        <v>7</v>
      </c>
      <c r="J648" s="5" t="s">
        <v>18</v>
      </c>
      <c r="K648" s="5">
        <v>2</v>
      </c>
      <c r="L648" s="5">
        <v>5</v>
      </c>
      <c r="M64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4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48" s="5">
        <f t="shared" si="32"/>
        <v>-0.997806570546247</v>
      </c>
      <c r="P648" s="5">
        <f t="shared" si="30"/>
        <v>-0.48215900074198753</v>
      </c>
      <c r="Q648" s="6">
        <f t="shared" si="31"/>
        <v>1</v>
      </c>
    </row>
    <row r="649" spans="1:17" x14ac:dyDescent="0.35">
      <c r="A649" s="7">
        <v>648</v>
      </c>
      <c r="B649" s="8" t="s">
        <v>19</v>
      </c>
      <c r="C649" s="8" t="s">
        <v>20</v>
      </c>
      <c r="D649" s="8" t="s">
        <v>31</v>
      </c>
      <c r="E649" s="8">
        <v>5.7</v>
      </c>
      <c r="F649" s="8" t="s">
        <v>26</v>
      </c>
      <c r="G649" s="8" t="s">
        <v>17</v>
      </c>
      <c r="H649" s="8">
        <v>6.6</v>
      </c>
      <c r="I649" s="8">
        <v>6</v>
      </c>
      <c r="J649" s="8" t="s">
        <v>24</v>
      </c>
      <c r="K649" s="8">
        <v>3</v>
      </c>
      <c r="L649" s="8">
        <v>7</v>
      </c>
      <c r="M649" s="14" t="str">
        <f>IF(MainSource_Students_Social_Media_Addiction[[#This Row],[Avg_Daily_Usage_Hours]]&gt;5,"High",IF(MainSource_Students_Social_Media_Addiction[[#This Row],[Avg_Daily_Usage_Hours]]&gt;3,"Medium","Low"))</f>
        <v>High</v>
      </c>
      <c r="N64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49" s="8">
        <f t="shared" si="32"/>
        <v>-0.99785649812739308</v>
      </c>
      <c r="P649" s="8">
        <f t="shared" si="30"/>
        <v>-0.47605632066281522</v>
      </c>
      <c r="Q649" s="9">
        <f t="shared" si="31"/>
        <v>1</v>
      </c>
    </row>
    <row r="650" spans="1:17" x14ac:dyDescent="0.35">
      <c r="A650" s="4">
        <v>649</v>
      </c>
      <c r="B650" s="5" t="s">
        <v>13</v>
      </c>
      <c r="C650" s="5" t="s">
        <v>14</v>
      </c>
      <c r="D650" s="5" t="s">
        <v>29</v>
      </c>
      <c r="E650" s="5">
        <v>6.2</v>
      </c>
      <c r="F650" s="5" t="s">
        <v>22</v>
      </c>
      <c r="G650" s="5" t="s">
        <v>17</v>
      </c>
      <c r="H650" s="5">
        <v>6.3</v>
      </c>
      <c r="I650" s="5">
        <v>5</v>
      </c>
      <c r="J650" s="5" t="s">
        <v>24</v>
      </c>
      <c r="K650" s="5">
        <v>4</v>
      </c>
      <c r="L650" s="5">
        <v>8</v>
      </c>
      <c r="M650" s="14" t="str">
        <f>IF(MainSource_Students_Social_Media_Addiction[[#This Row],[Avg_Daily_Usage_Hours]]&gt;5,"High",IF(MainSource_Students_Social_Media_Addiction[[#This Row],[Avg_Daily_Usage_Hours]]&gt;3,"Medium","Low"))</f>
        <v>High</v>
      </c>
      <c r="N65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50" s="5">
        <f t="shared" si="32"/>
        <v>-0.99785846718948046</v>
      </c>
      <c r="P650" s="5">
        <f t="shared" si="30"/>
        <v>-0.4798770481191012</v>
      </c>
      <c r="Q650" s="6">
        <f t="shared" si="31"/>
        <v>0</v>
      </c>
    </row>
    <row r="651" spans="1:17" x14ac:dyDescent="0.35">
      <c r="A651" s="7">
        <v>650</v>
      </c>
      <c r="B651" s="8" t="s">
        <v>19</v>
      </c>
      <c r="C651" s="8" t="s">
        <v>20</v>
      </c>
      <c r="D651" s="8" t="s">
        <v>42</v>
      </c>
      <c r="E651" s="8">
        <v>4.7</v>
      </c>
      <c r="F651" s="8" t="s">
        <v>32</v>
      </c>
      <c r="G651" s="8" t="s">
        <v>23</v>
      </c>
      <c r="H651" s="8">
        <v>7.2</v>
      </c>
      <c r="I651" s="8">
        <v>7</v>
      </c>
      <c r="J651" s="8" t="s">
        <v>18</v>
      </c>
      <c r="K651" s="8">
        <v>2</v>
      </c>
      <c r="L651" s="8">
        <v>5</v>
      </c>
      <c r="M65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5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51" s="8">
        <f t="shared" si="32"/>
        <v>-0.99784340034702945</v>
      </c>
      <c r="P651" s="8">
        <f t="shared" si="30"/>
        <v>-0.47372386138913741</v>
      </c>
      <c r="Q651" s="9">
        <f t="shared" si="31"/>
        <v>1</v>
      </c>
    </row>
    <row r="652" spans="1:17" x14ac:dyDescent="0.35">
      <c r="A652" s="4">
        <v>651</v>
      </c>
      <c r="B652" s="5" t="s">
        <v>13</v>
      </c>
      <c r="C652" s="5" t="s">
        <v>14</v>
      </c>
      <c r="D652" s="5" t="s">
        <v>44</v>
      </c>
      <c r="E652" s="5">
        <v>6.8</v>
      </c>
      <c r="F652" s="5" t="s">
        <v>16</v>
      </c>
      <c r="G652" s="5" t="s">
        <v>17</v>
      </c>
      <c r="H652" s="5">
        <v>5.9</v>
      </c>
      <c r="I652" s="5">
        <v>4</v>
      </c>
      <c r="J652" s="5" t="s">
        <v>24</v>
      </c>
      <c r="K652" s="5">
        <v>5</v>
      </c>
      <c r="L652" s="5">
        <v>9</v>
      </c>
      <c r="M652" s="14" t="str">
        <f>IF(MainSource_Students_Social_Media_Addiction[[#This Row],[Avg_Daily_Usage_Hours]]&gt;5,"High",IF(MainSource_Students_Social_Media_Addiction[[#This Row],[Avg_Daily_Usage_Hours]]&gt;3,"Medium","Low"))</f>
        <v>High</v>
      </c>
      <c r="N65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52" s="5">
        <f t="shared" si="32"/>
        <v>-0.99780927466346714</v>
      </c>
      <c r="P652" s="5">
        <f t="shared" si="30"/>
        <v>-0.46656518546532605</v>
      </c>
      <c r="Q652" s="6">
        <f t="shared" si="31"/>
        <v>1</v>
      </c>
    </row>
    <row r="653" spans="1:17" x14ac:dyDescent="0.35">
      <c r="A653" s="7">
        <v>652</v>
      </c>
      <c r="B653" s="8" t="s">
        <v>19</v>
      </c>
      <c r="C653" s="8" t="s">
        <v>20</v>
      </c>
      <c r="D653" s="8" t="s">
        <v>45</v>
      </c>
      <c r="E653" s="8">
        <v>5.6</v>
      </c>
      <c r="F653" s="8" t="s">
        <v>144</v>
      </c>
      <c r="G653" s="8" t="s">
        <v>17</v>
      </c>
      <c r="H653" s="8">
        <v>6.7</v>
      </c>
      <c r="I653" s="8">
        <v>6</v>
      </c>
      <c r="J653" s="8" t="s">
        <v>18</v>
      </c>
      <c r="K653" s="8">
        <v>3</v>
      </c>
      <c r="L653" s="8">
        <v>7</v>
      </c>
      <c r="M653" s="14" t="str">
        <f>IF(MainSource_Students_Social_Media_Addiction[[#This Row],[Avg_Daily_Usage_Hours]]&gt;5,"High",IF(MainSource_Students_Social_Media_Addiction[[#This Row],[Avg_Daily_Usage_Hours]]&gt;3,"Medium","Low"))</f>
        <v>High</v>
      </c>
      <c r="N65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53" s="8">
        <f t="shared" si="32"/>
        <v>-0.99780179361917731</v>
      </c>
      <c r="P653" s="8">
        <f t="shared" si="30"/>
        <v>-0.49589837050304891</v>
      </c>
      <c r="Q653" s="9">
        <f t="shared" si="31"/>
        <v>0</v>
      </c>
    </row>
    <row r="654" spans="1:17" x14ac:dyDescent="0.35">
      <c r="A654" s="4">
        <v>653</v>
      </c>
      <c r="B654" s="5" t="s">
        <v>13</v>
      </c>
      <c r="C654" s="5" t="s">
        <v>14</v>
      </c>
      <c r="D654" s="5" t="s">
        <v>38</v>
      </c>
      <c r="E654" s="5">
        <v>4.3</v>
      </c>
      <c r="F654" s="5" t="s">
        <v>22</v>
      </c>
      <c r="G654" s="5" t="s">
        <v>23</v>
      </c>
      <c r="H654" s="5">
        <v>7.5</v>
      </c>
      <c r="I654" s="5">
        <v>8</v>
      </c>
      <c r="J654" s="5" t="s">
        <v>24</v>
      </c>
      <c r="K654" s="5">
        <v>2</v>
      </c>
      <c r="L654" s="5">
        <v>4</v>
      </c>
      <c r="M654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54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54" s="5">
        <f t="shared" si="32"/>
        <v>-0.99782974696030402</v>
      </c>
      <c r="P654" s="5">
        <f t="shared" si="30"/>
        <v>-0.50390603565497594</v>
      </c>
      <c r="Q654" s="6">
        <f t="shared" si="31"/>
        <v>1</v>
      </c>
    </row>
    <row r="655" spans="1:17" x14ac:dyDescent="0.35">
      <c r="A655" s="7">
        <v>654</v>
      </c>
      <c r="B655" s="8" t="s">
        <v>19</v>
      </c>
      <c r="C655" s="8" t="s">
        <v>20</v>
      </c>
      <c r="D655" s="8" t="s">
        <v>90</v>
      </c>
      <c r="E655" s="8">
        <v>6.2</v>
      </c>
      <c r="F655" s="8" t="s">
        <v>26</v>
      </c>
      <c r="G655" s="8" t="s">
        <v>17</v>
      </c>
      <c r="H655" s="8">
        <v>6.3</v>
      </c>
      <c r="I655" s="8">
        <v>5</v>
      </c>
      <c r="J655" s="8" t="s">
        <v>24</v>
      </c>
      <c r="K655" s="8">
        <v>4</v>
      </c>
      <c r="L655" s="8">
        <v>8</v>
      </c>
      <c r="M655" s="14" t="str">
        <f>IF(MainSource_Students_Social_Media_Addiction[[#This Row],[Avg_Daily_Usage_Hours]]&gt;5,"High",IF(MainSource_Students_Social_Media_Addiction[[#This Row],[Avg_Daily_Usage_Hours]]&gt;3,"Medium","Low"))</f>
        <v>High</v>
      </c>
      <c r="N655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55" s="8">
        <f t="shared" si="32"/>
        <v>-0.99781273473249055</v>
      </c>
      <c r="P655" s="8">
        <f t="shared" si="30"/>
        <v>-0.49542023268052443</v>
      </c>
      <c r="Q655" s="9">
        <f t="shared" si="31"/>
        <v>0</v>
      </c>
    </row>
    <row r="656" spans="1:17" x14ac:dyDescent="0.35">
      <c r="A656" s="4">
        <v>655</v>
      </c>
      <c r="B656" s="5" t="s">
        <v>13</v>
      </c>
      <c r="C656" s="5" t="s">
        <v>14</v>
      </c>
      <c r="D656" s="5" t="s">
        <v>89</v>
      </c>
      <c r="E656" s="5">
        <v>4.4000000000000004</v>
      </c>
      <c r="F656" s="5" t="s">
        <v>16</v>
      </c>
      <c r="G656" s="5" t="s">
        <v>23</v>
      </c>
      <c r="H656" s="5">
        <v>7.4</v>
      </c>
      <c r="I656" s="5">
        <v>7</v>
      </c>
      <c r="J656" s="5" t="s">
        <v>18</v>
      </c>
      <c r="K656" s="5">
        <v>2</v>
      </c>
      <c r="L656" s="5">
        <v>5</v>
      </c>
      <c r="M656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56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56" s="5">
        <f t="shared" si="32"/>
        <v>-0.99779692901479622</v>
      </c>
      <c r="P656" s="5">
        <f t="shared" si="30"/>
        <v>-0.48914806776244718</v>
      </c>
      <c r="Q656" s="6">
        <f t="shared" si="31"/>
        <v>1</v>
      </c>
    </row>
    <row r="657" spans="1:17" x14ac:dyDescent="0.35">
      <c r="A657" s="7">
        <v>656</v>
      </c>
      <c r="B657" s="8" t="s">
        <v>19</v>
      </c>
      <c r="C657" s="8" t="s">
        <v>20</v>
      </c>
      <c r="D657" s="8" t="s">
        <v>41</v>
      </c>
      <c r="E657" s="8">
        <v>6.5</v>
      </c>
      <c r="F657" s="8" t="s">
        <v>32</v>
      </c>
      <c r="G657" s="8" t="s">
        <v>17</v>
      </c>
      <c r="H657" s="8">
        <v>6.1</v>
      </c>
      <c r="I657" s="8">
        <v>5</v>
      </c>
      <c r="J657" s="8" t="s">
        <v>24</v>
      </c>
      <c r="K657" s="8">
        <v>4</v>
      </c>
      <c r="L657" s="8">
        <v>8</v>
      </c>
      <c r="M657" s="14" t="str">
        <f>IF(MainSource_Students_Social_Media_Addiction[[#This Row],[Avg_Daily_Usage_Hours]]&gt;5,"High",IF(MainSource_Students_Social_Media_Addiction[[#This Row],[Avg_Daily_Usage_Hours]]&gt;3,"Medium","Low"))</f>
        <v>High</v>
      </c>
      <c r="N65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57" s="8">
        <f t="shared" si="32"/>
        <v>-0.99771674226588891</v>
      </c>
      <c r="P657" s="8">
        <f t="shared" si="30"/>
        <v>-0.48024958829016828</v>
      </c>
      <c r="Q657" s="9">
        <f t="shared" si="31"/>
        <v>0</v>
      </c>
    </row>
    <row r="658" spans="1:17" x14ac:dyDescent="0.35">
      <c r="A658" s="4">
        <v>657</v>
      </c>
      <c r="B658" s="5" t="s">
        <v>13</v>
      </c>
      <c r="C658" s="5" t="s">
        <v>14</v>
      </c>
      <c r="D658" s="5" t="s">
        <v>48</v>
      </c>
      <c r="E658" s="5">
        <v>4.5999999999999996</v>
      </c>
      <c r="F658" s="5" t="s">
        <v>22</v>
      </c>
      <c r="G658" s="5" t="s">
        <v>23</v>
      </c>
      <c r="H658" s="5">
        <v>7.3</v>
      </c>
      <c r="I658" s="5">
        <v>7</v>
      </c>
      <c r="J658" s="5" t="s">
        <v>18</v>
      </c>
      <c r="K658" s="5">
        <v>2</v>
      </c>
      <c r="L658" s="5">
        <v>5</v>
      </c>
      <c r="M65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5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58" s="5">
        <f t="shared" si="32"/>
        <v>-0.99770033676483327</v>
      </c>
      <c r="P658" s="5">
        <f t="shared" si="30"/>
        <v>-0.46694263605429559</v>
      </c>
      <c r="Q658" s="6">
        <f t="shared" si="31"/>
        <v>1</v>
      </c>
    </row>
    <row r="659" spans="1:17" x14ac:dyDescent="0.35">
      <c r="A659" s="7">
        <v>658</v>
      </c>
      <c r="B659" s="8" t="s">
        <v>19</v>
      </c>
      <c r="C659" s="8" t="s">
        <v>20</v>
      </c>
      <c r="D659" s="8" t="s">
        <v>55</v>
      </c>
      <c r="E659" s="8">
        <v>5.8</v>
      </c>
      <c r="F659" s="8" t="s">
        <v>16</v>
      </c>
      <c r="G659" s="8" t="s">
        <v>17</v>
      </c>
      <c r="H659" s="8">
        <v>6.6</v>
      </c>
      <c r="I659" s="8">
        <v>6</v>
      </c>
      <c r="J659" s="8" t="s">
        <v>24</v>
      </c>
      <c r="K659" s="8">
        <v>3</v>
      </c>
      <c r="L659" s="8">
        <v>7</v>
      </c>
      <c r="M659" s="14" t="str">
        <f>IF(MainSource_Students_Social_Media_Addiction[[#This Row],[Avg_Daily_Usage_Hours]]&gt;5,"High",IF(MainSource_Students_Social_Media_Addiction[[#This Row],[Avg_Daily_Usage_Hours]]&gt;3,"Medium","Low"))</f>
        <v>High</v>
      </c>
      <c r="N65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59" s="8">
        <f t="shared" si="32"/>
        <v>-0.9976694388785261</v>
      </c>
      <c r="P659" s="8">
        <f t="shared" si="30"/>
        <v>-0.45805628836198053</v>
      </c>
      <c r="Q659" s="9">
        <f t="shared" si="31"/>
        <v>1</v>
      </c>
    </row>
    <row r="660" spans="1:17" x14ac:dyDescent="0.35">
      <c r="A660" s="4">
        <v>659</v>
      </c>
      <c r="B660" s="5" t="s">
        <v>13</v>
      </c>
      <c r="C660" s="5" t="s">
        <v>14</v>
      </c>
      <c r="D660" s="5" t="s">
        <v>21</v>
      </c>
      <c r="E660" s="5">
        <v>7.1</v>
      </c>
      <c r="F660" s="5" t="s">
        <v>26</v>
      </c>
      <c r="G660" s="5" t="s">
        <v>17</v>
      </c>
      <c r="H660" s="5">
        <v>5.8</v>
      </c>
      <c r="I660" s="5">
        <v>4</v>
      </c>
      <c r="J660" s="5" t="s">
        <v>24</v>
      </c>
      <c r="K660" s="5">
        <v>5</v>
      </c>
      <c r="L660" s="5">
        <v>9</v>
      </c>
      <c r="M660" s="14" t="str">
        <f>IF(MainSource_Students_Social_Media_Addiction[[#This Row],[Avg_Daily_Usage_Hours]]&gt;5,"High",IF(MainSource_Students_Social_Media_Addiction[[#This Row],[Avg_Daily_Usage_Hours]]&gt;3,"Medium","Low"))</f>
        <v>High</v>
      </c>
      <c r="N66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60" s="5">
        <f t="shared" si="32"/>
        <v>-0.99776532545989616</v>
      </c>
      <c r="P660" s="5">
        <f t="shared" si="30"/>
        <v>-0.46398114175511807</v>
      </c>
      <c r="Q660" s="6">
        <f t="shared" si="31"/>
        <v>0</v>
      </c>
    </row>
    <row r="661" spans="1:17" x14ac:dyDescent="0.35">
      <c r="A661" s="7">
        <v>660</v>
      </c>
      <c r="B661" s="8" t="s">
        <v>19</v>
      </c>
      <c r="C661" s="8" t="s">
        <v>20</v>
      </c>
      <c r="D661" s="8" t="s">
        <v>51</v>
      </c>
      <c r="E661" s="8">
        <v>4.5</v>
      </c>
      <c r="F661" s="8" t="s">
        <v>32</v>
      </c>
      <c r="G661" s="8" t="s">
        <v>23</v>
      </c>
      <c r="H661" s="8">
        <v>7.3</v>
      </c>
      <c r="I661" s="8">
        <v>7</v>
      </c>
      <c r="J661" s="8" t="s">
        <v>18</v>
      </c>
      <c r="K661" s="8">
        <v>2</v>
      </c>
      <c r="L661" s="8">
        <v>5</v>
      </c>
      <c r="M66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6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61" s="8">
        <f t="shared" si="32"/>
        <v>-0.99767319864668613</v>
      </c>
      <c r="P661" s="8">
        <f t="shared" si="30"/>
        <v>-0.43822460476379882</v>
      </c>
      <c r="Q661" s="9">
        <f t="shared" si="31"/>
        <v>1</v>
      </c>
    </row>
    <row r="662" spans="1:17" x14ac:dyDescent="0.35">
      <c r="A662" s="4">
        <v>661</v>
      </c>
      <c r="B662" s="5" t="s">
        <v>13</v>
      </c>
      <c r="C662" s="5" t="s">
        <v>14</v>
      </c>
      <c r="D662" s="5" t="s">
        <v>65</v>
      </c>
      <c r="E662" s="5">
        <v>6.7</v>
      </c>
      <c r="F662" s="5" t="s">
        <v>16</v>
      </c>
      <c r="G662" s="5" t="s">
        <v>17</v>
      </c>
      <c r="H662" s="5">
        <v>6</v>
      </c>
      <c r="I662" s="5">
        <v>5</v>
      </c>
      <c r="J662" s="5" t="s">
        <v>24</v>
      </c>
      <c r="K662" s="5">
        <v>4</v>
      </c>
      <c r="L662" s="5">
        <v>8</v>
      </c>
      <c r="M662" s="14" t="str">
        <f>IF(MainSource_Students_Social_Media_Addiction[[#This Row],[Avg_Daily_Usage_Hours]]&gt;5,"High",IF(MainSource_Students_Social_Media_Addiction[[#This Row],[Avg_Daily_Usage_Hours]]&gt;3,"Medium","Low"))</f>
        <v>High</v>
      </c>
      <c r="N66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62" s="5">
        <f t="shared" si="32"/>
        <v>-0.99762439229713751</v>
      </c>
      <c r="P662" s="5">
        <f t="shared" si="30"/>
        <v>-0.42748327541114872</v>
      </c>
      <c r="Q662" s="6">
        <f t="shared" si="31"/>
        <v>1</v>
      </c>
    </row>
    <row r="663" spans="1:17" x14ac:dyDescent="0.35">
      <c r="A663" s="7">
        <v>662</v>
      </c>
      <c r="B663" s="8" t="s">
        <v>19</v>
      </c>
      <c r="C663" s="8" t="s">
        <v>20</v>
      </c>
      <c r="D663" s="8" t="s">
        <v>25</v>
      </c>
      <c r="E663" s="8">
        <v>5.4</v>
      </c>
      <c r="F663" s="8" t="s">
        <v>22</v>
      </c>
      <c r="G663" s="8" t="s">
        <v>17</v>
      </c>
      <c r="H663" s="8">
        <v>6.8</v>
      </c>
      <c r="I663" s="8">
        <v>6</v>
      </c>
      <c r="J663" s="8" t="s">
        <v>18</v>
      </c>
      <c r="K663" s="8">
        <v>3</v>
      </c>
      <c r="L663" s="8">
        <v>7</v>
      </c>
      <c r="M663" s="14" t="str">
        <f>IF(MainSource_Students_Social_Media_Addiction[[#This Row],[Avg_Daily_Usage_Hours]]&gt;5,"High",IF(MainSource_Students_Social_Media_Addiction[[#This Row],[Avg_Daily_Usage_Hours]]&gt;3,"Medium","Low"))</f>
        <v>High</v>
      </c>
      <c r="N66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63" s="8">
        <f t="shared" si="32"/>
        <v>-0.99754217721755789</v>
      </c>
      <c r="P663" s="8">
        <f t="shared" si="30"/>
        <v>-0.45955267835249597</v>
      </c>
      <c r="Q663" s="9">
        <f t="shared" si="31"/>
        <v>1</v>
      </c>
    </row>
    <row r="664" spans="1:17" x14ac:dyDescent="0.35">
      <c r="A664" s="4">
        <v>663</v>
      </c>
      <c r="B664" s="5" t="s">
        <v>13</v>
      </c>
      <c r="C664" s="5" t="s">
        <v>14</v>
      </c>
      <c r="D664" s="5" t="s">
        <v>43</v>
      </c>
      <c r="E664" s="5">
        <v>6.4</v>
      </c>
      <c r="F664" s="5" t="s">
        <v>26</v>
      </c>
      <c r="G664" s="5" t="s">
        <v>17</v>
      </c>
      <c r="H664" s="5">
        <v>6.2</v>
      </c>
      <c r="I664" s="5">
        <v>5</v>
      </c>
      <c r="J664" s="5" t="s">
        <v>24</v>
      </c>
      <c r="K664" s="5">
        <v>4</v>
      </c>
      <c r="L664" s="5">
        <v>8</v>
      </c>
      <c r="M664" s="14" t="str">
        <f>IF(MainSource_Students_Social_Media_Addiction[[#This Row],[Avg_Daily_Usage_Hours]]&gt;5,"High",IF(MainSource_Students_Social_Media_Addiction[[#This Row],[Avg_Daily_Usage_Hours]]&gt;3,"Medium","Low"))</f>
        <v>High</v>
      </c>
      <c r="N66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64" s="5">
        <f t="shared" si="32"/>
        <v>-0.99754474941441762</v>
      </c>
      <c r="P664" s="5">
        <f t="shared" si="30"/>
        <v>-0.45884090993563825</v>
      </c>
      <c r="Q664" s="6">
        <f t="shared" si="31"/>
        <v>0</v>
      </c>
    </row>
    <row r="665" spans="1:17" x14ac:dyDescent="0.35">
      <c r="A665" s="7">
        <v>664</v>
      </c>
      <c r="B665" s="8" t="s">
        <v>19</v>
      </c>
      <c r="C665" s="8" t="s">
        <v>20</v>
      </c>
      <c r="D665" s="8" t="s">
        <v>40</v>
      </c>
      <c r="E665" s="8">
        <v>4.7</v>
      </c>
      <c r="F665" s="8" t="s">
        <v>32</v>
      </c>
      <c r="G665" s="8" t="s">
        <v>23</v>
      </c>
      <c r="H665" s="8">
        <v>7.2</v>
      </c>
      <c r="I665" s="8">
        <v>7</v>
      </c>
      <c r="J665" s="8" t="s">
        <v>18</v>
      </c>
      <c r="K665" s="8">
        <v>2</v>
      </c>
      <c r="L665" s="8">
        <v>5</v>
      </c>
      <c r="M66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6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65" s="8">
        <f t="shared" si="32"/>
        <v>-0.99750551844749669</v>
      </c>
      <c r="P665" s="8">
        <f t="shared" si="30"/>
        <v>-0.44437355637752401</v>
      </c>
      <c r="Q665" s="9">
        <f t="shared" si="31"/>
        <v>1</v>
      </c>
    </row>
    <row r="666" spans="1:17" x14ac:dyDescent="0.35">
      <c r="A666" s="4">
        <v>665</v>
      </c>
      <c r="B666" s="5" t="s">
        <v>13</v>
      </c>
      <c r="C666" s="5" t="s">
        <v>14</v>
      </c>
      <c r="D666" s="5" t="s">
        <v>31</v>
      </c>
      <c r="E666" s="5">
        <v>5.6</v>
      </c>
      <c r="F666" s="5" t="s">
        <v>16</v>
      </c>
      <c r="G666" s="5" t="s">
        <v>17</v>
      </c>
      <c r="H666" s="5">
        <v>6.7</v>
      </c>
      <c r="I666" s="5">
        <v>6</v>
      </c>
      <c r="J666" s="5" t="s">
        <v>24</v>
      </c>
      <c r="K666" s="5">
        <v>3</v>
      </c>
      <c r="L666" s="5">
        <v>7</v>
      </c>
      <c r="M666" s="14" t="str">
        <f>IF(MainSource_Students_Social_Media_Addiction[[#This Row],[Avg_Daily_Usage_Hours]]&gt;5,"High",IF(MainSource_Students_Social_Media_Addiction[[#This Row],[Avg_Daily_Usage_Hours]]&gt;3,"Medium","Low"))</f>
        <v>High</v>
      </c>
      <c r="N66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66" s="5">
        <f t="shared" si="32"/>
        <v>-0.99744620815309637</v>
      </c>
      <c r="P666" s="5">
        <f t="shared" si="30"/>
        <v>-0.4339802685185451</v>
      </c>
      <c r="Q666" s="6">
        <f t="shared" si="31"/>
        <v>1</v>
      </c>
    </row>
    <row r="667" spans="1:17" x14ac:dyDescent="0.35">
      <c r="A667" s="7">
        <v>666</v>
      </c>
      <c r="B667" s="8" t="s">
        <v>19</v>
      </c>
      <c r="C667" s="8" t="s">
        <v>20</v>
      </c>
      <c r="D667" s="8" t="s">
        <v>29</v>
      </c>
      <c r="E667" s="8">
        <v>6.3</v>
      </c>
      <c r="F667" s="8" t="s">
        <v>22</v>
      </c>
      <c r="G667" s="8" t="s">
        <v>17</v>
      </c>
      <c r="H667" s="8">
        <v>6.2</v>
      </c>
      <c r="I667" s="8">
        <v>5</v>
      </c>
      <c r="J667" s="8" t="s">
        <v>24</v>
      </c>
      <c r="K667" s="8">
        <v>4</v>
      </c>
      <c r="L667" s="8">
        <v>8</v>
      </c>
      <c r="M667" s="14" t="str">
        <f>IF(MainSource_Students_Social_Media_Addiction[[#This Row],[Avg_Daily_Usage_Hours]]&gt;5,"High",IF(MainSource_Students_Social_Media_Addiction[[#This Row],[Avg_Daily_Usage_Hours]]&gt;3,"Medium","Low"))</f>
        <v>High</v>
      </c>
      <c r="N66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67" s="8">
        <f t="shared" si="32"/>
        <v>-0.99749285334183191</v>
      </c>
      <c r="P667" s="8">
        <f t="shared" si="30"/>
        <v>-0.43707880255017106</v>
      </c>
      <c r="Q667" s="9">
        <f t="shared" si="31"/>
        <v>0</v>
      </c>
    </row>
    <row r="668" spans="1:17" x14ac:dyDescent="0.35">
      <c r="A668" s="4">
        <v>667</v>
      </c>
      <c r="B668" s="5" t="s">
        <v>13</v>
      </c>
      <c r="C668" s="5" t="s">
        <v>14</v>
      </c>
      <c r="D668" s="5" t="s">
        <v>42</v>
      </c>
      <c r="E668" s="5">
        <v>4.8</v>
      </c>
      <c r="F668" s="5" t="s">
        <v>26</v>
      </c>
      <c r="G668" s="5" t="s">
        <v>23</v>
      </c>
      <c r="H668" s="5">
        <v>7.1</v>
      </c>
      <c r="I668" s="5">
        <v>7</v>
      </c>
      <c r="J668" s="5" t="s">
        <v>18</v>
      </c>
      <c r="K668" s="5">
        <v>2</v>
      </c>
      <c r="L668" s="5">
        <v>5</v>
      </c>
      <c r="M66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6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68" s="5">
        <f t="shared" si="32"/>
        <v>-0.99754612112036711</v>
      </c>
      <c r="P668" s="5">
        <f t="shared" si="30"/>
        <v>-0.42399206284192503</v>
      </c>
      <c r="Q668" s="6">
        <f t="shared" si="31"/>
        <v>1</v>
      </c>
    </row>
    <row r="669" spans="1:17" x14ac:dyDescent="0.35">
      <c r="A669" s="7">
        <v>668</v>
      </c>
      <c r="B669" s="8" t="s">
        <v>19</v>
      </c>
      <c r="C669" s="8" t="s">
        <v>20</v>
      </c>
      <c r="D669" s="8" t="s">
        <v>44</v>
      </c>
      <c r="E669" s="8">
        <v>6.9</v>
      </c>
      <c r="F669" s="8" t="s">
        <v>16</v>
      </c>
      <c r="G669" s="8" t="s">
        <v>17</v>
      </c>
      <c r="H669" s="8">
        <v>5.9</v>
      </c>
      <c r="I669" s="8">
        <v>4</v>
      </c>
      <c r="J669" s="8" t="s">
        <v>24</v>
      </c>
      <c r="K669" s="8">
        <v>5</v>
      </c>
      <c r="L669" s="8">
        <v>9</v>
      </c>
      <c r="M669" s="14" t="str">
        <f>IF(MainSource_Students_Social_Media_Addiction[[#This Row],[Avg_Daily_Usage_Hours]]&gt;5,"High",IF(MainSource_Students_Social_Media_Addiction[[#This Row],[Avg_Daily_Usage_Hours]]&gt;3,"Medium","Low"))</f>
        <v>High</v>
      </c>
      <c r="N66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69" s="8">
        <f t="shared" si="32"/>
        <v>-0.99760793050262642</v>
      </c>
      <c r="P669" s="8">
        <f t="shared" si="30"/>
        <v>-0.41348865938924168</v>
      </c>
      <c r="Q669" s="9">
        <f t="shared" si="31"/>
        <v>1</v>
      </c>
    </row>
    <row r="670" spans="1:17" x14ac:dyDescent="0.35">
      <c r="A670" s="4">
        <v>669</v>
      </c>
      <c r="B670" s="5" t="s">
        <v>13</v>
      </c>
      <c r="C670" s="5" t="s">
        <v>14</v>
      </c>
      <c r="D670" s="5" t="s">
        <v>45</v>
      </c>
      <c r="E670" s="5">
        <v>5.7</v>
      </c>
      <c r="F670" s="5" t="s">
        <v>144</v>
      </c>
      <c r="G670" s="5" t="s">
        <v>17</v>
      </c>
      <c r="H670" s="5">
        <v>6.7</v>
      </c>
      <c r="I670" s="5">
        <v>6</v>
      </c>
      <c r="J670" s="5" t="s">
        <v>18</v>
      </c>
      <c r="K670" s="5">
        <v>3</v>
      </c>
      <c r="L670" s="5">
        <v>7</v>
      </c>
      <c r="M670" s="14" t="str">
        <f>IF(MainSource_Students_Social_Media_Addiction[[#This Row],[Avg_Daily_Usage_Hours]]&gt;5,"High",IF(MainSource_Students_Social_Media_Addiction[[#This Row],[Avg_Daily_Usage_Hours]]&gt;3,"Medium","Low"))</f>
        <v>High</v>
      </c>
      <c r="N67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70" s="5">
        <f t="shared" si="32"/>
        <v>-0.99747935269672938</v>
      </c>
      <c r="P670" s="5">
        <f t="shared" si="30"/>
        <v>-0.46060131235483698</v>
      </c>
      <c r="Q670" s="6">
        <f t="shared" si="31"/>
        <v>0</v>
      </c>
    </row>
    <row r="671" spans="1:17" x14ac:dyDescent="0.35">
      <c r="A671" s="7">
        <v>670</v>
      </c>
      <c r="B671" s="8" t="s">
        <v>19</v>
      </c>
      <c r="C671" s="8" t="s">
        <v>20</v>
      </c>
      <c r="D671" s="8" t="s">
        <v>38</v>
      </c>
      <c r="E671" s="8">
        <v>4.4000000000000004</v>
      </c>
      <c r="F671" s="8" t="s">
        <v>22</v>
      </c>
      <c r="G671" s="8" t="s">
        <v>23</v>
      </c>
      <c r="H671" s="8">
        <v>7.4</v>
      </c>
      <c r="I671" s="8">
        <v>8</v>
      </c>
      <c r="J671" s="8" t="s">
        <v>24</v>
      </c>
      <c r="K671" s="8">
        <v>2</v>
      </c>
      <c r="L671" s="8">
        <v>4</v>
      </c>
      <c r="M671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71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71" s="8">
        <f t="shared" si="32"/>
        <v>-0.99788526760917562</v>
      </c>
      <c r="P671" s="8">
        <f t="shared" si="30"/>
        <v>-0.46655479842485226</v>
      </c>
      <c r="Q671" s="9">
        <f t="shared" si="31"/>
        <v>1</v>
      </c>
    </row>
    <row r="672" spans="1:17" x14ac:dyDescent="0.35">
      <c r="A672" s="4">
        <v>671</v>
      </c>
      <c r="B672" s="5" t="s">
        <v>13</v>
      </c>
      <c r="C672" s="5" t="s">
        <v>14</v>
      </c>
      <c r="D672" s="5" t="s">
        <v>90</v>
      </c>
      <c r="E672" s="5">
        <v>6.1</v>
      </c>
      <c r="F672" s="5" t="s">
        <v>32</v>
      </c>
      <c r="G672" s="5" t="s">
        <v>17</v>
      </c>
      <c r="H672" s="5">
        <v>6.4</v>
      </c>
      <c r="I672" s="5">
        <v>5</v>
      </c>
      <c r="J672" s="5" t="s">
        <v>24</v>
      </c>
      <c r="K672" s="5">
        <v>4</v>
      </c>
      <c r="L672" s="5">
        <v>8</v>
      </c>
      <c r="M672" s="14" t="str">
        <f>IF(MainSource_Students_Social_Media_Addiction[[#This Row],[Avg_Daily_Usage_Hours]]&gt;5,"High",IF(MainSource_Students_Social_Media_Addiction[[#This Row],[Avg_Daily_Usage_Hours]]&gt;3,"Medium","Low"))</f>
        <v>High</v>
      </c>
      <c r="N672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72" s="5">
        <f t="shared" si="32"/>
        <v>-0.99778138902293789</v>
      </c>
      <c r="P672" s="5">
        <f t="shared" si="30"/>
        <v>-0.45244900837732327</v>
      </c>
      <c r="Q672" s="6">
        <f t="shared" si="31"/>
        <v>0</v>
      </c>
    </row>
    <row r="673" spans="1:17" x14ac:dyDescent="0.35">
      <c r="A673" s="7">
        <v>672</v>
      </c>
      <c r="B673" s="8" t="s">
        <v>19</v>
      </c>
      <c r="C673" s="8" t="s">
        <v>20</v>
      </c>
      <c r="D673" s="8" t="s">
        <v>89</v>
      </c>
      <c r="E673" s="8">
        <v>4.3</v>
      </c>
      <c r="F673" s="8" t="s">
        <v>16</v>
      </c>
      <c r="G673" s="8" t="s">
        <v>23</v>
      </c>
      <c r="H673" s="8">
        <v>7.5</v>
      </c>
      <c r="I673" s="8">
        <v>7</v>
      </c>
      <c r="J673" s="8" t="s">
        <v>18</v>
      </c>
      <c r="K673" s="8">
        <v>2</v>
      </c>
      <c r="L673" s="8">
        <v>5</v>
      </c>
      <c r="M673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73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73" s="8">
        <f t="shared" si="32"/>
        <v>-0.99782730658777385</v>
      </c>
      <c r="P673" s="8">
        <f t="shared" si="30"/>
        <v>-0.44455806644367724</v>
      </c>
      <c r="Q673" s="9">
        <f t="shared" si="31"/>
        <v>1</v>
      </c>
    </row>
    <row r="674" spans="1:17" x14ac:dyDescent="0.35">
      <c r="A674" s="4">
        <v>673</v>
      </c>
      <c r="B674" s="5" t="s">
        <v>13</v>
      </c>
      <c r="C674" s="5" t="s">
        <v>14</v>
      </c>
      <c r="D674" s="5" t="s">
        <v>41</v>
      </c>
      <c r="E674" s="5">
        <v>6.4</v>
      </c>
      <c r="F674" s="5" t="s">
        <v>26</v>
      </c>
      <c r="G674" s="5" t="s">
        <v>17</v>
      </c>
      <c r="H674" s="5">
        <v>6.2</v>
      </c>
      <c r="I674" s="5">
        <v>5</v>
      </c>
      <c r="J674" s="5" t="s">
        <v>24</v>
      </c>
      <c r="K674" s="5">
        <v>4</v>
      </c>
      <c r="L674" s="5">
        <v>8</v>
      </c>
      <c r="M674" s="14" t="str">
        <f>IF(MainSource_Students_Social_Media_Addiction[[#This Row],[Avg_Daily_Usage_Hours]]&gt;5,"High",IF(MainSource_Students_Social_Media_Addiction[[#This Row],[Avg_Daily_Usage_Hours]]&gt;3,"Medium","Low"))</f>
        <v>High</v>
      </c>
      <c r="N67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74" s="5">
        <f t="shared" si="32"/>
        <v>-0.99783306986770837</v>
      </c>
      <c r="P674" s="5">
        <f t="shared" si="30"/>
        <v>-0.42844301783859506</v>
      </c>
      <c r="Q674" s="6">
        <f t="shared" si="31"/>
        <v>0</v>
      </c>
    </row>
    <row r="675" spans="1:17" x14ac:dyDescent="0.35">
      <c r="A675" s="7">
        <v>674</v>
      </c>
      <c r="B675" s="8" t="s">
        <v>19</v>
      </c>
      <c r="C675" s="8" t="s">
        <v>20</v>
      </c>
      <c r="D675" s="8" t="s">
        <v>48</v>
      </c>
      <c r="E675" s="8">
        <v>4.5</v>
      </c>
      <c r="F675" s="8" t="s">
        <v>22</v>
      </c>
      <c r="G675" s="8" t="s">
        <v>23</v>
      </c>
      <c r="H675" s="8">
        <v>7.3</v>
      </c>
      <c r="I675" s="8">
        <v>7</v>
      </c>
      <c r="J675" s="8" t="s">
        <v>18</v>
      </c>
      <c r="K675" s="8">
        <v>2</v>
      </c>
      <c r="L675" s="8">
        <v>5</v>
      </c>
      <c r="M67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7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75" s="8">
        <f t="shared" si="32"/>
        <v>-0.99779883189627594</v>
      </c>
      <c r="P675" s="8">
        <f t="shared" si="30"/>
        <v>-0.40883020501398742</v>
      </c>
      <c r="Q675" s="9">
        <f t="shared" si="31"/>
        <v>1</v>
      </c>
    </row>
    <row r="676" spans="1:17" x14ac:dyDescent="0.35">
      <c r="A676" s="4">
        <v>675</v>
      </c>
      <c r="B676" s="5" t="s">
        <v>13</v>
      </c>
      <c r="C676" s="5" t="s">
        <v>14</v>
      </c>
      <c r="D676" s="5" t="s">
        <v>55</v>
      </c>
      <c r="E676" s="5">
        <v>5.9</v>
      </c>
      <c r="F676" s="5" t="s">
        <v>16</v>
      </c>
      <c r="G676" s="5" t="s">
        <v>17</v>
      </c>
      <c r="H676" s="5">
        <v>6.5</v>
      </c>
      <c r="I676" s="5">
        <v>6</v>
      </c>
      <c r="J676" s="5" t="s">
        <v>24</v>
      </c>
      <c r="K676" s="5">
        <v>3</v>
      </c>
      <c r="L676" s="5">
        <v>7</v>
      </c>
      <c r="M676" s="14" t="str">
        <f>IF(MainSource_Students_Social_Media_Addiction[[#This Row],[Avg_Daily_Usage_Hours]]&gt;5,"High",IF(MainSource_Students_Social_Media_Addiction[[#This Row],[Avg_Daily_Usage_Hours]]&gt;3,"Medium","Low"))</f>
        <v>High</v>
      </c>
      <c r="N67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76" s="5">
        <f t="shared" si="32"/>
        <v>-0.99771651037638065</v>
      </c>
      <c r="P676" s="5">
        <f t="shared" si="30"/>
        <v>-0.39189640926565766</v>
      </c>
      <c r="Q676" s="6">
        <f t="shared" si="31"/>
        <v>1</v>
      </c>
    </row>
    <row r="677" spans="1:17" x14ac:dyDescent="0.35">
      <c r="A677" s="7">
        <v>676</v>
      </c>
      <c r="B677" s="8" t="s">
        <v>19</v>
      </c>
      <c r="C677" s="8" t="s">
        <v>20</v>
      </c>
      <c r="D677" s="8" t="s">
        <v>21</v>
      </c>
      <c r="E677" s="8">
        <v>7.2</v>
      </c>
      <c r="F677" s="8" t="s">
        <v>32</v>
      </c>
      <c r="G677" s="8" t="s">
        <v>17</v>
      </c>
      <c r="H677" s="8">
        <v>5.7</v>
      </c>
      <c r="I677" s="8">
        <v>4</v>
      </c>
      <c r="J677" s="8" t="s">
        <v>24</v>
      </c>
      <c r="K677" s="8">
        <v>5</v>
      </c>
      <c r="L677" s="8">
        <v>9</v>
      </c>
      <c r="M677" s="14" t="str">
        <f>IF(MainSource_Students_Social_Media_Addiction[[#This Row],[Avg_Daily_Usage_Hours]]&gt;5,"High",IF(MainSource_Students_Social_Media_Addiction[[#This Row],[Avg_Daily_Usage_Hours]]&gt;3,"Medium","Low"))</f>
        <v>High</v>
      </c>
      <c r="N67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77" s="8">
        <f t="shared" si="32"/>
        <v>-0.99772819636963661</v>
      </c>
      <c r="P677" s="8">
        <f t="shared" si="30"/>
        <v>-0.40384944287701635</v>
      </c>
      <c r="Q677" s="9">
        <f t="shared" si="31"/>
        <v>0</v>
      </c>
    </row>
    <row r="678" spans="1:17" x14ac:dyDescent="0.35">
      <c r="A678" s="4">
        <v>677</v>
      </c>
      <c r="B678" s="5" t="s">
        <v>13</v>
      </c>
      <c r="C678" s="5" t="s">
        <v>14</v>
      </c>
      <c r="D678" s="5" t="s">
        <v>51</v>
      </c>
      <c r="E678" s="5">
        <v>4.5999999999999996</v>
      </c>
      <c r="F678" s="5" t="s">
        <v>26</v>
      </c>
      <c r="G678" s="5" t="s">
        <v>23</v>
      </c>
      <c r="H678" s="5">
        <v>7.2</v>
      </c>
      <c r="I678" s="5">
        <v>7</v>
      </c>
      <c r="J678" s="5" t="s">
        <v>18</v>
      </c>
      <c r="K678" s="5">
        <v>2</v>
      </c>
      <c r="L678" s="5">
        <v>5</v>
      </c>
      <c r="M67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7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78" s="5">
        <f t="shared" si="32"/>
        <v>-0.99745900550856492</v>
      </c>
      <c r="P678" s="5">
        <f t="shared" si="30"/>
        <v>-0.3544210140518832</v>
      </c>
      <c r="Q678" s="6">
        <f t="shared" si="31"/>
        <v>1</v>
      </c>
    </row>
    <row r="679" spans="1:17" x14ac:dyDescent="0.35">
      <c r="A679" s="7">
        <v>678</v>
      </c>
      <c r="B679" s="8" t="s">
        <v>19</v>
      </c>
      <c r="C679" s="8" t="s">
        <v>20</v>
      </c>
      <c r="D679" s="8" t="s">
        <v>65</v>
      </c>
      <c r="E679" s="8">
        <v>6.8</v>
      </c>
      <c r="F679" s="8" t="s">
        <v>16</v>
      </c>
      <c r="G679" s="8" t="s">
        <v>17</v>
      </c>
      <c r="H679" s="8">
        <v>6</v>
      </c>
      <c r="I679" s="8">
        <v>5</v>
      </c>
      <c r="J679" s="8" t="s">
        <v>24</v>
      </c>
      <c r="K679" s="8">
        <v>4</v>
      </c>
      <c r="L679" s="8">
        <v>8</v>
      </c>
      <c r="M679" s="14" t="str">
        <f>IF(MainSource_Students_Social_Media_Addiction[[#This Row],[Avg_Daily_Usage_Hours]]&gt;5,"High",IF(MainSource_Students_Social_Media_Addiction[[#This Row],[Avg_Daily_Usage_Hours]]&gt;3,"Medium","Low"))</f>
        <v>High</v>
      </c>
      <c r="N67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79" s="8">
        <f t="shared" si="32"/>
        <v>-0.99764628665140831</v>
      </c>
      <c r="P679" s="8">
        <f t="shared" si="30"/>
        <v>-0.334593163091566</v>
      </c>
      <c r="Q679" s="9">
        <f t="shared" si="31"/>
        <v>1</v>
      </c>
    </row>
    <row r="680" spans="1:17" x14ac:dyDescent="0.35">
      <c r="A680" s="4">
        <v>679</v>
      </c>
      <c r="B680" s="5" t="s">
        <v>13</v>
      </c>
      <c r="C680" s="5" t="s">
        <v>14</v>
      </c>
      <c r="D680" s="5" t="s">
        <v>25</v>
      </c>
      <c r="E680" s="5">
        <v>5.3</v>
      </c>
      <c r="F680" s="5" t="s">
        <v>22</v>
      </c>
      <c r="G680" s="5" t="s">
        <v>17</v>
      </c>
      <c r="H680" s="5">
        <v>6.8</v>
      </c>
      <c r="I680" s="5">
        <v>6</v>
      </c>
      <c r="J680" s="5" t="s">
        <v>18</v>
      </c>
      <c r="K680" s="5">
        <v>3</v>
      </c>
      <c r="L680" s="5">
        <v>7</v>
      </c>
      <c r="M680" s="14" t="str">
        <f>IF(MainSource_Students_Social_Media_Addiction[[#This Row],[Avg_Daily_Usage_Hours]]&gt;5,"High",IF(MainSource_Students_Social_Media_Addiction[[#This Row],[Avg_Daily_Usage_Hours]]&gt;3,"Medium","Low"))</f>
        <v>High</v>
      </c>
      <c r="N68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80" s="5">
        <f t="shared" si="32"/>
        <v>-0.99776705142438871</v>
      </c>
      <c r="P680" s="5">
        <f t="shared" si="30"/>
        <v>-0.39327471730617419</v>
      </c>
      <c r="Q680" s="6">
        <f t="shared" si="31"/>
        <v>1</v>
      </c>
    </row>
    <row r="681" spans="1:17" x14ac:dyDescent="0.35">
      <c r="A681" s="7">
        <v>680</v>
      </c>
      <c r="B681" s="8" t="s">
        <v>19</v>
      </c>
      <c r="C681" s="8" t="s">
        <v>20</v>
      </c>
      <c r="D681" s="8" t="s">
        <v>43</v>
      </c>
      <c r="E681" s="8">
        <v>6.2</v>
      </c>
      <c r="F681" s="8" t="s">
        <v>32</v>
      </c>
      <c r="G681" s="8" t="s">
        <v>17</v>
      </c>
      <c r="H681" s="8">
        <v>6.3</v>
      </c>
      <c r="I681" s="8">
        <v>5</v>
      </c>
      <c r="J681" s="8" t="s">
        <v>24</v>
      </c>
      <c r="K681" s="8">
        <v>4</v>
      </c>
      <c r="L681" s="8">
        <v>8</v>
      </c>
      <c r="M681" s="14" t="str">
        <f>IF(MainSource_Students_Social_Media_Addiction[[#This Row],[Avg_Daily_Usage_Hours]]&gt;5,"High",IF(MainSource_Students_Social_Media_Addiction[[#This Row],[Avg_Daily_Usage_Hours]]&gt;3,"Medium","Low"))</f>
        <v>High</v>
      </c>
      <c r="N68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81" s="8">
        <f t="shared" si="32"/>
        <v>-0.99791384344117084</v>
      </c>
      <c r="P681" s="8">
        <f t="shared" si="30"/>
        <v>-0.3886820126977315</v>
      </c>
      <c r="Q681" s="9">
        <f t="shared" si="31"/>
        <v>0</v>
      </c>
    </row>
    <row r="682" spans="1:17" x14ac:dyDescent="0.35">
      <c r="A682" s="4">
        <v>681</v>
      </c>
      <c r="B682" s="5" t="s">
        <v>13</v>
      </c>
      <c r="C682" s="5" t="s">
        <v>14</v>
      </c>
      <c r="D682" s="5" t="s">
        <v>40</v>
      </c>
      <c r="E682" s="5">
        <v>4.7</v>
      </c>
      <c r="F682" s="5" t="s">
        <v>16</v>
      </c>
      <c r="G682" s="5" t="s">
        <v>23</v>
      </c>
      <c r="H682" s="5">
        <v>7.2</v>
      </c>
      <c r="I682" s="5">
        <v>7</v>
      </c>
      <c r="J682" s="5" t="s">
        <v>18</v>
      </c>
      <c r="K682" s="5">
        <v>2</v>
      </c>
      <c r="L682" s="5">
        <v>5</v>
      </c>
      <c r="M68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8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82" s="5">
        <f t="shared" si="32"/>
        <v>-0.99786950027033039</v>
      </c>
      <c r="P682" s="5">
        <f t="shared" si="30"/>
        <v>-0.36801428532880803</v>
      </c>
      <c r="Q682" s="6">
        <f t="shared" si="31"/>
        <v>1</v>
      </c>
    </row>
    <row r="683" spans="1:17" x14ac:dyDescent="0.35">
      <c r="A683" s="7">
        <v>682</v>
      </c>
      <c r="B683" s="8" t="s">
        <v>19</v>
      </c>
      <c r="C683" s="8" t="s">
        <v>20</v>
      </c>
      <c r="D683" s="8" t="s">
        <v>31</v>
      </c>
      <c r="E683" s="8">
        <v>5.8</v>
      </c>
      <c r="F683" s="8" t="s">
        <v>26</v>
      </c>
      <c r="G683" s="8" t="s">
        <v>17</v>
      </c>
      <c r="H683" s="8">
        <v>6.6</v>
      </c>
      <c r="I683" s="8">
        <v>6</v>
      </c>
      <c r="J683" s="8" t="s">
        <v>24</v>
      </c>
      <c r="K683" s="8">
        <v>3</v>
      </c>
      <c r="L683" s="8">
        <v>7</v>
      </c>
      <c r="M683" s="14" t="str">
        <f>IF(MainSource_Students_Social_Media_Addiction[[#This Row],[Avg_Daily_Usage_Hours]]&gt;5,"High",IF(MainSource_Students_Social_Media_Addiction[[#This Row],[Avg_Daily_Usage_Hours]]&gt;3,"Medium","Low"))</f>
        <v>High</v>
      </c>
      <c r="N68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83" s="8">
        <f t="shared" si="32"/>
        <v>-0.99779004930885584</v>
      </c>
      <c r="P683" s="8">
        <f t="shared" si="30"/>
        <v>-0.34665327433308668</v>
      </c>
      <c r="Q683" s="9">
        <f t="shared" si="31"/>
        <v>1</v>
      </c>
    </row>
    <row r="684" spans="1:17" x14ac:dyDescent="0.35">
      <c r="A684" s="4">
        <v>683</v>
      </c>
      <c r="B684" s="5" t="s">
        <v>13</v>
      </c>
      <c r="C684" s="5" t="s">
        <v>14</v>
      </c>
      <c r="D684" s="5" t="s">
        <v>29</v>
      </c>
      <c r="E684" s="5">
        <v>6.1</v>
      </c>
      <c r="F684" s="5" t="s">
        <v>22</v>
      </c>
      <c r="G684" s="5" t="s">
        <v>17</v>
      </c>
      <c r="H684" s="5">
        <v>6.4</v>
      </c>
      <c r="I684" s="5">
        <v>5</v>
      </c>
      <c r="J684" s="5" t="s">
        <v>24</v>
      </c>
      <c r="K684" s="5">
        <v>4</v>
      </c>
      <c r="L684" s="5">
        <v>8</v>
      </c>
      <c r="M684" s="14" t="str">
        <f>IF(MainSource_Students_Social_Media_Addiction[[#This Row],[Avg_Daily_Usage_Hours]]&gt;5,"High",IF(MainSource_Students_Social_Media_Addiction[[#This Row],[Avg_Daily_Usage_Hours]]&gt;3,"Medium","Low"))</f>
        <v>High</v>
      </c>
      <c r="N68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84" s="5">
        <f t="shared" si="32"/>
        <v>-0.99804436069132318</v>
      </c>
      <c r="P684" s="5">
        <f t="shared" si="30"/>
        <v>-0.36072810771566177</v>
      </c>
      <c r="Q684" s="6">
        <f t="shared" si="31"/>
        <v>0</v>
      </c>
    </row>
    <row r="685" spans="1:17" x14ac:dyDescent="0.35">
      <c r="A685" s="7">
        <v>684</v>
      </c>
      <c r="B685" s="8" t="s">
        <v>19</v>
      </c>
      <c r="C685" s="8" t="s">
        <v>20</v>
      </c>
      <c r="D685" s="8" t="s">
        <v>42</v>
      </c>
      <c r="E685" s="8">
        <v>4.8</v>
      </c>
      <c r="F685" s="8" t="s">
        <v>32</v>
      </c>
      <c r="G685" s="8" t="s">
        <v>23</v>
      </c>
      <c r="H685" s="8">
        <v>7.1</v>
      </c>
      <c r="I685" s="8">
        <v>7</v>
      </c>
      <c r="J685" s="8" t="s">
        <v>18</v>
      </c>
      <c r="K685" s="8">
        <v>2</v>
      </c>
      <c r="L685" s="8">
        <v>5</v>
      </c>
      <c r="M68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8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85" s="8">
        <f t="shared" si="32"/>
        <v>-0.99816415714971207</v>
      </c>
      <c r="P685" s="8">
        <f t="shared" si="30"/>
        <v>-0.34264369397362671</v>
      </c>
      <c r="Q685" s="9">
        <f t="shared" si="31"/>
        <v>1</v>
      </c>
    </row>
    <row r="686" spans="1:17" x14ac:dyDescent="0.35">
      <c r="A686" s="4">
        <v>685</v>
      </c>
      <c r="B686" s="5" t="s">
        <v>13</v>
      </c>
      <c r="C686" s="5" t="s">
        <v>14</v>
      </c>
      <c r="D686" s="5" t="s">
        <v>44</v>
      </c>
      <c r="E686" s="5">
        <v>6.7</v>
      </c>
      <c r="F686" s="5" t="s">
        <v>16</v>
      </c>
      <c r="G686" s="5" t="s">
        <v>17</v>
      </c>
      <c r="H686" s="5">
        <v>6</v>
      </c>
      <c r="I686" s="5">
        <v>4</v>
      </c>
      <c r="J686" s="5" t="s">
        <v>24</v>
      </c>
      <c r="K686" s="5">
        <v>5</v>
      </c>
      <c r="L686" s="5">
        <v>9</v>
      </c>
      <c r="M686" s="14" t="str">
        <f>IF(MainSource_Students_Social_Media_Addiction[[#This Row],[Avg_Daily_Usage_Hours]]&gt;5,"High",IF(MainSource_Students_Social_Media_Addiction[[#This Row],[Avg_Daily_Usage_Hours]]&gt;3,"Medium","Low"))</f>
        <v>High</v>
      </c>
      <c r="N68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86" s="5">
        <f t="shared" si="32"/>
        <v>-0.99831361058072154</v>
      </c>
      <c r="P686" s="5">
        <f t="shared" si="30"/>
        <v>-0.32011484804761453</v>
      </c>
      <c r="Q686" s="6">
        <f t="shared" si="31"/>
        <v>1</v>
      </c>
    </row>
    <row r="687" spans="1:17" x14ac:dyDescent="0.35">
      <c r="A687" s="7">
        <v>686</v>
      </c>
      <c r="B687" s="8" t="s">
        <v>19</v>
      </c>
      <c r="C687" s="8" t="s">
        <v>20</v>
      </c>
      <c r="D687" s="8" t="s">
        <v>45</v>
      </c>
      <c r="E687" s="8">
        <v>5.5</v>
      </c>
      <c r="F687" s="8" t="s">
        <v>144</v>
      </c>
      <c r="G687" s="8" t="s">
        <v>17</v>
      </c>
      <c r="H687" s="8">
        <v>6.8</v>
      </c>
      <c r="I687" s="8">
        <v>6</v>
      </c>
      <c r="J687" s="8" t="s">
        <v>18</v>
      </c>
      <c r="K687" s="8">
        <v>3</v>
      </c>
      <c r="L687" s="8">
        <v>7</v>
      </c>
      <c r="M687" s="14" t="str">
        <f>IF(MainSource_Students_Social_Media_Addiction[[#This Row],[Avg_Daily_Usage_Hours]]&gt;5,"High",IF(MainSource_Students_Social_Media_Addiction[[#This Row],[Avg_Daily_Usage_Hours]]&gt;3,"Medium","Low"))</f>
        <v>High</v>
      </c>
      <c r="N68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87" s="8">
        <f t="shared" si="32"/>
        <v>-0.99818989573932615</v>
      </c>
      <c r="P687" s="8">
        <f t="shared" si="30"/>
        <v>-0.39365110154202582</v>
      </c>
      <c r="Q687" s="9">
        <f t="shared" si="31"/>
        <v>0</v>
      </c>
    </row>
    <row r="688" spans="1:17" x14ac:dyDescent="0.35">
      <c r="A688" s="4">
        <v>687</v>
      </c>
      <c r="B688" s="5" t="s">
        <v>13</v>
      </c>
      <c r="C688" s="5" t="s">
        <v>14</v>
      </c>
      <c r="D688" s="5" t="s">
        <v>38</v>
      </c>
      <c r="E688" s="5">
        <v>4.2</v>
      </c>
      <c r="F688" s="5" t="s">
        <v>22</v>
      </c>
      <c r="G688" s="5" t="s">
        <v>23</v>
      </c>
      <c r="H688" s="5">
        <v>7.5</v>
      </c>
      <c r="I688" s="5">
        <v>8</v>
      </c>
      <c r="J688" s="5" t="s">
        <v>24</v>
      </c>
      <c r="K688" s="5">
        <v>2</v>
      </c>
      <c r="L688" s="5">
        <v>4</v>
      </c>
      <c r="M688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88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88" s="5">
        <f t="shared" si="32"/>
        <v>-0.99871810751046941</v>
      </c>
      <c r="P688" s="5">
        <f t="shared" si="30"/>
        <v>-0.41320865985521182</v>
      </c>
      <c r="Q688" s="6">
        <f t="shared" si="31"/>
        <v>1</v>
      </c>
    </row>
    <row r="689" spans="1:17" x14ac:dyDescent="0.35">
      <c r="A689" s="7">
        <v>688</v>
      </c>
      <c r="B689" s="8" t="s">
        <v>19</v>
      </c>
      <c r="C689" s="8" t="s">
        <v>20</v>
      </c>
      <c r="D689" s="8" t="s">
        <v>90</v>
      </c>
      <c r="E689" s="8">
        <v>6.3</v>
      </c>
      <c r="F689" s="8" t="s">
        <v>26</v>
      </c>
      <c r="G689" s="8" t="s">
        <v>17</v>
      </c>
      <c r="H689" s="8">
        <v>6.2</v>
      </c>
      <c r="I689" s="8">
        <v>5</v>
      </c>
      <c r="J689" s="8" t="s">
        <v>24</v>
      </c>
      <c r="K689" s="8">
        <v>4</v>
      </c>
      <c r="L689" s="8">
        <v>8</v>
      </c>
      <c r="M689" s="14" t="str">
        <f>IF(MainSource_Students_Social_Media_Addiction[[#This Row],[Avg_Daily_Usage_Hours]]&gt;5,"High",IF(MainSource_Students_Social_Media_Addiction[[#This Row],[Avg_Daily_Usage_Hours]]&gt;3,"Medium","Low"))</f>
        <v>High</v>
      </c>
      <c r="N689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89" s="8">
        <f t="shared" si="32"/>
        <v>-0.99857154167078688</v>
      </c>
      <c r="P689" s="8">
        <f t="shared" si="30"/>
        <v>-0.3756613715829385</v>
      </c>
      <c r="Q689" s="9">
        <f t="shared" si="31"/>
        <v>0</v>
      </c>
    </row>
    <row r="690" spans="1:17" x14ac:dyDescent="0.35">
      <c r="A690" s="4">
        <v>689</v>
      </c>
      <c r="B690" s="5" t="s">
        <v>13</v>
      </c>
      <c r="C690" s="5" t="s">
        <v>14</v>
      </c>
      <c r="D690" s="5" t="s">
        <v>89</v>
      </c>
      <c r="E690" s="5">
        <v>4.4000000000000004</v>
      </c>
      <c r="F690" s="5" t="s">
        <v>16</v>
      </c>
      <c r="G690" s="5" t="s">
        <v>23</v>
      </c>
      <c r="H690" s="5">
        <v>7.4</v>
      </c>
      <c r="I690" s="5">
        <v>7</v>
      </c>
      <c r="J690" s="5" t="s">
        <v>18</v>
      </c>
      <c r="K690" s="5">
        <v>2</v>
      </c>
      <c r="L690" s="5">
        <v>5</v>
      </c>
      <c r="M690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90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90" s="5">
        <f t="shared" si="32"/>
        <v>-0.99860850943237522</v>
      </c>
      <c r="P690" s="5">
        <f t="shared" si="30"/>
        <v>-0.34071195410183147</v>
      </c>
      <c r="Q690" s="6">
        <f t="shared" si="31"/>
        <v>1</v>
      </c>
    </row>
    <row r="691" spans="1:17" x14ac:dyDescent="0.35">
      <c r="A691" s="7">
        <v>690</v>
      </c>
      <c r="B691" s="8" t="s">
        <v>19</v>
      </c>
      <c r="C691" s="8" t="s">
        <v>20</v>
      </c>
      <c r="D691" s="8" t="s">
        <v>41</v>
      </c>
      <c r="E691" s="8">
        <v>6.5</v>
      </c>
      <c r="F691" s="8" t="s">
        <v>32</v>
      </c>
      <c r="G691" s="8" t="s">
        <v>17</v>
      </c>
      <c r="H691" s="8">
        <v>6.1</v>
      </c>
      <c r="I691" s="8">
        <v>5</v>
      </c>
      <c r="J691" s="8" t="s">
        <v>24</v>
      </c>
      <c r="K691" s="8">
        <v>4</v>
      </c>
      <c r="L691" s="8">
        <v>8</v>
      </c>
      <c r="M691" s="14" t="str">
        <f>IF(MainSource_Students_Social_Media_Addiction[[#This Row],[Avg_Daily_Usage_Hours]]&gt;5,"High",IF(MainSource_Students_Social_Media_Addiction[[#This Row],[Avg_Daily_Usage_Hours]]&gt;3,"Medium","Low"))</f>
        <v>High</v>
      </c>
      <c r="N69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91" s="8">
        <f t="shared" si="32"/>
        <v>-0.99842612523474761</v>
      </c>
      <c r="P691" s="8">
        <f t="shared" si="30"/>
        <v>-0.29589416455249723</v>
      </c>
      <c r="Q691" s="9">
        <f t="shared" si="31"/>
        <v>0</v>
      </c>
    </row>
    <row r="692" spans="1:17" x14ac:dyDescent="0.35">
      <c r="A692" s="4">
        <v>691</v>
      </c>
      <c r="B692" s="5" t="s">
        <v>13</v>
      </c>
      <c r="C692" s="5" t="s">
        <v>14</v>
      </c>
      <c r="D692" s="5" t="s">
        <v>48</v>
      </c>
      <c r="E692" s="5">
        <v>4.5999999999999996</v>
      </c>
      <c r="F692" s="5" t="s">
        <v>22</v>
      </c>
      <c r="G692" s="5" t="s">
        <v>23</v>
      </c>
      <c r="H692" s="5">
        <v>7.3</v>
      </c>
      <c r="I692" s="5">
        <v>7</v>
      </c>
      <c r="J692" s="5" t="s">
        <v>18</v>
      </c>
      <c r="K692" s="5">
        <v>2</v>
      </c>
      <c r="L692" s="5">
        <v>5</v>
      </c>
      <c r="M69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9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92" s="5">
        <f t="shared" si="32"/>
        <v>-0.99832662154368701</v>
      </c>
      <c r="P692" s="5">
        <f t="shared" si="30"/>
        <v>-0.23253206044225716</v>
      </c>
      <c r="Q692" s="6">
        <f t="shared" si="31"/>
        <v>1</v>
      </c>
    </row>
    <row r="693" spans="1:17" x14ac:dyDescent="0.35">
      <c r="A693" s="7">
        <v>692</v>
      </c>
      <c r="B693" s="8" t="s">
        <v>19</v>
      </c>
      <c r="C693" s="8" t="s">
        <v>20</v>
      </c>
      <c r="D693" s="8" t="s">
        <v>55</v>
      </c>
      <c r="E693" s="8">
        <v>5.9</v>
      </c>
      <c r="F693" s="8" t="s">
        <v>16</v>
      </c>
      <c r="G693" s="8" t="s">
        <v>17</v>
      </c>
      <c r="H693" s="8">
        <v>6.5</v>
      </c>
      <c r="I693" s="8">
        <v>6</v>
      </c>
      <c r="J693" s="8" t="s">
        <v>24</v>
      </c>
      <c r="K693" s="8">
        <v>3</v>
      </c>
      <c r="L693" s="8">
        <v>7</v>
      </c>
      <c r="M693" s="14" t="str">
        <f>IF(MainSource_Students_Social_Media_Addiction[[#This Row],[Avg_Daily_Usage_Hours]]&gt;5,"High",IF(MainSource_Students_Social_Media_Addiction[[#This Row],[Avg_Daily_Usage_Hours]]&gt;3,"Medium","Low"))</f>
        <v>High</v>
      </c>
      <c r="N69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93" s="8">
        <f t="shared" si="32"/>
        <v>-0.99824295279036956</v>
      </c>
      <c r="P693" s="8">
        <f t="shared" si="30"/>
        <v>-0.17959075573556857</v>
      </c>
      <c r="Q693" s="9">
        <f t="shared" si="31"/>
        <v>1</v>
      </c>
    </row>
    <row r="694" spans="1:17" x14ac:dyDescent="0.35">
      <c r="A694" s="4">
        <v>693</v>
      </c>
      <c r="B694" s="5" t="s">
        <v>13</v>
      </c>
      <c r="C694" s="5" t="s">
        <v>14</v>
      </c>
      <c r="D694" s="5" t="s">
        <v>21</v>
      </c>
      <c r="E694" s="5">
        <v>7</v>
      </c>
      <c r="F694" s="5" t="s">
        <v>26</v>
      </c>
      <c r="G694" s="5" t="s">
        <v>17</v>
      </c>
      <c r="H694" s="5">
        <v>5.8</v>
      </c>
      <c r="I694" s="5">
        <v>4</v>
      </c>
      <c r="J694" s="5" t="s">
        <v>24</v>
      </c>
      <c r="K694" s="5">
        <v>5</v>
      </c>
      <c r="L694" s="5">
        <v>9</v>
      </c>
      <c r="M694" s="14" t="str">
        <f>IF(MainSource_Students_Social_Media_Addiction[[#This Row],[Avg_Daily_Usage_Hours]]&gt;5,"High",IF(MainSource_Students_Social_Media_Addiction[[#This Row],[Avg_Daily_Usage_Hours]]&gt;3,"Medium","Low"))</f>
        <v>High</v>
      </c>
      <c r="N69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94" s="5">
        <f t="shared" si="32"/>
        <v>-0.99831994298483284</v>
      </c>
      <c r="P694" s="5">
        <f t="shared" si="30"/>
        <v>-0.20193193339400506</v>
      </c>
      <c r="Q694" s="6">
        <f t="shared" si="31"/>
        <v>0</v>
      </c>
    </row>
    <row r="695" spans="1:17" x14ac:dyDescent="0.35">
      <c r="A695" s="7">
        <v>694</v>
      </c>
      <c r="B695" s="8" t="s">
        <v>19</v>
      </c>
      <c r="C695" s="8" t="s">
        <v>20</v>
      </c>
      <c r="D695" s="8" t="s">
        <v>51</v>
      </c>
      <c r="E695" s="8">
        <v>4.5</v>
      </c>
      <c r="F695" s="8" t="s">
        <v>32</v>
      </c>
      <c r="G695" s="8" t="s">
        <v>23</v>
      </c>
      <c r="H695" s="8">
        <v>7.3</v>
      </c>
      <c r="I695" s="8">
        <v>7</v>
      </c>
      <c r="J695" s="8" t="s">
        <v>18</v>
      </c>
      <c r="K695" s="8">
        <v>2</v>
      </c>
      <c r="L695" s="8">
        <v>5</v>
      </c>
      <c r="M69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9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95" s="8">
        <f t="shared" si="32"/>
        <v>-0.99789360025556928</v>
      </c>
      <c r="P695" s="8">
        <f t="shared" si="30"/>
        <v>-4.9516648903622701E-2</v>
      </c>
      <c r="Q695" s="9">
        <f t="shared" si="31"/>
        <v>1</v>
      </c>
    </row>
    <row r="696" spans="1:17" x14ac:dyDescent="0.35">
      <c r="A696" s="4">
        <v>695</v>
      </c>
      <c r="B696" s="5" t="s">
        <v>13</v>
      </c>
      <c r="C696" s="5" t="s">
        <v>14</v>
      </c>
      <c r="D696" s="5" t="s">
        <v>65</v>
      </c>
      <c r="E696" s="5">
        <v>6.6</v>
      </c>
      <c r="F696" s="5" t="s">
        <v>16</v>
      </c>
      <c r="G696" s="5" t="s">
        <v>17</v>
      </c>
      <c r="H696" s="5">
        <v>6.1</v>
      </c>
      <c r="I696" s="5">
        <v>5</v>
      </c>
      <c r="J696" s="5" t="s">
        <v>24</v>
      </c>
      <c r="K696" s="5">
        <v>4</v>
      </c>
      <c r="L696" s="5">
        <v>8</v>
      </c>
      <c r="M696" s="14" t="str">
        <f>IF(MainSource_Students_Social_Media_Addiction[[#This Row],[Avg_Daily_Usage_Hours]]&gt;5,"High",IF(MainSource_Students_Social_Media_Addiction[[#This Row],[Avg_Daily_Usage_Hours]]&gt;3,"Medium","Low"))</f>
        <v>High</v>
      </c>
      <c r="N696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96" s="5">
        <f t="shared" si="32"/>
        <v>-0.99772481965605631</v>
      </c>
      <c r="P696" s="5">
        <f t="shared" si="30"/>
        <v>5.0931657369836215E-2</v>
      </c>
      <c r="Q696" s="6">
        <f t="shared" si="31"/>
        <v>1</v>
      </c>
    </row>
    <row r="697" spans="1:17" x14ac:dyDescent="0.35">
      <c r="A697" s="7">
        <v>696</v>
      </c>
      <c r="B697" s="8" t="s">
        <v>19</v>
      </c>
      <c r="C697" s="8" t="s">
        <v>20</v>
      </c>
      <c r="D697" s="8" t="s">
        <v>25</v>
      </c>
      <c r="E697" s="8">
        <v>5.5</v>
      </c>
      <c r="F697" s="8" t="s">
        <v>22</v>
      </c>
      <c r="G697" s="8" t="s">
        <v>17</v>
      </c>
      <c r="H697" s="8">
        <v>6.7</v>
      </c>
      <c r="I697" s="8">
        <v>6</v>
      </c>
      <c r="J697" s="8" t="s">
        <v>18</v>
      </c>
      <c r="K697" s="8">
        <v>3</v>
      </c>
      <c r="L697" s="8">
        <v>7</v>
      </c>
      <c r="M697" s="14" t="str">
        <f>IF(MainSource_Students_Social_Media_Addiction[[#This Row],[Avg_Daily_Usage_Hours]]&gt;5,"High",IF(MainSource_Students_Social_Media_Addiction[[#This Row],[Avg_Daily_Usage_Hours]]&gt;3,"Medium","Low"))</f>
        <v>High</v>
      </c>
      <c r="N697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97" s="8">
        <f t="shared" si="32"/>
        <v>-0.99822801596799204</v>
      </c>
      <c r="P697" s="8">
        <f t="shared" si="30"/>
        <v>-6.4018439966447918E-2</v>
      </c>
      <c r="Q697" s="9">
        <f t="shared" si="31"/>
        <v>1</v>
      </c>
    </row>
    <row r="698" spans="1:17" x14ac:dyDescent="0.35">
      <c r="A698" s="4">
        <v>697</v>
      </c>
      <c r="B698" s="5" t="s">
        <v>13</v>
      </c>
      <c r="C698" s="5" t="s">
        <v>14</v>
      </c>
      <c r="D698" s="5" t="s">
        <v>43</v>
      </c>
      <c r="E698" s="5">
        <v>6.3</v>
      </c>
      <c r="F698" s="5" t="s">
        <v>26</v>
      </c>
      <c r="G698" s="5" t="s">
        <v>17</v>
      </c>
      <c r="H698" s="5">
        <v>6.2</v>
      </c>
      <c r="I698" s="5">
        <v>5</v>
      </c>
      <c r="J698" s="5" t="s">
        <v>24</v>
      </c>
      <c r="K698" s="5">
        <v>4</v>
      </c>
      <c r="L698" s="5">
        <v>8</v>
      </c>
      <c r="M698" s="14" t="str">
        <f>IF(MainSource_Students_Social_Media_Addiction[[#This Row],[Avg_Daily_Usage_Hours]]&gt;5,"High",IF(MainSource_Students_Social_Media_Addiction[[#This Row],[Avg_Daily_Usage_Hours]]&gt;3,"Medium","Low"))</f>
        <v>High</v>
      </c>
      <c r="N698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698" s="5">
        <f t="shared" si="32"/>
        <v>-0.99830118378429555</v>
      </c>
      <c r="P698" s="5">
        <f t="shared" si="30"/>
        <v>-6.0745673923078621E-2</v>
      </c>
      <c r="Q698" s="6">
        <f t="shared" si="31"/>
        <v>0</v>
      </c>
    </row>
    <row r="699" spans="1:17" x14ac:dyDescent="0.35">
      <c r="A699" s="7">
        <v>698</v>
      </c>
      <c r="B699" s="8" t="s">
        <v>19</v>
      </c>
      <c r="C699" s="8" t="s">
        <v>20</v>
      </c>
      <c r="D699" s="8" t="s">
        <v>40</v>
      </c>
      <c r="E699" s="8">
        <v>4.8</v>
      </c>
      <c r="F699" s="8" t="s">
        <v>32</v>
      </c>
      <c r="G699" s="8" t="s">
        <v>23</v>
      </c>
      <c r="H699" s="8">
        <v>7.1</v>
      </c>
      <c r="I699" s="8">
        <v>7</v>
      </c>
      <c r="J699" s="8" t="s">
        <v>18</v>
      </c>
      <c r="K699" s="8">
        <v>2</v>
      </c>
      <c r="L699" s="8">
        <v>5</v>
      </c>
      <c r="M699" s="14" t="str">
        <f>IF(MainSource_Students_Social_Media_Addiction[[#This Row],[Avg_Daily_Usage_Hours]]&gt;5,"High",IF(MainSource_Students_Social_Media_Addiction[[#This Row],[Avg_Daily_Usage_Hours]]&gt;3,"Medium","Low"))</f>
        <v>Medium</v>
      </c>
      <c r="N699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699" s="8">
        <f t="shared" si="32"/>
        <v>-0.99819807218315704</v>
      </c>
      <c r="P699" s="8">
        <f t="shared" si="30"/>
        <v>7.9872306383087302E-2</v>
      </c>
      <c r="Q699" s="9">
        <f t="shared" si="31"/>
        <v>1</v>
      </c>
    </row>
    <row r="700" spans="1:17" x14ac:dyDescent="0.35">
      <c r="A700" s="4">
        <v>699</v>
      </c>
      <c r="B700" s="5" t="s">
        <v>13</v>
      </c>
      <c r="C700" s="5" t="s">
        <v>14</v>
      </c>
      <c r="D700" s="5" t="s">
        <v>31</v>
      </c>
      <c r="E700" s="5">
        <v>5.7</v>
      </c>
      <c r="F700" s="5" t="s">
        <v>16</v>
      </c>
      <c r="G700" s="5" t="s">
        <v>17</v>
      </c>
      <c r="H700" s="5">
        <v>6.6</v>
      </c>
      <c r="I700" s="5">
        <v>6</v>
      </c>
      <c r="J700" s="5" t="s">
        <v>24</v>
      </c>
      <c r="K700" s="5">
        <v>3</v>
      </c>
      <c r="L700" s="5">
        <v>7</v>
      </c>
      <c r="M700" s="14" t="str">
        <f>IF(MainSource_Students_Social_Media_Addiction[[#This Row],[Avg_Daily_Usage_Hours]]&gt;5,"High",IF(MainSource_Students_Social_Media_Addiction[[#This Row],[Avg_Daily_Usage_Hours]]&gt;3,"Medium","Low"))</f>
        <v>High</v>
      </c>
      <c r="N700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00" s="5">
        <f t="shared" si="32"/>
        <v>-0.99921218025415082</v>
      </c>
      <c r="P700" s="5">
        <f t="shared" si="30"/>
        <v>0.21668830673103251</v>
      </c>
      <c r="Q700" s="6">
        <f t="shared" si="31"/>
        <v>1</v>
      </c>
    </row>
    <row r="701" spans="1:17" x14ac:dyDescent="0.35">
      <c r="A701" s="7">
        <v>700</v>
      </c>
      <c r="B701" s="8" t="s">
        <v>19</v>
      </c>
      <c r="C701" s="8" t="s">
        <v>20</v>
      </c>
      <c r="D701" s="8" t="s">
        <v>29</v>
      </c>
      <c r="E701" s="8">
        <v>6.2</v>
      </c>
      <c r="F701" s="8" t="s">
        <v>22</v>
      </c>
      <c r="G701" s="8" t="s">
        <v>17</v>
      </c>
      <c r="H701" s="8">
        <v>6.3</v>
      </c>
      <c r="I701" s="8">
        <v>5</v>
      </c>
      <c r="J701" s="8" t="s">
        <v>24</v>
      </c>
      <c r="K701" s="8">
        <v>4</v>
      </c>
      <c r="L701" s="8">
        <v>8</v>
      </c>
      <c r="M701" s="14" t="str">
        <f>IF(MainSource_Students_Social_Media_Addiction[[#This Row],[Avg_Daily_Usage_Hours]]&gt;5,"High",IF(MainSource_Students_Social_Media_Addiction[[#This Row],[Avg_Daily_Usage_Hours]]&gt;3,"Medium","Low"))</f>
        <v>High</v>
      </c>
      <c r="N701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01" s="8">
        <f t="shared" si="32"/>
        <v>-0.99921822579766151</v>
      </c>
      <c r="P701" s="8">
        <f t="shared" si="30"/>
        <v>0.20326144247157746</v>
      </c>
      <c r="Q701" s="9">
        <f t="shared" si="31"/>
        <v>0</v>
      </c>
    </row>
    <row r="702" spans="1:17" x14ac:dyDescent="0.35">
      <c r="A702" s="4">
        <v>701</v>
      </c>
      <c r="B702" s="5" t="s">
        <v>13</v>
      </c>
      <c r="C702" s="5" t="s">
        <v>14</v>
      </c>
      <c r="D702" s="5" t="s">
        <v>42</v>
      </c>
      <c r="E702" s="5">
        <v>4.7</v>
      </c>
      <c r="F702" s="5" t="s">
        <v>26</v>
      </c>
      <c r="G702" s="5" t="s">
        <v>23</v>
      </c>
      <c r="H702" s="5">
        <v>7.2</v>
      </c>
      <c r="I702" s="5">
        <v>7</v>
      </c>
      <c r="J702" s="5" t="s">
        <v>18</v>
      </c>
      <c r="K702" s="5">
        <v>2</v>
      </c>
      <c r="L702" s="5">
        <v>5</v>
      </c>
      <c r="M702" s="14" t="str">
        <f>IF(MainSource_Students_Social_Media_Addiction[[#This Row],[Avg_Daily_Usage_Hours]]&gt;5,"High",IF(MainSource_Students_Social_Media_Addiction[[#This Row],[Avg_Daily_Usage_Hours]]&gt;3,"Medium","Low"))</f>
        <v>Medium</v>
      </c>
      <c r="N702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702" s="5">
        <f t="shared" si="32"/>
        <v>-0.99912705489150877</v>
      </c>
      <c r="P702" s="5">
        <f t="shared" si="30"/>
        <v>0.41646336503628301</v>
      </c>
      <c r="Q702" s="6">
        <f t="shared" si="31"/>
        <v>1</v>
      </c>
    </row>
    <row r="703" spans="1:17" x14ac:dyDescent="0.35">
      <c r="A703" s="7">
        <v>702</v>
      </c>
      <c r="B703" s="8" t="s">
        <v>19</v>
      </c>
      <c r="C703" s="8" t="s">
        <v>20</v>
      </c>
      <c r="D703" s="8" t="s">
        <v>44</v>
      </c>
      <c r="E703" s="8">
        <v>6.8</v>
      </c>
      <c r="F703" s="8" t="s">
        <v>16</v>
      </c>
      <c r="G703" s="8" t="s">
        <v>17</v>
      </c>
      <c r="H703" s="8">
        <v>5.9</v>
      </c>
      <c r="I703" s="8">
        <v>4</v>
      </c>
      <c r="J703" s="8" t="s">
        <v>24</v>
      </c>
      <c r="K703" s="8">
        <v>5</v>
      </c>
      <c r="L703" s="8">
        <v>9</v>
      </c>
      <c r="M703" s="14" t="str">
        <f>IF(MainSource_Students_Social_Media_Addiction[[#This Row],[Avg_Daily_Usage_Hours]]&gt;5,"High",IF(MainSource_Students_Social_Media_Addiction[[#This Row],[Avg_Daily_Usage_Hours]]&gt;3,"Medium","Low"))</f>
        <v>High</v>
      </c>
      <c r="N703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03" s="8">
        <f t="shared" si="32"/>
        <v>-0.99973343995261466</v>
      </c>
      <c r="P703" s="8">
        <f t="shared" si="30"/>
        <v>0.85425062859827872</v>
      </c>
      <c r="Q703" s="9">
        <f t="shared" si="31"/>
        <v>1</v>
      </c>
    </row>
    <row r="704" spans="1:17" x14ac:dyDescent="0.35">
      <c r="A704" s="4">
        <v>703</v>
      </c>
      <c r="B704" s="5" t="s">
        <v>13</v>
      </c>
      <c r="C704" s="5" t="s">
        <v>14</v>
      </c>
      <c r="D704" s="5" t="s">
        <v>45</v>
      </c>
      <c r="E704" s="5">
        <v>5.6</v>
      </c>
      <c r="F704" s="5" t="s">
        <v>144</v>
      </c>
      <c r="G704" s="5" t="s">
        <v>17</v>
      </c>
      <c r="H704" s="5">
        <v>6.7</v>
      </c>
      <c r="I704" s="5">
        <v>6</v>
      </c>
      <c r="J704" s="5" t="s">
        <v>18</v>
      </c>
      <c r="K704" s="5">
        <v>3</v>
      </c>
      <c r="L704" s="5">
        <v>7</v>
      </c>
      <c r="M704" s="14" t="str">
        <f>IF(MainSource_Students_Social_Media_Addiction[[#This Row],[Avg_Daily_Usage_Hours]]&gt;5,"High",IF(MainSource_Students_Social_Media_Addiction[[#This Row],[Avg_Daily_Usage_Hours]]&gt;3,"Medium","Low"))</f>
        <v>High</v>
      </c>
      <c r="N704" s="14" t="str">
        <f>IF(MainSource_Students_Social_Media_Addiction[[#This Row],[Sleep_Hours_Per_Night]]&gt;=7,"Good",IF(MainSource_Students_Social_Media_Addiction[[#This Row],[Sleep_Hours_Per_Night]]&gt;=5,"Average","Poor"))</f>
        <v>Average</v>
      </c>
      <c r="O704" s="5">
        <f t="shared" si="32"/>
        <v>-1</v>
      </c>
      <c r="P704" s="5" t="e">
        <f t="shared" si="30"/>
        <v>#DIV/0!</v>
      </c>
      <c r="Q704" s="6">
        <f t="shared" si="31"/>
        <v>0</v>
      </c>
    </row>
    <row r="705" spans="1:17" x14ac:dyDescent="0.35">
      <c r="A705" s="7">
        <v>704</v>
      </c>
      <c r="B705" s="8" t="s">
        <v>19</v>
      </c>
      <c r="C705" s="8" t="s">
        <v>20</v>
      </c>
      <c r="D705" s="8" t="s">
        <v>38</v>
      </c>
      <c r="E705" s="8">
        <v>4.3</v>
      </c>
      <c r="F705" s="8" t="s">
        <v>22</v>
      </c>
      <c r="G705" s="8" t="s">
        <v>23</v>
      </c>
      <c r="H705" s="8">
        <v>7.5</v>
      </c>
      <c r="I705" s="8">
        <v>8</v>
      </c>
      <c r="J705" s="8" t="s">
        <v>24</v>
      </c>
      <c r="K705" s="8">
        <v>2</v>
      </c>
      <c r="L705" s="8">
        <v>4</v>
      </c>
      <c r="M705" s="14" t="str">
        <f>IF(MainSource_Students_Social_Media_Addiction[[#This Row],[Avg_Daily_Usage_Hours]]&gt;5,"High",IF(MainSource_Students_Social_Media_Addiction[[#This Row],[Avg_Daily_Usage_Hours]]&gt;3,"Medium","Low"))</f>
        <v>Medium</v>
      </c>
      <c r="N705" s="14" t="str">
        <f>IF(MainSource_Students_Social_Media_Addiction[[#This Row],[Sleep_Hours_Per_Night]]&gt;=7,"Good",IF(MainSource_Students_Social_Media_Addiction[[#This Row],[Sleep_Hours_Per_Night]]&gt;=5,"Average","Poor"))</f>
        <v>Good</v>
      </c>
      <c r="O705" s="8" t="e">
        <f t="shared" si="32"/>
        <v>#DIV/0!</v>
      </c>
      <c r="P705" s="8" t="e">
        <f t="shared" si="30"/>
        <v>#DIV/0!</v>
      </c>
      <c r="Q705" s="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A494-A38E-4972-BDE2-E0456C344618}">
  <dimension ref="A1:G26"/>
  <sheetViews>
    <sheetView workbookViewId="0">
      <selection activeCell="K27" sqref="K27"/>
    </sheetView>
  </sheetViews>
  <sheetFormatPr defaultRowHeight="14.5" x14ac:dyDescent="0.35"/>
  <cols>
    <col min="1" max="1" width="26" bestFit="1" customWidth="1"/>
    <col min="2" max="2" width="22.36328125" bestFit="1" customWidth="1"/>
    <col min="3" max="3" width="21.36328125" customWidth="1"/>
    <col min="4" max="4" width="19.6328125" bestFit="1" customWidth="1"/>
    <col min="5" max="5" width="26" bestFit="1" customWidth="1"/>
    <col min="6" max="6" width="14.453125" bestFit="1" customWidth="1"/>
  </cols>
  <sheetData>
    <row r="1" spans="1:7" x14ac:dyDescent="0.35">
      <c r="A1" s="12"/>
      <c r="B1" s="12" t="s">
        <v>5</v>
      </c>
      <c r="C1" s="12" t="s">
        <v>8</v>
      </c>
      <c r="D1" s="12" t="s">
        <v>9</v>
      </c>
      <c r="E1" s="12" t="s">
        <v>11</v>
      </c>
      <c r="F1" s="12" t="s">
        <v>12</v>
      </c>
    </row>
    <row r="2" spans="1:7" x14ac:dyDescent="0.35">
      <c r="A2" t="s">
        <v>5</v>
      </c>
      <c r="B2">
        <v>1</v>
      </c>
    </row>
    <row r="3" spans="1:7" x14ac:dyDescent="0.35">
      <c r="A3" t="s">
        <v>8</v>
      </c>
      <c r="B3">
        <v>-0.79057792876055222</v>
      </c>
      <c r="C3">
        <v>1</v>
      </c>
    </row>
    <row r="4" spans="1:7" x14ac:dyDescent="0.35">
      <c r="A4" t="s">
        <v>9</v>
      </c>
      <c r="B4">
        <v>-0.80074169761526626</v>
      </c>
      <c r="C4">
        <v>0.70738992609046902</v>
      </c>
      <c r="D4">
        <v>1</v>
      </c>
    </row>
    <row r="5" spans="1:7" x14ac:dyDescent="0.35">
      <c r="A5" t="s">
        <v>11</v>
      </c>
      <c r="B5">
        <v>0.80426057392433759</v>
      </c>
      <c r="C5">
        <v>-0.67722094786800391</v>
      </c>
      <c r="D5">
        <v>-0.89337504192854589</v>
      </c>
      <c r="E5">
        <v>1</v>
      </c>
    </row>
    <row r="6" spans="1:7" ht="15" thickBot="1" x14ac:dyDescent="0.4">
      <c r="A6" s="11" t="s">
        <v>12</v>
      </c>
      <c r="B6" s="11">
        <v>0.83176068110726797</v>
      </c>
      <c r="C6" s="11">
        <v>-0.76481703371405163</v>
      </c>
      <c r="D6" s="11">
        <v>-0.94497568278489852</v>
      </c>
      <c r="E6" s="11">
        <v>0.93350502762218468</v>
      </c>
      <c r="F6" s="11">
        <v>1</v>
      </c>
    </row>
    <row r="9" spans="1:7" x14ac:dyDescent="0.35">
      <c r="A9" s="18" t="s">
        <v>150</v>
      </c>
      <c r="B9" s="18"/>
    </row>
    <row r="10" spans="1:7" x14ac:dyDescent="0.35">
      <c r="A10" s="18" t="s">
        <v>151</v>
      </c>
      <c r="B10" s="18"/>
    </row>
    <row r="12" spans="1:7" ht="15" thickBot="1" x14ac:dyDescent="0.4">
      <c r="A12" s="18"/>
      <c r="B12" s="18"/>
      <c r="C12" s="18"/>
      <c r="D12" s="18"/>
      <c r="E12" s="18"/>
      <c r="F12" s="18"/>
    </row>
    <row r="13" spans="1:7" ht="14.5" customHeight="1" x14ac:dyDescent="0.35">
      <c r="A13" s="19" t="s">
        <v>183</v>
      </c>
      <c r="B13" s="20"/>
      <c r="C13" s="20"/>
      <c r="D13" s="20"/>
      <c r="E13" s="20"/>
      <c r="F13" s="20"/>
      <c r="G13" s="21"/>
    </row>
    <row r="14" spans="1:7" x14ac:dyDescent="0.35">
      <c r="A14" s="22"/>
      <c r="B14" s="23"/>
      <c r="C14" s="23"/>
      <c r="D14" s="23"/>
      <c r="E14" s="23"/>
      <c r="F14" s="23"/>
      <c r="G14" s="24"/>
    </row>
    <row r="15" spans="1:7" x14ac:dyDescent="0.35">
      <c r="A15" s="22"/>
      <c r="B15" s="23"/>
      <c r="C15" s="23"/>
      <c r="D15" s="23"/>
      <c r="E15" s="23"/>
      <c r="F15" s="23"/>
      <c r="G15" s="24"/>
    </row>
    <row r="16" spans="1:7" x14ac:dyDescent="0.35">
      <c r="A16" s="22"/>
      <c r="B16" s="23"/>
      <c r="C16" s="23"/>
      <c r="D16" s="23"/>
      <c r="E16" s="23"/>
      <c r="F16" s="23"/>
      <c r="G16" s="24"/>
    </row>
    <row r="17" spans="1:7" x14ac:dyDescent="0.35">
      <c r="A17" s="22"/>
      <c r="B17" s="23"/>
      <c r="C17" s="23"/>
      <c r="D17" s="23"/>
      <c r="E17" s="23"/>
      <c r="F17" s="23"/>
      <c r="G17" s="24"/>
    </row>
    <row r="18" spans="1:7" x14ac:dyDescent="0.35">
      <c r="A18" s="22"/>
      <c r="B18" s="23"/>
      <c r="C18" s="23"/>
      <c r="D18" s="23"/>
      <c r="E18" s="23"/>
      <c r="F18" s="23"/>
      <c r="G18" s="24"/>
    </row>
    <row r="19" spans="1:7" x14ac:dyDescent="0.35">
      <c r="A19" s="22"/>
      <c r="B19" s="23"/>
      <c r="C19" s="23"/>
      <c r="D19" s="23"/>
      <c r="E19" s="23"/>
      <c r="F19" s="23"/>
      <c r="G19" s="24"/>
    </row>
    <row r="20" spans="1:7" x14ac:dyDescent="0.35">
      <c r="A20" s="22"/>
      <c r="B20" s="23"/>
      <c r="C20" s="23"/>
      <c r="D20" s="23"/>
      <c r="E20" s="23"/>
      <c r="F20" s="23"/>
      <c r="G20" s="24"/>
    </row>
    <row r="21" spans="1:7" x14ac:dyDescent="0.35">
      <c r="A21" s="22"/>
      <c r="B21" s="23"/>
      <c r="C21" s="23"/>
      <c r="D21" s="23"/>
      <c r="E21" s="23"/>
      <c r="F21" s="23"/>
      <c r="G21" s="24"/>
    </row>
    <row r="22" spans="1:7" x14ac:dyDescent="0.35">
      <c r="A22" s="22"/>
      <c r="B22" s="23"/>
      <c r="C22" s="23"/>
      <c r="D22" s="23"/>
      <c r="E22" s="23"/>
      <c r="F22" s="23"/>
      <c r="G22" s="24"/>
    </row>
    <row r="23" spans="1:7" x14ac:dyDescent="0.35">
      <c r="A23" s="22"/>
      <c r="B23" s="23"/>
      <c r="C23" s="23"/>
      <c r="D23" s="23"/>
      <c r="E23" s="23"/>
      <c r="F23" s="23"/>
      <c r="G23" s="24"/>
    </row>
    <row r="24" spans="1:7" x14ac:dyDescent="0.35">
      <c r="A24" s="22"/>
      <c r="B24" s="23"/>
      <c r="C24" s="23"/>
      <c r="D24" s="23"/>
      <c r="E24" s="23"/>
      <c r="F24" s="23"/>
      <c r="G24" s="24"/>
    </row>
    <row r="25" spans="1:7" x14ac:dyDescent="0.35">
      <c r="A25" s="22"/>
      <c r="B25" s="23"/>
      <c r="C25" s="23"/>
      <c r="D25" s="23"/>
      <c r="E25" s="23"/>
      <c r="F25" s="23"/>
      <c r="G25" s="24"/>
    </row>
    <row r="26" spans="1:7" ht="15" thickBot="1" x14ac:dyDescent="0.4">
      <c r="A26" s="25"/>
      <c r="B26" s="26"/>
      <c r="C26" s="26"/>
      <c r="D26" s="26"/>
      <c r="E26" s="26"/>
      <c r="F26" s="26"/>
      <c r="G26" s="27"/>
    </row>
  </sheetData>
  <mergeCells count="4">
    <mergeCell ref="A9:B9"/>
    <mergeCell ref="A10:B10"/>
    <mergeCell ref="A12:F12"/>
    <mergeCell ref="A13:G26"/>
  </mergeCells>
  <conditionalFormatting sqref="A11:B11 A9:A10 A12:A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715F-D889-4939-B156-ABAB1551539F}">
  <dimension ref="A1:E705"/>
  <sheetViews>
    <sheetView workbookViewId="0">
      <selection activeCell="V39" sqref="V39"/>
    </sheetView>
  </sheetViews>
  <sheetFormatPr defaultRowHeight="14.5" x14ac:dyDescent="0.35"/>
  <cols>
    <col min="1" max="1" width="31.7265625" bestFit="1" customWidth="1"/>
    <col min="2" max="2" width="21.36328125" bestFit="1" customWidth="1"/>
    <col min="3" max="3" width="19.36328125" bestFit="1" customWidth="1"/>
    <col min="4" max="4" width="26" bestFit="1" customWidth="1"/>
    <col min="5" max="5" width="14.26953125" bestFit="1" customWidth="1"/>
  </cols>
  <sheetData>
    <row r="1" spans="1:5" x14ac:dyDescent="0.35">
      <c r="A1" t="s">
        <v>5</v>
      </c>
      <c r="B1" t="s">
        <v>8</v>
      </c>
      <c r="C1" t="s">
        <v>9</v>
      </c>
      <c r="D1" t="s">
        <v>11</v>
      </c>
      <c r="E1" t="s">
        <v>12</v>
      </c>
    </row>
    <row r="2" spans="1:5" x14ac:dyDescent="0.35">
      <c r="A2">
        <v>5.2</v>
      </c>
      <c r="B2">
        <v>6.5</v>
      </c>
      <c r="C2">
        <v>6</v>
      </c>
      <c r="D2">
        <v>3</v>
      </c>
      <c r="E2">
        <v>8</v>
      </c>
    </row>
    <row r="3" spans="1:5" x14ac:dyDescent="0.35">
      <c r="A3">
        <v>2.1</v>
      </c>
      <c r="B3">
        <v>7.5</v>
      </c>
      <c r="C3">
        <v>8</v>
      </c>
      <c r="D3">
        <v>0</v>
      </c>
      <c r="E3">
        <v>3</v>
      </c>
    </row>
    <row r="4" spans="1:5" x14ac:dyDescent="0.35">
      <c r="A4">
        <v>6</v>
      </c>
      <c r="B4">
        <v>5</v>
      </c>
      <c r="C4">
        <v>5</v>
      </c>
      <c r="D4">
        <v>4</v>
      </c>
      <c r="E4">
        <v>9</v>
      </c>
    </row>
    <row r="5" spans="1:5" x14ac:dyDescent="0.35">
      <c r="A5">
        <v>3</v>
      </c>
      <c r="B5">
        <v>7</v>
      </c>
      <c r="C5">
        <v>7</v>
      </c>
      <c r="D5">
        <v>1</v>
      </c>
      <c r="E5">
        <v>4</v>
      </c>
    </row>
    <row r="6" spans="1:5" x14ac:dyDescent="0.35">
      <c r="A6">
        <v>4.5</v>
      </c>
      <c r="B6">
        <v>6</v>
      </c>
      <c r="C6">
        <v>6</v>
      </c>
      <c r="D6">
        <v>2</v>
      </c>
      <c r="E6">
        <v>7</v>
      </c>
    </row>
    <row r="7" spans="1:5" x14ac:dyDescent="0.35">
      <c r="A7">
        <v>7.2</v>
      </c>
      <c r="B7">
        <v>4.5</v>
      </c>
      <c r="C7">
        <v>4</v>
      </c>
      <c r="D7">
        <v>5</v>
      </c>
      <c r="E7">
        <v>9</v>
      </c>
    </row>
    <row r="8" spans="1:5" x14ac:dyDescent="0.35">
      <c r="A8">
        <v>1.5</v>
      </c>
      <c r="B8">
        <v>8</v>
      </c>
      <c r="C8">
        <v>9</v>
      </c>
      <c r="D8">
        <v>0</v>
      </c>
      <c r="E8">
        <v>2</v>
      </c>
    </row>
    <row r="9" spans="1:5" x14ac:dyDescent="0.35">
      <c r="A9">
        <v>5.8</v>
      </c>
      <c r="B9">
        <v>6</v>
      </c>
      <c r="C9">
        <v>6</v>
      </c>
      <c r="D9">
        <v>2</v>
      </c>
      <c r="E9">
        <v>8</v>
      </c>
    </row>
    <row r="10" spans="1:5" x14ac:dyDescent="0.35">
      <c r="A10">
        <v>4</v>
      </c>
      <c r="B10">
        <v>6.5</v>
      </c>
      <c r="C10">
        <v>7</v>
      </c>
      <c r="D10">
        <v>1</v>
      </c>
      <c r="E10">
        <v>5</v>
      </c>
    </row>
    <row r="11" spans="1:5" x14ac:dyDescent="0.35">
      <c r="A11">
        <v>3.3</v>
      </c>
      <c r="B11">
        <v>7</v>
      </c>
      <c r="C11">
        <v>7</v>
      </c>
      <c r="D11">
        <v>1</v>
      </c>
      <c r="E11">
        <v>4</v>
      </c>
    </row>
    <row r="12" spans="1:5" x14ac:dyDescent="0.35">
      <c r="A12">
        <v>4.8</v>
      </c>
      <c r="B12">
        <v>6.2</v>
      </c>
      <c r="C12">
        <v>5</v>
      </c>
      <c r="D12">
        <v>3</v>
      </c>
      <c r="E12">
        <v>7</v>
      </c>
    </row>
    <row r="13" spans="1:5" x14ac:dyDescent="0.35">
      <c r="A13">
        <v>5.5</v>
      </c>
      <c r="B13">
        <v>5.8</v>
      </c>
      <c r="C13">
        <v>6</v>
      </c>
      <c r="D13">
        <v>2</v>
      </c>
      <c r="E13">
        <v>8</v>
      </c>
    </row>
    <row r="14" spans="1:5" x14ac:dyDescent="0.35">
      <c r="A14">
        <v>2.8</v>
      </c>
      <c r="B14">
        <v>7.2</v>
      </c>
      <c r="C14">
        <v>8</v>
      </c>
      <c r="D14">
        <v>1</v>
      </c>
      <c r="E14">
        <v>4</v>
      </c>
    </row>
    <row r="15" spans="1:5" x14ac:dyDescent="0.35">
      <c r="A15">
        <v>6.5</v>
      </c>
      <c r="B15">
        <v>5.5</v>
      </c>
      <c r="C15">
        <v>5</v>
      </c>
      <c r="D15">
        <v>4</v>
      </c>
      <c r="E15">
        <v>9</v>
      </c>
    </row>
    <row r="16" spans="1:5" x14ac:dyDescent="0.35">
      <c r="A16">
        <v>3.7</v>
      </c>
      <c r="B16">
        <v>6.8</v>
      </c>
      <c r="C16">
        <v>7</v>
      </c>
      <c r="D16">
        <v>2</v>
      </c>
      <c r="E16">
        <v>5</v>
      </c>
    </row>
    <row r="17" spans="1:5" x14ac:dyDescent="0.35">
      <c r="A17">
        <v>4.2</v>
      </c>
      <c r="B17">
        <v>6</v>
      </c>
      <c r="C17">
        <v>6</v>
      </c>
      <c r="D17">
        <v>3</v>
      </c>
      <c r="E17">
        <v>7</v>
      </c>
    </row>
    <row r="18" spans="1:5" x14ac:dyDescent="0.35">
      <c r="A18">
        <v>2</v>
      </c>
      <c r="B18">
        <v>7.8</v>
      </c>
      <c r="C18">
        <v>8</v>
      </c>
      <c r="D18">
        <v>0</v>
      </c>
      <c r="E18">
        <v>3</v>
      </c>
    </row>
    <row r="19" spans="1:5" x14ac:dyDescent="0.35">
      <c r="A19">
        <v>5</v>
      </c>
      <c r="B19">
        <v>5.7</v>
      </c>
      <c r="C19">
        <v>5</v>
      </c>
      <c r="D19">
        <v>3</v>
      </c>
      <c r="E19">
        <v>8</v>
      </c>
    </row>
    <row r="20" spans="1:5" x14ac:dyDescent="0.35">
      <c r="A20">
        <v>3.5</v>
      </c>
      <c r="B20">
        <v>6.7</v>
      </c>
      <c r="C20">
        <v>7</v>
      </c>
      <c r="D20">
        <v>1</v>
      </c>
      <c r="E20">
        <v>5</v>
      </c>
    </row>
    <row r="21" spans="1:5" x14ac:dyDescent="0.35">
      <c r="A21">
        <v>4.7</v>
      </c>
      <c r="B21">
        <v>5.9</v>
      </c>
      <c r="C21">
        <v>6</v>
      </c>
      <c r="D21">
        <v>3</v>
      </c>
      <c r="E21">
        <v>7</v>
      </c>
    </row>
    <row r="22" spans="1:5" x14ac:dyDescent="0.35">
      <c r="A22">
        <v>5.3</v>
      </c>
      <c r="B22">
        <v>5.5</v>
      </c>
      <c r="C22">
        <v>5</v>
      </c>
      <c r="D22">
        <v>4</v>
      </c>
      <c r="E22">
        <v>8</v>
      </c>
    </row>
    <row r="23" spans="1:5" x14ac:dyDescent="0.35">
      <c r="A23">
        <v>2.5</v>
      </c>
      <c r="B23">
        <v>7.3</v>
      </c>
      <c r="C23">
        <v>8</v>
      </c>
      <c r="D23">
        <v>1</v>
      </c>
      <c r="E23">
        <v>4</v>
      </c>
    </row>
    <row r="24" spans="1:5" x14ac:dyDescent="0.35">
      <c r="A24">
        <v>4.9000000000000004</v>
      </c>
      <c r="B24">
        <v>5.8</v>
      </c>
      <c r="C24">
        <v>6</v>
      </c>
      <c r="D24">
        <v>3</v>
      </c>
      <c r="E24">
        <v>7</v>
      </c>
    </row>
    <row r="25" spans="1:5" x14ac:dyDescent="0.35">
      <c r="A25">
        <v>5.7</v>
      </c>
      <c r="B25">
        <v>5.4</v>
      </c>
      <c r="C25">
        <v>5</v>
      </c>
      <c r="D25">
        <v>4</v>
      </c>
      <c r="E25">
        <v>8</v>
      </c>
    </row>
    <row r="26" spans="1:5" x14ac:dyDescent="0.35">
      <c r="A26">
        <v>3.2</v>
      </c>
      <c r="B26">
        <v>6.9</v>
      </c>
      <c r="C26">
        <v>7</v>
      </c>
      <c r="D26">
        <v>2</v>
      </c>
      <c r="E26">
        <v>5</v>
      </c>
    </row>
    <row r="27" spans="1:5" x14ac:dyDescent="0.35">
      <c r="A27">
        <v>6.1</v>
      </c>
      <c r="B27">
        <v>5.2</v>
      </c>
      <c r="C27">
        <v>5</v>
      </c>
      <c r="D27">
        <v>4</v>
      </c>
      <c r="E27">
        <v>9</v>
      </c>
    </row>
    <row r="28" spans="1:5" x14ac:dyDescent="0.35">
      <c r="A28">
        <v>3.8</v>
      </c>
      <c r="B28">
        <v>6.6</v>
      </c>
      <c r="C28">
        <v>7</v>
      </c>
      <c r="D28">
        <v>1</v>
      </c>
      <c r="E28">
        <v>5</v>
      </c>
    </row>
    <row r="29" spans="1:5" x14ac:dyDescent="0.35">
      <c r="A29">
        <v>4.4000000000000004</v>
      </c>
      <c r="B29">
        <v>5.9</v>
      </c>
      <c r="C29">
        <v>6</v>
      </c>
      <c r="D29">
        <v>3</v>
      </c>
      <c r="E29">
        <v>7</v>
      </c>
    </row>
    <row r="30" spans="1:5" x14ac:dyDescent="0.35">
      <c r="A30">
        <v>2.2000000000000002</v>
      </c>
      <c r="B30">
        <v>7.4</v>
      </c>
      <c r="C30">
        <v>8</v>
      </c>
      <c r="D30">
        <v>0</v>
      </c>
      <c r="E30">
        <v>3</v>
      </c>
    </row>
    <row r="31" spans="1:5" x14ac:dyDescent="0.35">
      <c r="A31">
        <v>5.9</v>
      </c>
      <c r="B31">
        <v>5.3</v>
      </c>
      <c r="C31">
        <v>5</v>
      </c>
      <c r="D31">
        <v>4</v>
      </c>
      <c r="E31">
        <v>8</v>
      </c>
    </row>
    <row r="32" spans="1:5" x14ac:dyDescent="0.35">
      <c r="A32">
        <v>3.6</v>
      </c>
      <c r="B32">
        <v>6.7</v>
      </c>
      <c r="C32">
        <v>7</v>
      </c>
      <c r="D32">
        <v>1</v>
      </c>
      <c r="E32">
        <v>5</v>
      </c>
    </row>
    <row r="33" spans="1:5" x14ac:dyDescent="0.35">
      <c r="A33">
        <v>4.8</v>
      </c>
      <c r="B33">
        <v>5.7</v>
      </c>
      <c r="C33">
        <v>6</v>
      </c>
      <c r="D33">
        <v>3</v>
      </c>
      <c r="E33">
        <v>7</v>
      </c>
    </row>
    <row r="34" spans="1:5" x14ac:dyDescent="0.35">
      <c r="A34">
        <v>5.4</v>
      </c>
      <c r="B34">
        <v>5.4</v>
      </c>
      <c r="C34">
        <v>5</v>
      </c>
      <c r="D34">
        <v>4</v>
      </c>
      <c r="E34">
        <v>8</v>
      </c>
    </row>
    <row r="35" spans="1:5" x14ac:dyDescent="0.35">
      <c r="A35">
        <v>2.6</v>
      </c>
      <c r="B35">
        <v>7.2</v>
      </c>
      <c r="C35">
        <v>8</v>
      </c>
      <c r="D35">
        <v>1</v>
      </c>
      <c r="E35">
        <v>4</v>
      </c>
    </row>
    <row r="36" spans="1:5" x14ac:dyDescent="0.35">
      <c r="A36">
        <v>4.7</v>
      </c>
      <c r="B36">
        <v>5.8</v>
      </c>
      <c r="C36">
        <v>6</v>
      </c>
      <c r="D36">
        <v>3</v>
      </c>
      <c r="E36">
        <v>7</v>
      </c>
    </row>
    <row r="37" spans="1:5" x14ac:dyDescent="0.35">
      <c r="A37">
        <v>5.6</v>
      </c>
      <c r="B37">
        <v>5.5</v>
      </c>
      <c r="C37">
        <v>5</v>
      </c>
      <c r="D37">
        <v>4</v>
      </c>
      <c r="E37">
        <v>8</v>
      </c>
    </row>
    <row r="38" spans="1:5" x14ac:dyDescent="0.35">
      <c r="A38">
        <v>3.1</v>
      </c>
      <c r="B38">
        <v>6.8</v>
      </c>
      <c r="C38">
        <v>7</v>
      </c>
      <c r="D38">
        <v>1</v>
      </c>
      <c r="E38">
        <v>5</v>
      </c>
    </row>
    <row r="39" spans="1:5" x14ac:dyDescent="0.35">
      <c r="A39">
        <v>6.2</v>
      </c>
      <c r="B39">
        <v>5.0999999999999996</v>
      </c>
      <c r="C39">
        <v>5</v>
      </c>
      <c r="D39">
        <v>4</v>
      </c>
      <c r="E39">
        <v>9</v>
      </c>
    </row>
    <row r="40" spans="1:5" x14ac:dyDescent="0.35">
      <c r="A40">
        <v>3.9</v>
      </c>
      <c r="B40">
        <v>6.5</v>
      </c>
      <c r="C40">
        <v>7</v>
      </c>
      <c r="D40">
        <v>2</v>
      </c>
      <c r="E40">
        <v>6</v>
      </c>
    </row>
    <row r="41" spans="1:5" x14ac:dyDescent="0.35">
      <c r="A41">
        <v>4.5</v>
      </c>
      <c r="B41">
        <v>5.8</v>
      </c>
      <c r="C41">
        <v>6</v>
      </c>
      <c r="D41">
        <v>3</v>
      </c>
      <c r="E41">
        <v>7</v>
      </c>
    </row>
    <row r="42" spans="1:5" x14ac:dyDescent="0.35">
      <c r="A42">
        <v>2.2999999999999998</v>
      </c>
      <c r="B42">
        <v>7.3</v>
      </c>
      <c r="C42">
        <v>8</v>
      </c>
      <c r="D42">
        <v>1</v>
      </c>
      <c r="E42">
        <v>4</v>
      </c>
    </row>
    <row r="43" spans="1:5" x14ac:dyDescent="0.35">
      <c r="A43">
        <v>5.8</v>
      </c>
      <c r="B43">
        <v>5.4</v>
      </c>
      <c r="C43">
        <v>5</v>
      </c>
      <c r="D43">
        <v>4</v>
      </c>
      <c r="E43">
        <v>8</v>
      </c>
    </row>
    <row r="44" spans="1:5" x14ac:dyDescent="0.35">
      <c r="A44">
        <v>3.7</v>
      </c>
      <c r="B44">
        <v>6.6</v>
      </c>
      <c r="C44">
        <v>7</v>
      </c>
      <c r="D44">
        <v>2</v>
      </c>
      <c r="E44">
        <v>5</v>
      </c>
    </row>
    <row r="45" spans="1:5" x14ac:dyDescent="0.35">
      <c r="A45">
        <v>4.5999999999999996</v>
      </c>
      <c r="B45">
        <v>5.7</v>
      </c>
      <c r="C45">
        <v>6</v>
      </c>
      <c r="D45">
        <v>3</v>
      </c>
      <c r="E45">
        <v>7</v>
      </c>
    </row>
    <row r="46" spans="1:5" x14ac:dyDescent="0.35">
      <c r="A46">
        <v>5.5</v>
      </c>
      <c r="B46">
        <v>5.3</v>
      </c>
      <c r="C46">
        <v>5</v>
      </c>
      <c r="D46">
        <v>4</v>
      </c>
      <c r="E46">
        <v>8</v>
      </c>
    </row>
    <row r="47" spans="1:5" x14ac:dyDescent="0.35">
      <c r="A47">
        <v>2.7</v>
      </c>
      <c r="B47">
        <v>7.1</v>
      </c>
      <c r="C47">
        <v>8</v>
      </c>
      <c r="D47">
        <v>1</v>
      </c>
      <c r="E47">
        <v>4</v>
      </c>
    </row>
    <row r="48" spans="1:5" x14ac:dyDescent="0.35">
      <c r="A48">
        <v>4.8</v>
      </c>
      <c r="B48">
        <v>5.9</v>
      </c>
      <c r="C48">
        <v>6</v>
      </c>
      <c r="D48">
        <v>3</v>
      </c>
      <c r="E48">
        <v>7</v>
      </c>
    </row>
    <row r="49" spans="1:5" x14ac:dyDescent="0.35">
      <c r="A49">
        <v>5.5</v>
      </c>
      <c r="B49">
        <v>5.6</v>
      </c>
      <c r="C49">
        <v>5</v>
      </c>
      <c r="D49">
        <v>4</v>
      </c>
      <c r="E49">
        <v>8</v>
      </c>
    </row>
    <row r="50" spans="1:5" x14ac:dyDescent="0.35">
      <c r="A50">
        <v>3.3</v>
      </c>
      <c r="B50">
        <v>6.7</v>
      </c>
      <c r="C50">
        <v>7</v>
      </c>
      <c r="D50">
        <v>2</v>
      </c>
      <c r="E50">
        <v>5</v>
      </c>
    </row>
    <row r="51" spans="1:5" x14ac:dyDescent="0.35">
      <c r="A51">
        <v>6.3</v>
      </c>
      <c r="B51">
        <v>5.2</v>
      </c>
      <c r="C51">
        <v>5</v>
      </c>
      <c r="D51">
        <v>4</v>
      </c>
      <c r="E51">
        <v>9</v>
      </c>
    </row>
    <row r="52" spans="1:5" x14ac:dyDescent="0.35">
      <c r="A52">
        <v>3.8</v>
      </c>
      <c r="B52">
        <v>6.4</v>
      </c>
      <c r="C52">
        <v>7</v>
      </c>
      <c r="D52">
        <v>2</v>
      </c>
      <c r="E52">
        <v>6</v>
      </c>
    </row>
    <row r="53" spans="1:5" x14ac:dyDescent="0.35">
      <c r="A53">
        <v>4.7</v>
      </c>
      <c r="B53">
        <v>5.8</v>
      </c>
      <c r="C53">
        <v>6</v>
      </c>
      <c r="D53">
        <v>3</v>
      </c>
      <c r="E53">
        <v>7</v>
      </c>
    </row>
    <row r="54" spans="1:5" x14ac:dyDescent="0.35">
      <c r="A54">
        <v>2.4</v>
      </c>
      <c r="B54">
        <v>7.2</v>
      </c>
      <c r="C54">
        <v>8</v>
      </c>
      <c r="D54">
        <v>1</v>
      </c>
      <c r="E54">
        <v>4</v>
      </c>
    </row>
    <row r="55" spans="1:5" x14ac:dyDescent="0.35">
      <c r="A55">
        <v>5.7</v>
      </c>
      <c r="B55">
        <v>5.5</v>
      </c>
      <c r="C55">
        <v>5</v>
      </c>
      <c r="D55">
        <v>4</v>
      </c>
      <c r="E55">
        <v>8</v>
      </c>
    </row>
    <row r="56" spans="1:5" x14ac:dyDescent="0.35">
      <c r="A56">
        <v>3.6</v>
      </c>
      <c r="B56">
        <v>6.5</v>
      </c>
      <c r="C56">
        <v>7</v>
      </c>
      <c r="D56">
        <v>2</v>
      </c>
      <c r="E56">
        <v>5</v>
      </c>
    </row>
    <row r="57" spans="1:5" x14ac:dyDescent="0.35">
      <c r="A57">
        <v>4.9000000000000004</v>
      </c>
      <c r="B57">
        <v>5.6</v>
      </c>
      <c r="C57">
        <v>6</v>
      </c>
      <c r="D57">
        <v>3</v>
      </c>
      <c r="E57">
        <v>7</v>
      </c>
    </row>
    <row r="58" spans="1:5" x14ac:dyDescent="0.35">
      <c r="A58">
        <v>5.6</v>
      </c>
      <c r="B58">
        <v>5.2</v>
      </c>
      <c r="C58">
        <v>5</v>
      </c>
      <c r="D58">
        <v>4</v>
      </c>
      <c r="E58">
        <v>8</v>
      </c>
    </row>
    <row r="59" spans="1:5" x14ac:dyDescent="0.35">
      <c r="A59">
        <v>2.8</v>
      </c>
      <c r="B59">
        <v>7</v>
      </c>
      <c r="C59">
        <v>8</v>
      </c>
      <c r="D59">
        <v>1</v>
      </c>
      <c r="E59">
        <v>4</v>
      </c>
    </row>
    <row r="60" spans="1:5" x14ac:dyDescent="0.35">
      <c r="A60">
        <v>4.5999999999999996</v>
      </c>
      <c r="B60">
        <v>5.9</v>
      </c>
      <c r="C60">
        <v>6</v>
      </c>
      <c r="D60">
        <v>3</v>
      </c>
      <c r="E60">
        <v>7</v>
      </c>
    </row>
    <row r="61" spans="1:5" x14ac:dyDescent="0.35">
      <c r="A61">
        <v>5.4</v>
      </c>
      <c r="B61">
        <v>5.7</v>
      </c>
      <c r="C61">
        <v>5</v>
      </c>
      <c r="D61">
        <v>4</v>
      </c>
      <c r="E61">
        <v>8</v>
      </c>
    </row>
    <row r="62" spans="1:5" x14ac:dyDescent="0.35">
      <c r="A62">
        <v>3.1</v>
      </c>
      <c r="B62">
        <v>7.1</v>
      </c>
      <c r="C62">
        <v>7</v>
      </c>
      <c r="D62">
        <v>1</v>
      </c>
      <c r="E62">
        <v>5</v>
      </c>
    </row>
    <row r="63" spans="1:5" x14ac:dyDescent="0.35">
      <c r="A63">
        <v>5.6</v>
      </c>
      <c r="B63">
        <v>5.6</v>
      </c>
      <c r="C63">
        <v>5</v>
      </c>
      <c r="D63">
        <v>3</v>
      </c>
      <c r="E63">
        <v>8</v>
      </c>
    </row>
    <row r="64" spans="1:5" x14ac:dyDescent="0.35">
      <c r="A64">
        <v>4.2</v>
      </c>
      <c r="B64">
        <v>6</v>
      </c>
      <c r="C64">
        <v>6</v>
      </c>
      <c r="D64">
        <v>3</v>
      </c>
      <c r="E64">
        <v>7</v>
      </c>
    </row>
    <row r="65" spans="1:5" x14ac:dyDescent="0.35">
      <c r="A65">
        <v>6.1</v>
      </c>
      <c r="B65">
        <v>5.2</v>
      </c>
      <c r="C65">
        <v>4</v>
      </c>
      <c r="D65">
        <v>4</v>
      </c>
      <c r="E65">
        <v>9</v>
      </c>
    </row>
    <row r="66" spans="1:5" x14ac:dyDescent="0.35">
      <c r="A66">
        <v>2.2999999999999998</v>
      </c>
      <c r="B66">
        <v>7.4</v>
      </c>
      <c r="C66">
        <v>8</v>
      </c>
      <c r="D66">
        <v>1</v>
      </c>
      <c r="E66">
        <v>3</v>
      </c>
    </row>
    <row r="67" spans="1:5" x14ac:dyDescent="0.35">
      <c r="A67">
        <v>4.8</v>
      </c>
      <c r="B67">
        <v>5.8</v>
      </c>
      <c r="C67">
        <v>6</v>
      </c>
      <c r="D67">
        <v>3</v>
      </c>
      <c r="E67">
        <v>7</v>
      </c>
    </row>
    <row r="68" spans="1:5" x14ac:dyDescent="0.35">
      <c r="A68">
        <v>3.9</v>
      </c>
      <c r="B68">
        <v>6.5</v>
      </c>
      <c r="C68">
        <v>7</v>
      </c>
      <c r="D68">
        <v>2</v>
      </c>
      <c r="E68">
        <v>6</v>
      </c>
    </row>
    <row r="69" spans="1:5" x14ac:dyDescent="0.35">
      <c r="A69">
        <v>5.7</v>
      </c>
      <c r="B69">
        <v>5.4</v>
      </c>
      <c r="C69">
        <v>5</v>
      </c>
      <c r="D69">
        <v>4</v>
      </c>
      <c r="E69">
        <v>8</v>
      </c>
    </row>
    <row r="70" spans="1:5" x14ac:dyDescent="0.35">
      <c r="A70">
        <v>2.8</v>
      </c>
      <c r="B70">
        <v>7.2</v>
      </c>
      <c r="C70">
        <v>8</v>
      </c>
      <c r="D70">
        <v>1</v>
      </c>
      <c r="E70">
        <v>4</v>
      </c>
    </row>
    <row r="71" spans="1:5" x14ac:dyDescent="0.35">
      <c r="A71">
        <v>4.5</v>
      </c>
      <c r="B71">
        <v>5.9</v>
      </c>
      <c r="C71">
        <v>6</v>
      </c>
      <c r="D71">
        <v>3</v>
      </c>
      <c r="E71">
        <v>7</v>
      </c>
    </row>
    <row r="72" spans="1:5" x14ac:dyDescent="0.35">
      <c r="A72">
        <v>5.4</v>
      </c>
      <c r="B72">
        <v>5.5</v>
      </c>
      <c r="C72">
        <v>5</v>
      </c>
      <c r="D72">
        <v>4</v>
      </c>
      <c r="E72">
        <v>8</v>
      </c>
    </row>
    <row r="73" spans="1:5" x14ac:dyDescent="0.35">
      <c r="A73">
        <v>3.2</v>
      </c>
      <c r="B73">
        <v>6.8</v>
      </c>
      <c r="C73">
        <v>7</v>
      </c>
      <c r="D73">
        <v>2</v>
      </c>
      <c r="E73">
        <v>5</v>
      </c>
    </row>
    <row r="74" spans="1:5" x14ac:dyDescent="0.35">
      <c r="A74">
        <v>4.9000000000000004</v>
      </c>
      <c r="B74">
        <v>5.7</v>
      </c>
      <c r="C74">
        <v>6</v>
      </c>
      <c r="D74">
        <v>3</v>
      </c>
      <c r="E74">
        <v>7</v>
      </c>
    </row>
    <row r="75" spans="1:5" x14ac:dyDescent="0.35">
      <c r="A75">
        <v>5.8</v>
      </c>
      <c r="B75">
        <v>5.3</v>
      </c>
      <c r="C75">
        <v>5</v>
      </c>
      <c r="D75">
        <v>4</v>
      </c>
      <c r="E75">
        <v>8</v>
      </c>
    </row>
    <row r="76" spans="1:5" x14ac:dyDescent="0.35">
      <c r="A76">
        <v>2.5</v>
      </c>
      <c r="B76">
        <v>7.3</v>
      </c>
      <c r="C76">
        <v>8</v>
      </c>
      <c r="D76">
        <v>1</v>
      </c>
      <c r="E76">
        <v>4</v>
      </c>
    </row>
    <row r="77" spans="1:5" x14ac:dyDescent="0.35">
      <c r="A77">
        <v>4.5999999999999996</v>
      </c>
      <c r="B77">
        <v>5.8</v>
      </c>
      <c r="C77">
        <v>6</v>
      </c>
      <c r="D77">
        <v>3</v>
      </c>
      <c r="E77">
        <v>7</v>
      </c>
    </row>
    <row r="78" spans="1:5" x14ac:dyDescent="0.35">
      <c r="A78">
        <v>5.5</v>
      </c>
      <c r="B78">
        <v>5.4</v>
      </c>
      <c r="C78">
        <v>5</v>
      </c>
      <c r="D78">
        <v>4</v>
      </c>
      <c r="E78">
        <v>8</v>
      </c>
    </row>
    <row r="79" spans="1:5" x14ac:dyDescent="0.35">
      <c r="A79">
        <v>2.9</v>
      </c>
      <c r="B79">
        <v>7</v>
      </c>
      <c r="C79">
        <v>7</v>
      </c>
      <c r="D79">
        <v>2</v>
      </c>
      <c r="E79">
        <v>5</v>
      </c>
    </row>
    <row r="80" spans="1:5" x14ac:dyDescent="0.35">
      <c r="A80">
        <v>4.7</v>
      </c>
      <c r="B80">
        <v>5.9</v>
      </c>
      <c r="C80">
        <v>6</v>
      </c>
      <c r="D80">
        <v>3</v>
      </c>
      <c r="E80">
        <v>7</v>
      </c>
    </row>
    <row r="81" spans="1:5" x14ac:dyDescent="0.35">
      <c r="A81">
        <v>5.9</v>
      </c>
      <c r="B81">
        <v>5.2</v>
      </c>
      <c r="C81">
        <v>5</v>
      </c>
      <c r="D81">
        <v>4</v>
      </c>
      <c r="E81">
        <v>9</v>
      </c>
    </row>
    <row r="82" spans="1:5" x14ac:dyDescent="0.35">
      <c r="A82">
        <v>3</v>
      </c>
      <c r="B82">
        <v>7.1</v>
      </c>
      <c r="C82">
        <v>8</v>
      </c>
      <c r="D82">
        <v>1</v>
      </c>
      <c r="E82">
        <v>4</v>
      </c>
    </row>
    <row r="83" spans="1:5" x14ac:dyDescent="0.35">
      <c r="A83">
        <v>4.8</v>
      </c>
      <c r="B83">
        <v>5.7</v>
      </c>
      <c r="C83">
        <v>6</v>
      </c>
      <c r="D83">
        <v>3</v>
      </c>
      <c r="E83">
        <v>7</v>
      </c>
    </row>
    <row r="84" spans="1:5" x14ac:dyDescent="0.35">
      <c r="A84">
        <v>3.8</v>
      </c>
      <c r="B84">
        <v>6.6</v>
      </c>
      <c r="C84">
        <v>7</v>
      </c>
      <c r="D84">
        <v>2</v>
      </c>
      <c r="E84">
        <v>6</v>
      </c>
    </row>
    <row r="85" spans="1:5" x14ac:dyDescent="0.35">
      <c r="A85">
        <v>2.7</v>
      </c>
      <c r="B85">
        <v>7.2</v>
      </c>
      <c r="C85">
        <v>8</v>
      </c>
      <c r="D85">
        <v>1</v>
      </c>
      <c r="E85">
        <v>4</v>
      </c>
    </row>
    <row r="86" spans="1:5" x14ac:dyDescent="0.35">
      <c r="A86">
        <v>5.6</v>
      </c>
      <c r="B86">
        <v>5.3</v>
      </c>
      <c r="C86">
        <v>5</v>
      </c>
      <c r="D86">
        <v>4</v>
      </c>
      <c r="E86">
        <v>8</v>
      </c>
    </row>
    <row r="87" spans="1:5" x14ac:dyDescent="0.35">
      <c r="A87">
        <v>4.5</v>
      </c>
      <c r="B87">
        <v>5.8</v>
      </c>
      <c r="C87">
        <v>6</v>
      </c>
      <c r="D87">
        <v>3</v>
      </c>
      <c r="E87">
        <v>7</v>
      </c>
    </row>
    <row r="88" spans="1:5" x14ac:dyDescent="0.35">
      <c r="A88">
        <v>5.3</v>
      </c>
      <c r="B88">
        <v>5.5</v>
      </c>
      <c r="C88">
        <v>5</v>
      </c>
      <c r="D88">
        <v>4</v>
      </c>
      <c r="E88">
        <v>8</v>
      </c>
    </row>
    <row r="89" spans="1:5" x14ac:dyDescent="0.35">
      <c r="A89">
        <v>2.6</v>
      </c>
      <c r="B89">
        <v>7.3</v>
      </c>
      <c r="C89">
        <v>8</v>
      </c>
      <c r="D89">
        <v>1</v>
      </c>
      <c r="E89">
        <v>4</v>
      </c>
    </row>
    <row r="90" spans="1:5" x14ac:dyDescent="0.35">
      <c r="A90">
        <v>4.4000000000000004</v>
      </c>
      <c r="B90">
        <v>6</v>
      </c>
      <c r="C90">
        <v>6</v>
      </c>
      <c r="D90">
        <v>3</v>
      </c>
      <c r="E90">
        <v>7</v>
      </c>
    </row>
    <row r="91" spans="1:5" x14ac:dyDescent="0.35">
      <c r="A91">
        <v>5.8</v>
      </c>
      <c r="B91">
        <v>5.2</v>
      </c>
      <c r="C91">
        <v>5</v>
      </c>
      <c r="D91">
        <v>4</v>
      </c>
      <c r="E91">
        <v>9</v>
      </c>
    </row>
    <row r="92" spans="1:5" x14ac:dyDescent="0.35">
      <c r="A92">
        <v>2.9</v>
      </c>
      <c r="B92">
        <v>7</v>
      </c>
      <c r="C92">
        <v>7</v>
      </c>
      <c r="D92">
        <v>2</v>
      </c>
      <c r="E92">
        <v>5</v>
      </c>
    </row>
    <row r="93" spans="1:5" x14ac:dyDescent="0.35">
      <c r="A93">
        <v>4.7</v>
      </c>
      <c r="B93">
        <v>5.8</v>
      </c>
      <c r="C93">
        <v>6</v>
      </c>
      <c r="D93">
        <v>3</v>
      </c>
      <c r="E93">
        <v>7</v>
      </c>
    </row>
    <row r="94" spans="1:5" x14ac:dyDescent="0.35">
      <c r="A94">
        <v>3.7</v>
      </c>
      <c r="B94">
        <v>6.5</v>
      </c>
      <c r="C94">
        <v>7</v>
      </c>
      <c r="D94">
        <v>2</v>
      </c>
      <c r="E94">
        <v>6</v>
      </c>
    </row>
    <row r="95" spans="1:5" x14ac:dyDescent="0.35">
      <c r="A95">
        <v>5.5</v>
      </c>
      <c r="B95">
        <v>5.4</v>
      </c>
      <c r="C95">
        <v>5</v>
      </c>
      <c r="D95">
        <v>4</v>
      </c>
      <c r="E95">
        <v>8</v>
      </c>
    </row>
    <row r="96" spans="1:5" x14ac:dyDescent="0.35">
      <c r="A96">
        <v>2.4</v>
      </c>
      <c r="B96">
        <v>7.4</v>
      </c>
      <c r="C96">
        <v>8</v>
      </c>
      <c r="D96">
        <v>1</v>
      </c>
      <c r="E96">
        <v>4</v>
      </c>
    </row>
    <row r="97" spans="1:5" x14ac:dyDescent="0.35">
      <c r="A97">
        <v>4.9000000000000004</v>
      </c>
      <c r="B97">
        <v>5.7</v>
      </c>
      <c r="C97">
        <v>6</v>
      </c>
      <c r="D97">
        <v>3</v>
      </c>
      <c r="E97">
        <v>7</v>
      </c>
    </row>
    <row r="98" spans="1:5" x14ac:dyDescent="0.35">
      <c r="A98">
        <v>5.7</v>
      </c>
      <c r="B98">
        <v>5.3</v>
      </c>
      <c r="C98">
        <v>5</v>
      </c>
      <c r="D98">
        <v>4</v>
      </c>
      <c r="E98">
        <v>8</v>
      </c>
    </row>
    <row r="99" spans="1:5" x14ac:dyDescent="0.35">
      <c r="A99">
        <v>2.8</v>
      </c>
      <c r="B99">
        <v>7.1</v>
      </c>
      <c r="C99">
        <v>8</v>
      </c>
      <c r="D99">
        <v>1</v>
      </c>
      <c r="E99">
        <v>4</v>
      </c>
    </row>
    <row r="100" spans="1:5" x14ac:dyDescent="0.35">
      <c r="A100">
        <v>4.5999999999999996</v>
      </c>
      <c r="B100">
        <v>5.9</v>
      </c>
      <c r="C100">
        <v>6</v>
      </c>
      <c r="D100">
        <v>3</v>
      </c>
      <c r="E100">
        <v>7</v>
      </c>
    </row>
    <row r="101" spans="1:5" x14ac:dyDescent="0.35">
      <c r="A101">
        <v>5.4</v>
      </c>
      <c r="B101">
        <v>5.5</v>
      </c>
      <c r="C101">
        <v>5</v>
      </c>
      <c r="D101">
        <v>4</v>
      </c>
      <c r="E101">
        <v>8</v>
      </c>
    </row>
    <row r="102" spans="1:5" x14ac:dyDescent="0.35">
      <c r="A102">
        <v>5.8</v>
      </c>
      <c r="B102">
        <v>5.2</v>
      </c>
      <c r="C102">
        <v>5</v>
      </c>
      <c r="D102">
        <v>4</v>
      </c>
      <c r="E102">
        <v>9</v>
      </c>
    </row>
    <row r="103" spans="1:5" x14ac:dyDescent="0.35">
      <c r="A103">
        <v>2.5</v>
      </c>
      <c r="B103">
        <v>7.3</v>
      </c>
      <c r="C103">
        <v>8</v>
      </c>
      <c r="D103">
        <v>1</v>
      </c>
      <c r="E103">
        <v>4</v>
      </c>
    </row>
    <row r="104" spans="1:5" x14ac:dyDescent="0.35">
      <c r="A104">
        <v>4.7</v>
      </c>
      <c r="B104">
        <v>5.8</v>
      </c>
      <c r="C104">
        <v>6</v>
      </c>
      <c r="D104">
        <v>3</v>
      </c>
      <c r="E104">
        <v>7</v>
      </c>
    </row>
    <row r="105" spans="1:5" x14ac:dyDescent="0.35">
      <c r="A105">
        <v>5.6</v>
      </c>
      <c r="B105">
        <v>5.4</v>
      </c>
      <c r="C105">
        <v>5</v>
      </c>
      <c r="D105">
        <v>4</v>
      </c>
      <c r="E105">
        <v>8</v>
      </c>
    </row>
    <row r="106" spans="1:5" x14ac:dyDescent="0.35">
      <c r="A106">
        <v>2.9</v>
      </c>
      <c r="B106">
        <v>7</v>
      </c>
      <c r="C106">
        <v>7</v>
      </c>
      <c r="D106">
        <v>2</v>
      </c>
      <c r="E106">
        <v>5</v>
      </c>
    </row>
    <row r="107" spans="1:5" x14ac:dyDescent="0.35">
      <c r="A107">
        <v>4.8</v>
      </c>
      <c r="B107">
        <v>5.7</v>
      </c>
      <c r="C107">
        <v>6</v>
      </c>
      <c r="D107">
        <v>3</v>
      </c>
      <c r="E107">
        <v>7</v>
      </c>
    </row>
    <row r="108" spans="1:5" x14ac:dyDescent="0.35">
      <c r="A108">
        <v>3.8</v>
      </c>
      <c r="B108">
        <v>6.6</v>
      </c>
      <c r="C108">
        <v>7</v>
      </c>
      <c r="D108">
        <v>2</v>
      </c>
      <c r="E108">
        <v>6</v>
      </c>
    </row>
    <row r="109" spans="1:5" x14ac:dyDescent="0.35">
      <c r="A109">
        <v>5.5</v>
      </c>
      <c r="B109">
        <v>5.5</v>
      </c>
      <c r="C109">
        <v>5</v>
      </c>
      <c r="D109">
        <v>4</v>
      </c>
      <c r="E109">
        <v>8</v>
      </c>
    </row>
    <row r="110" spans="1:5" x14ac:dyDescent="0.35">
      <c r="A110">
        <v>2.6</v>
      </c>
      <c r="B110">
        <v>7.2</v>
      </c>
      <c r="C110">
        <v>8</v>
      </c>
      <c r="D110">
        <v>1</v>
      </c>
      <c r="E110">
        <v>4</v>
      </c>
    </row>
    <row r="111" spans="1:5" x14ac:dyDescent="0.35">
      <c r="A111">
        <v>4.9000000000000004</v>
      </c>
      <c r="B111">
        <v>5.8</v>
      </c>
      <c r="C111">
        <v>6</v>
      </c>
      <c r="D111">
        <v>3</v>
      </c>
      <c r="E111">
        <v>7</v>
      </c>
    </row>
    <row r="112" spans="1:5" x14ac:dyDescent="0.35">
      <c r="A112">
        <v>6.1</v>
      </c>
      <c r="B112">
        <v>6.2</v>
      </c>
      <c r="C112">
        <v>5</v>
      </c>
      <c r="D112">
        <v>4</v>
      </c>
      <c r="E112">
        <v>8</v>
      </c>
    </row>
    <row r="113" spans="1:5" x14ac:dyDescent="0.35">
      <c r="A113">
        <v>5.8</v>
      </c>
      <c r="B113">
        <v>5.9</v>
      </c>
      <c r="C113">
        <v>6</v>
      </c>
      <c r="D113">
        <v>3</v>
      </c>
      <c r="E113">
        <v>7</v>
      </c>
    </row>
    <row r="114" spans="1:5" x14ac:dyDescent="0.35">
      <c r="A114">
        <v>4.9000000000000004</v>
      </c>
      <c r="B114">
        <v>7.1</v>
      </c>
      <c r="C114">
        <v>7</v>
      </c>
      <c r="D114">
        <v>2</v>
      </c>
      <c r="E114">
        <v>5</v>
      </c>
    </row>
    <row r="115" spans="1:5" x14ac:dyDescent="0.35">
      <c r="A115">
        <v>5.5</v>
      </c>
      <c r="B115">
        <v>6</v>
      </c>
      <c r="C115">
        <v>5</v>
      </c>
      <c r="D115">
        <v>4</v>
      </c>
      <c r="E115">
        <v>8</v>
      </c>
    </row>
    <row r="116" spans="1:5" x14ac:dyDescent="0.35">
      <c r="A116">
        <v>5.2</v>
      </c>
      <c r="B116">
        <v>6.3</v>
      </c>
      <c r="C116">
        <v>6</v>
      </c>
      <c r="D116">
        <v>3</v>
      </c>
      <c r="E116">
        <v>7</v>
      </c>
    </row>
    <row r="117" spans="1:5" x14ac:dyDescent="0.35">
      <c r="A117">
        <v>4.8</v>
      </c>
      <c r="B117">
        <v>7.2</v>
      </c>
      <c r="C117">
        <v>8</v>
      </c>
      <c r="D117">
        <v>2</v>
      </c>
      <c r="E117">
        <v>5</v>
      </c>
    </row>
    <row r="118" spans="1:5" x14ac:dyDescent="0.35">
      <c r="A118">
        <v>6</v>
      </c>
      <c r="B118">
        <v>5.8</v>
      </c>
      <c r="C118">
        <v>5</v>
      </c>
      <c r="D118">
        <v>4</v>
      </c>
      <c r="E118">
        <v>8</v>
      </c>
    </row>
    <row r="119" spans="1:5" x14ac:dyDescent="0.35">
      <c r="A119">
        <v>5.7</v>
      </c>
      <c r="B119">
        <v>6.1</v>
      </c>
      <c r="C119">
        <v>6</v>
      </c>
      <c r="D119">
        <v>3</v>
      </c>
      <c r="E119">
        <v>7</v>
      </c>
    </row>
    <row r="120" spans="1:5" x14ac:dyDescent="0.35">
      <c r="A120">
        <v>4.7</v>
      </c>
      <c r="B120">
        <v>7.3</v>
      </c>
      <c r="C120">
        <v>7</v>
      </c>
      <c r="D120">
        <v>2</v>
      </c>
      <c r="E120">
        <v>5</v>
      </c>
    </row>
    <row r="121" spans="1:5" x14ac:dyDescent="0.35">
      <c r="A121">
        <v>5.4</v>
      </c>
      <c r="B121">
        <v>6.2</v>
      </c>
      <c r="C121">
        <v>5</v>
      </c>
      <c r="D121">
        <v>4</v>
      </c>
      <c r="E121">
        <v>8</v>
      </c>
    </row>
    <row r="122" spans="1:5" x14ac:dyDescent="0.35">
      <c r="A122">
        <v>5.9</v>
      </c>
      <c r="B122">
        <v>5.9</v>
      </c>
      <c r="C122">
        <v>6</v>
      </c>
      <c r="D122">
        <v>3</v>
      </c>
      <c r="E122">
        <v>7</v>
      </c>
    </row>
    <row r="123" spans="1:5" x14ac:dyDescent="0.35">
      <c r="A123">
        <v>4.5999999999999996</v>
      </c>
      <c r="B123">
        <v>7.4</v>
      </c>
      <c r="C123">
        <v>8</v>
      </c>
      <c r="D123">
        <v>2</v>
      </c>
      <c r="E123">
        <v>5</v>
      </c>
    </row>
    <row r="124" spans="1:5" x14ac:dyDescent="0.35">
      <c r="A124">
        <v>5.3</v>
      </c>
      <c r="B124">
        <v>6.3</v>
      </c>
      <c r="C124">
        <v>5</v>
      </c>
      <c r="D124">
        <v>4</v>
      </c>
      <c r="E124">
        <v>8</v>
      </c>
    </row>
    <row r="125" spans="1:5" x14ac:dyDescent="0.35">
      <c r="A125">
        <v>5.8</v>
      </c>
      <c r="B125">
        <v>5.8</v>
      </c>
      <c r="C125">
        <v>6</v>
      </c>
      <c r="D125">
        <v>3</v>
      </c>
      <c r="E125">
        <v>7</v>
      </c>
    </row>
    <row r="126" spans="1:5" x14ac:dyDescent="0.35">
      <c r="A126">
        <v>4.5</v>
      </c>
      <c r="B126">
        <v>7.5</v>
      </c>
      <c r="C126">
        <v>7</v>
      </c>
      <c r="D126">
        <v>2</v>
      </c>
      <c r="E126">
        <v>5</v>
      </c>
    </row>
    <row r="127" spans="1:5" x14ac:dyDescent="0.35">
      <c r="A127">
        <v>5.2</v>
      </c>
      <c r="B127">
        <v>6.4</v>
      </c>
      <c r="C127">
        <v>5</v>
      </c>
      <c r="D127">
        <v>4</v>
      </c>
      <c r="E127">
        <v>8</v>
      </c>
    </row>
    <row r="128" spans="1:5" x14ac:dyDescent="0.35">
      <c r="A128">
        <v>5.7</v>
      </c>
      <c r="B128">
        <v>5.7</v>
      </c>
      <c r="C128">
        <v>6</v>
      </c>
      <c r="D128">
        <v>3</v>
      </c>
      <c r="E128">
        <v>7</v>
      </c>
    </row>
    <row r="129" spans="1:5" x14ac:dyDescent="0.35">
      <c r="A129">
        <v>4.4000000000000004</v>
      </c>
      <c r="B129">
        <v>7.6</v>
      </c>
      <c r="C129">
        <v>8</v>
      </c>
      <c r="D129">
        <v>2</v>
      </c>
      <c r="E129">
        <v>5</v>
      </c>
    </row>
    <row r="130" spans="1:5" x14ac:dyDescent="0.35">
      <c r="A130">
        <v>5.0999999999999996</v>
      </c>
      <c r="B130">
        <v>6.5</v>
      </c>
      <c r="C130">
        <v>5</v>
      </c>
      <c r="D130">
        <v>4</v>
      </c>
      <c r="E130">
        <v>8</v>
      </c>
    </row>
    <row r="131" spans="1:5" x14ac:dyDescent="0.35">
      <c r="A131">
        <v>5.6</v>
      </c>
      <c r="B131">
        <v>5.6</v>
      </c>
      <c r="C131">
        <v>6</v>
      </c>
      <c r="D131">
        <v>3</v>
      </c>
      <c r="E131">
        <v>7</v>
      </c>
    </row>
    <row r="132" spans="1:5" x14ac:dyDescent="0.35">
      <c r="A132">
        <v>4.3</v>
      </c>
      <c r="B132">
        <v>7.7</v>
      </c>
      <c r="C132">
        <v>7</v>
      </c>
      <c r="D132">
        <v>2</v>
      </c>
      <c r="E132">
        <v>5</v>
      </c>
    </row>
    <row r="133" spans="1:5" x14ac:dyDescent="0.35">
      <c r="A133">
        <v>5</v>
      </c>
      <c r="B133">
        <v>6.6</v>
      </c>
      <c r="C133">
        <v>5</v>
      </c>
      <c r="D133">
        <v>4</v>
      </c>
      <c r="E133">
        <v>8</v>
      </c>
    </row>
    <row r="134" spans="1:5" x14ac:dyDescent="0.35">
      <c r="A134">
        <v>5.5</v>
      </c>
      <c r="B134">
        <v>5.5</v>
      </c>
      <c r="C134">
        <v>6</v>
      </c>
      <c r="D134">
        <v>3</v>
      </c>
      <c r="E134">
        <v>7</v>
      </c>
    </row>
    <row r="135" spans="1:5" x14ac:dyDescent="0.35">
      <c r="A135">
        <v>4.2</v>
      </c>
      <c r="B135">
        <v>7.8</v>
      </c>
      <c r="C135">
        <v>8</v>
      </c>
      <c r="D135">
        <v>2</v>
      </c>
      <c r="E135">
        <v>5</v>
      </c>
    </row>
    <row r="136" spans="1:5" x14ac:dyDescent="0.35">
      <c r="A136">
        <v>4.9000000000000004</v>
      </c>
      <c r="B136">
        <v>6.7</v>
      </c>
      <c r="C136">
        <v>5</v>
      </c>
      <c r="D136">
        <v>4</v>
      </c>
      <c r="E136">
        <v>8</v>
      </c>
    </row>
    <row r="137" spans="1:5" x14ac:dyDescent="0.35">
      <c r="A137">
        <v>5.4</v>
      </c>
      <c r="B137">
        <v>5.4</v>
      </c>
      <c r="C137">
        <v>6</v>
      </c>
      <c r="D137">
        <v>3</v>
      </c>
      <c r="E137">
        <v>7</v>
      </c>
    </row>
    <row r="138" spans="1:5" x14ac:dyDescent="0.35">
      <c r="A138">
        <v>4.0999999999999996</v>
      </c>
      <c r="B138">
        <v>7.9</v>
      </c>
      <c r="C138">
        <v>7</v>
      </c>
      <c r="D138">
        <v>2</v>
      </c>
      <c r="E138">
        <v>5</v>
      </c>
    </row>
    <row r="139" spans="1:5" x14ac:dyDescent="0.35">
      <c r="A139">
        <v>4.8</v>
      </c>
      <c r="B139">
        <v>6.8</v>
      </c>
      <c r="C139">
        <v>5</v>
      </c>
      <c r="D139">
        <v>4</v>
      </c>
      <c r="E139">
        <v>8</v>
      </c>
    </row>
    <row r="140" spans="1:5" x14ac:dyDescent="0.35">
      <c r="A140">
        <v>5.3</v>
      </c>
      <c r="B140">
        <v>5.3</v>
      </c>
      <c r="C140">
        <v>6</v>
      </c>
      <c r="D140">
        <v>3</v>
      </c>
      <c r="E140">
        <v>7</v>
      </c>
    </row>
    <row r="141" spans="1:5" x14ac:dyDescent="0.35">
      <c r="A141">
        <v>4</v>
      </c>
      <c r="B141">
        <v>8</v>
      </c>
      <c r="C141">
        <v>8</v>
      </c>
      <c r="D141">
        <v>2</v>
      </c>
      <c r="E141">
        <v>5</v>
      </c>
    </row>
    <row r="142" spans="1:5" x14ac:dyDescent="0.35">
      <c r="A142">
        <v>4.7</v>
      </c>
      <c r="B142">
        <v>6.9</v>
      </c>
      <c r="C142">
        <v>5</v>
      </c>
      <c r="D142">
        <v>4</v>
      </c>
      <c r="E142">
        <v>8</v>
      </c>
    </row>
    <row r="143" spans="1:5" x14ac:dyDescent="0.35">
      <c r="A143">
        <v>5.2</v>
      </c>
      <c r="B143">
        <v>5.2</v>
      </c>
      <c r="C143">
        <v>6</v>
      </c>
      <c r="D143">
        <v>3</v>
      </c>
      <c r="E143">
        <v>7</v>
      </c>
    </row>
    <row r="144" spans="1:5" x14ac:dyDescent="0.35">
      <c r="A144">
        <v>3.9</v>
      </c>
      <c r="B144">
        <v>8.1</v>
      </c>
      <c r="C144">
        <v>7</v>
      </c>
      <c r="D144">
        <v>2</v>
      </c>
      <c r="E144">
        <v>5</v>
      </c>
    </row>
    <row r="145" spans="1:5" x14ac:dyDescent="0.35">
      <c r="A145">
        <v>4.5999999999999996</v>
      </c>
      <c r="B145">
        <v>7</v>
      </c>
      <c r="C145">
        <v>5</v>
      </c>
      <c r="D145">
        <v>4</v>
      </c>
      <c r="E145">
        <v>8</v>
      </c>
    </row>
    <row r="146" spans="1:5" x14ac:dyDescent="0.35">
      <c r="A146">
        <v>5.0999999999999996</v>
      </c>
      <c r="B146">
        <v>5.0999999999999996</v>
      </c>
      <c r="C146">
        <v>6</v>
      </c>
      <c r="D146">
        <v>3</v>
      </c>
      <c r="E146">
        <v>7</v>
      </c>
    </row>
    <row r="147" spans="1:5" x14ac:dyDescent="0.35">
      <c r="A147">
        <v>3.8</v>
      </c>
      <c r="B147">
        <v>8.1999999999999993</v>
      </c>
      <c r="C147">
        <v>8</v>
      </c>
      <c r="D147">
        <v>2</v>
      </c>
      <c r="E147">
        <v>5</v>
      </c>
    </row>
    <row r="148" spans="1:5" x14ac:dyDescent="0.35">
      <c r="A148">
        <v>4.5</v>
      </c>
      <c r="B148">
        <v>7.1</v>
      </c>
      <c r="C148">
        <v>5</v>
      </c>
      <c r="D148">
        <v>4</v>
      </c>
      <c r="E148">
        <v>8</v>
      </c>
    </row>
    <row r="149" spans="1:5" x14ac:dyDescent="0.35">
      <c r="A149">
        <v>5</v>
      </c>
      <c r="B149">
        <v>5</v>
      </c>
      <c r="C149">
        <v>6</v>
      </c>
      <c r="D149">
        <v>3</v>
      </c>
      <c r="E149">
        <v>7</v>
      </c>
    </row>
    <row r="150" spans="1:5" x14ac:dyDescent="0.35">
      <c r="A150">
        <v>3.7</v>
      </c>
      <c r="B150">
        <v>8.3000000000000007</v>
      </c>
      <c r="C150">
        <v>7</v>
      </c>
      <c r="D150">
        <v>2</v>
      </c>
      <c r="E150">
        <v>5</v>
      </c>
    </row>
    <row r="151" spans="1:5" x14ac:dyDescent="0.35">
      <c r="A151">
        <v>4.4000000000000004</v>
      </c>
      <c r="B151">
        <v>7.2</v>
      </c>
      <c r="C151">
        <v>5</v>
      </c>
      <c r="D151">
        <v>4</v>
      </c>
      <c r="E151">
        <v>8</v>
      </c>
    </row>
    <row r="152" spans="1:5" x14ac:dyDescent="0.35">
      <c r="A152">
        <v>4.9000000000000004</v>
      </c>
      <c r="B152">
        <v>4.9000000000000004</v>
      </c>
      <c r="C152">
        <v>6</v>
      </c>
      <c r="D152">
        <v>3</v>
      </c>
      <c r="E152">
        <v>7</v>
      </c>
    </row>
    <row r="153" spans="1:5" x14ac:dyDescent="0.35">
      <c r="A153">
        <v>3.6</v>
      </c>
      <c r="B153">
        <v>8.4</v>
      </c>
      <c r="C153">
        <v>8</v>
      </c>
      <c r="D153">
        <v>2</v>
      </c>
      <c r="E153">
        <v>5</v>
      </c>
    </row>
    <row r="154" spans="1:5" x14ac:dyDescent="0.35">
      <c r="A154">
        <v>4.3</v>
      </c>
      <c r="B154">
        <v>7.3</v>
      </c>
      <c r="C154">
        <v>5</v>
      </c>
      <c r="D154">
        <v>4</v>
      </c>
      <c r="E154">
        <v>8</v>
      </c>
    </row>
    <row r="155" spans="1:5" x14ac:dyDescent="0.35">
      <c r="A155">
        <v>4.8</v>
      </c>
      <c r="B155">
        <v>4.8</v>
      </c>
      <c r="C155">
        <v>6</v>
      </c>
      <c r="D155">
        <v>3</v>
      </c>
      <c r="E155">
        <v>7</v>
      </c>
    </row>
    <row r="156" spans="1:5" x14ac:dyDescent="0.35">
      <c r="A156">
        <v>3.5</v>
      </c>
      <c r="B156">
        <v>8.5</v>
      </c>
      <c r="C156">
        <v>7</v>
      </c>
      <c r="D156">
        <v>2</v>
      </c>
      <c r="E156">
        <v>5</v>
      </c>
    </row>
    <row r="157" spans="1:5" x14ac:dyDescent="0.35">
      <c r="A157">
        <v>4.2</v>
      </c>
      <c r="B157">
        <v>7.4</v>
      </c>
      <c r="C157">
        <v>5</v>
      </c>
      <c r="D157">
        <v>4</v>
      </c>
      <c r="E157">
        <v>8</v>
      </c>
    </row>
    <row r="158" spans="1:5" x14ac:dyDescent="0.35">
      <c r="A158">
        <v>4.7</v>
      </c>
      <c r="B158">
        <v>4.7</v>
      </c>
      <c r="C158">
        <v>6</v>
      </c>
      <c r="D158">
        <v>3</v>
      </c>
      <c r="E158">
        <v>7</v>
      </c>
    </row>
    <row r="159" spans="1:5" x14ac:dyDescent="0.35">
      <c r="A159">
        <v>3.4</v>
      </c>
      <c r="B159">
        <v>8.6</v>
      </c>
      <c r="C159">
        <v>8</v>
      </c>
      <c r="D159">
        <v>2</v>
      </c>
      <c r="E159">
        <v>5</v>
      </c>
    </row>
    <row r="160" spans="1:5" x14ac:dyDescent="0.35">
      <c r="A160">
        <v>4.0999999999999996</v>
      </c>
      <c r="B160">
        <v>7.5</v>
      </c>
      <c r="C160">
        <v>5</v>
      </c>
      <c r="D160">
        <v>4</v>
      </c>
      <c r="E160">
        <v>8</v>
      </c>
    </row>
    <row r="161" spans="1:5" x14ac:dyDescent="0.35">
      <c r="A161">
        <v>4.5999999999999996</v>
      </c>
      <c r="B161">
        <v>4.5999999999999996</v>
      </c>
      <c r="C161">
        <v>6</v>
      </c>
      <c r="D161">
        <v>3</v>
      </c>
      <c r="E161">
        <v>7</v>
      </c>
    </row>
    <row r="162" spans="1:5" x14ac:dyDescent="0.35">
      <c r="A162">
        <v>5.3</v>
      </c>
      <c r="B162">
        <v>6.1</v>
      </c>
      <c r="C162">
        <v>5</v>
      </c>
      <c r="D162">
        <v>3</v>
      </c>
      <c r="E162">
        <v>7</v>
      </c>
    </row>
    <row r="163" spans="1:5" x14ac:dyDescent="0.35">
      <c r="A163">
        <v>4.8</v>
      </c>
      <c r="B163">
        <v>7.2</v>
      </c>
      <c r="C163">
        <v>7</v>
      </c>
      <c r="D163">
        <v>2</v>
      </c>
      <c r="E163">
        <v>6</v>
      </c>
    </row>
    <row r="164" spans="1:5" x14ac:dyDescent="0.35">
      <c r="A164">
        <v>5.5</v>
      </c>
      <c r="B164">
        <v>5.9</v>
      </c>
      <c r="C164">
        <v>6</v>
      </c>
      <c r="D164">
        <v>4</v>
      </c>
      <c r="E164">
        <v>8</v>
      </c>
    </row>
    <row r="165" spans="1:5" x14ac:dyDescent="0.35">
      <c r="A165">
        <v>4.7</v>
      </c>
      <c r="B165">
        <v>6.3</v>
      </c>
      <c r="C165">
        <v>5</v>
      </c>
      <c r="D165">
        <v>3</v>
      </c>
      <c r="E165">
        <v>7</v>
      </c>
    </row>
    <row r="166" spans="1:5" x14ac:dyDescent="0.35">
      <c r="A166">
        <v>5.0999999999999996</v>
      </c>
      <c r="B166">
        <v>7</v>
      </c>
      <c r="C166">
        <v>7</v>
      </c>
      <c r="D166">
        <v>2</v>
      </c>
      <c r="E166">
        <v>5</v>
      </c>
    </row>
    <row r="167" spans="1:5" x14ac:dyDescent="0.35">
      <c r="A167">
        <v>5.4</v>
      </c>
      <c r="B167">
        <v>6</v>
      </c>
      <c r="C167">
        <v>6</v>
      </c>
      <c r="D167">
        <v>4</v>
      </c>
      <c r="E167">
        <v>8</v>
      </c>
    </row>
    <row r="168" spans="1:5" x14ac:dyDescent="0.35">
      <c r="A168">
        <v>4.9000000000000004</v>
      </c>
      <c r="B168">
        <v>6.4</v>
      </c>
      <c r="C168">
        <v>5</v>
      </c>
      <c r="D168">
        <v>3</v>
      </c>
      <c r="E168">
        <v>7</v>
      </c>
    </row>
    <row r="169" spans="1:5" x14ac:dyDescent="0.35">
      <c r="A169">
        <v>5.2</v>
      </c>
      <c r="B169">
        <v>7.1</v>
      </c>
      <c r="C169">
        <v>7</v>
      </c>
      <c r="D169">
        <v>2</v>
      </c>
      <c r="E169">
        <v>6</v>
      </c>
    </row>
    <row r="170" spans="1:5" x14ac:dyDescent="0.35">
      <c r="A170">
        <v>5.6</v>
      </c>
      <c r="B170">
        <v>5.8</v>
      </c>
      <c r="C170">
        <v>6</v>
      </c>
      <c r="D170">
        <v>4</v>
      </c>
      <c r="E170">
        <v>8</v>
      </c>
    </row>
    <row r="171" spans="1:5" x14ac:dyDescent="0.35">
      <c r="A171">
        <v>4.5999999999999996</v>
      </c>
      <c r="B171">
        <v>6.5</v>
      </c>
      <c r="C171">
        <v>5</v>
      </c>
      <c r="D171">
        <v>3</v>
      </c>
      <c r="E171">
        <v>7</v>
      </c>
    </row>
    <row r="172" spans="1:5" x14ac:dyDescent="0.35">
      <c r="A172">
        <v>5</v>
      </c>
      <c r="B172">
        <v>7.3</v>
      </c>
      <c r="C172">
        <v>7</v>
      </c>
      <c r="D172">
        <v>2</v>
      </c>
      <c r="E172">
        <v>5</v>
      </c>
    </row>
    <row r="173" spans="1:5" x14ac:dyDescent="0.35">
      <c r="A173">
        <v>5.3</v>
      </c>
      <c r="B173">
        <v>5.7</v>
      </c>
      <c r="C173">
        <v>6</v>
      </c>
      <c r="D173">
        <v>4</v>
      </c>
      <c r="E173">
        <v>8</v>
      </c>
    </row>
    <row r="174" spans="1:5" x14ac:dyDescent="0.35">
      <c r="A174">
        <v>4.8</v>
      </c>
      <c r="B174">
        <v>6.6</v>
      </c>
      <c r="C174">
        <v>5</v>
      </c>
      <c r="D174">
        <v>3</v>
      </c>
      <c r="E174">
        <v>7</v>
      </c>
    </row>
    <row r="175" spans="1:5" x14ac:dyDescent="0.35">
      <c r="A175">
        <v>5.0999999999999996</v>
      </c>
      <c r="B175">
        <v>7.4</v>
      </c>
      <c r="C175">
        <v>7</v>
      </c>
      <c r="D175">
        <v>2</v>
      </c>
      <c r="E175">
        <v>6</v>
      </c>
    </row>
    <row r="176" spans="1:5" x14ac:dyDescent="0.35">
      <c r="A176">
        <v>5.7</v>
      </c>
      <c r="B176">
        <v>5.6</v>
      </c>
      <c r="C176">
        <v>6</v>
      </c>
      <c r="D176">
        <v>4</v>
      </c>
      <c r="E176">
        <v>8</v>
      </c>
    </row>
    <row r="177" spans="1:5" x14ac:dyDescent="0.35">
      <c r="A177">
        <v>4.5</v>
      </c>
      <c r="B177">
        <v>6.7</v>
      </c>
      <c r="C177">
        <v>5</v>
      </c>
      <c r="D177">
        <v>3</v>
      </c>
      <c r="E177">
        <v>7</v>
      </c>
    </row>
    <row r="178" spans="1:5" x14ac:dyDescent="0.35">
      <c r="A178">
        <v>4.9000000000000004</v>
      </c>
      <c r="B178">
        <v>7.5</v>
      </c>
      <c r="C178">
        <v>7</v>
      </c>
      <c r="D178">
        <v>2</v>
      </c>
      <c r="E178">
        <v>5</v>
      </c>
    </row>
    <row r="179" spans="1:5" x14ac:dyDescent="0.35">
      <c r="A179">
        <v>5.2</v>
      </c>
      <c r="B179">
        <v>5.5</v>
      </c>
      <c r="C179">
        <v>6</v>
      </c>
      <c r="D179">
        <v>4</v>
      </c>
      <c r="E179">
        <v>8</v>
      </c>
    </row>
    <row r="180" spans="1:5" x14ac:dyDescent="0.35">
      <c r="A180">
        <v>4.7</v>
      </c>
      <c r="B180">
        <v>6.8</v>
      </c>
      <c r="C180">
        <v>5</v>
      </c>
      <c r="D180">
        <v>3</v>
      </c>
      <c r="E180">
        <v>7</v>
      </c>
    </row>
    <row r="181" spans="1:5" x14ac:dyDescent="0.35">
      <c r="A181">
        <v>5</v>
      </c>
      <c r="B181">
        <v>7.6</v>
      </c>
      <c r="C181">
        <v>7</v>
      </c>
      <c r="D181">
        <v>2</v>
      </c>
      <c r="E181">
        <v>6</v>
      </c>
    </row>
    <row r="182" spans="1:5" x14ac:dyDescent="0.35">
      <c r="A182">
        <v>5.8</v>
      </c>
      <c r="B182">
        <v>5.4</v>
      </c>
      <c r="C182">
        <v>6</v>
      </c>
      <c r="D182">
        <v>4</v>
      </c>
      <c r="E182">
        <v>8</v>
      </c>
    </row>
    <row r="183" spans="1:5" x14ac:dyDescent="0.35">
      <c r="A183">
        <v>4.4000000000000004</v>
      </c>
      <c r="B183">
        <v>6.9</v>
      </c>
      <c r="C183">
        <v>5</v>
      </c>
      <c r="D183">
        <v>3</v>
      </c>
      <c r="E183">
        <v>7</v>
      </c>
    </row>
    <row r="184" spans="1:5" x14ac:dyDescent="0.35">
      <c r="A184">
        <v>4.8</v>
      </c>
      <c r="B184">
        <v>7.7</v>
      </c>
      <c r="C184">
        <v>7</v>
      </c>
      <c r="D184">
        <v>2</v>
      </c>
      <c r="E184">
        <v>5</v>
      </c>
    </row>
    <row r="185" spans="1:5" x14ac:dyDescent="0.35">
      <c r="A185">
        <v>5.0999999999999996</v>
      </c>
      <c r="B185">
        <v>5.3</v>
      </c>
      <c r="C185">
        <v>6</v>
      </c>
      <c r="D185">
        <v>4</v>
      </c>
      <c r="E185">
        <v>8</v>
      </c>
    </row>
    <row r="186" spans="1:5" x14ac:dyDescent="0.35">
      <c r="A186">
        <v>4.5999999999999996</v>
      </c>
      <c r="B186">
        <v>7</v>
      </c>
      <c r="C186">
        <v>5</v>
      </c>
      <c r="D186">
        <v>3</v>
      </c>
      <c r="E186">
        <v>7</v>
      </c>
    </row>
    <row r="187" spans="1:5" x14ac:dyDescent="0.35">
      <c r="A187">
        <v>4.9000000000000004</v>
      </c>
      <c r="B187">
        <v>7.8</v>
      </c>
      <c r="C187">
        <v>7</v>
      </c>
      <c r="D187">
        <v>2</v>
      </c>
      <c r="E187">
        <v>6</v>
      </c>
    </row>
    <row r="188" spans="1:5" x14ac:dyDescent="0.35">
      <c r="A188">
        <v>5.9</v>
      </c>
      <c r="B188">
        <v>5.2</v>
      </c>
      <c r="C188">
        <v>6</v>
      </c>
      <c r="D188">
        <v>4</v>
      </c>
      <c r="E188">
        <v>8</v>
      </c>
    </row>
    <row r="189" spans="1:5" x14ac:dyDescent="0.35">
      <c r="A189">
        <v>4.3</v>
      </c>
      <c r="B189">
        <v>7.1</v>
      </c>
      <c r="C189">
        <v>5</v>
      </c>
      <c r="D189">
        <v>3</v>
      </c>
      <c r="E189">
        <v>7</v>
      </c>
    </row>
    <row r="190" spans="1:5" x14ac:dyDescent="0.35">
      <c r="A190">
        <v>4.7</v>
      </c>
      <c r="B190">
        <v>7.9</v>
      </c>
      <c r="C190">
        <v>7</v>
      </c>
      <c r="D190">
        <v>2</v>
      </c>
      <c r="E190">
        <v>5</v>
      </c>
    </row>
    <row r="191" spans="1:5" x14ac:dyDescent="0.35">
      <c r="A191">
        <v>5</v>
      </c>
      <c r="B191">
        <v>5.0999999999999996</v>
      </c>
      <c r="C191">
        <v>6</v>
      </c>
      <c r="D191">
        <v>4</v>
      </c>
      <c r="E191">
        <v>8</v>
      </c>
    </row>
    <row r="192" spans="1:5" x14ac:dyDescent="0.35">
      <c r="A192">
        <v>4.5</v>
      </c>
      <c r="B192">
        <v>7.2</v>
      </c>
      <c r="C192">
        <v>5</v>
      </c>
      <c r="D192">
        <v>3</v>
      </c>
      <c r="E192">
        <v>7</v>
      </c>
    </row>
    <row r="193" spans="1:5" x14ac:dyDescent="0.35">
      <c r="A193">
        <v>4.8</v>
      </c>
      <c r="B193">
        <v>8</v>
      </c>
      <c r="C193">
        <v>7</v>
      </c>
      <c r="D193">
        <v>2</v>
      </c>
      <c r="E193">
        <v>6</v>
      </c>
    </row>
    <row r="194" spans="1:5" x14ac:dyDescent="0.35">
      <c r="A194">
        <v>6</v>
      </c>
      <c r="B194">
        <v>5</v>
      </c>
      <c r="C194">
        <v>6</v>
      </c>
      <c r="D194">
        <v>4</v>
      </c>
      <c r="E194">
        <v>8</v>
      </c>
    </row>
    <row r="195" spans="1:5" x14ac:dyDescent="0.35">
      <c r="A195">
        <v>4.2</v>
      </c>
      <c r="B195">
        <v>7.3</v>
      </c>
      <c r="C195">
        <v>5</v>
      </c>
      <c r="D195">
        <v>3</v>
      </c>
      <c r="E195">
        <v>7</v>
      </c>
    </row>
    <row r="196" spans="1:5" x14ac:dyDescent="0.35">
      <c r="A196">
        <v>4.5999999999999996</v>
      </c>
      <c r="B196">
        <v>8.1</v>
      </c>
      <c r="C196">
        <v>7</v>
      </c>
      <c r="D196">
        <v>2</v>
      </c>
      <c r="E196">
        <v>5</v>
      </c>
    </row>
    <row r="197" spans="1:5" x14ac:dyDescent="0.35">
      <c r="A197">
        <v>4.9000000000000004</v>
      </c>
      <c r="B197">
        <v>4.9000000000000004</v>
      </c>
      <c r="C197">
        <v>6</v>
      </c>
      <c r="D197">
        <v>4</v>
      </c>
      <c r="E197">
        <v>8</v>
      </c>
    </row>
    <row r="198" spans="1:5" x14ac:dyDescent="0.35">
      <c r="A198">
        <v>4.4000000000000004</v>
      </c>
      <c r="B198">
        <v>7.4</v>
      </c>
      <c r="C198">
        <v>5</v>
      </c>
      <c r="D198">
        <v>3</v>
      </c>
      <c r="E198">
        <v>7</v>
      </c>
    </row>
    <row r="199" spans="1:5" x14ac:dyDescent="0.35">
      <c r="A199">
        <v>4.7</v>
      </c>
      <c r="B199">
        <v>8.1999999999999993</v>
      </c>
      <c r="C199">
        <v>7</v>
      </c>
      <c r="D199">
        <v>2</v>
      </c>
      <c r="E199">
        <v>6</v>
      </c>
    </row>
    <row r="200" spans="1:5" x14ac:dyDescent="0.35">
      <c r="A200">
        <v>6.1</v>
      </c>
      <c r="B200">
        <v>4.8</v>
      </c>
      <c r="C200">
        <v>6</v>
      </c>
      <c r="D200">
        <v>4</v>
      </c>
      <c r="E200">
        <v>8</v>
      </c>
    </row>
    <row r="201" spans="1:5" x14ac:dyDescent="0.35">
      <c r="A201">
        <v>4.0999999999999996</v>
      </c>
      <c r="B201">
        <v>7.5</v>
      </c>
      <c r="C201">
        <v>5</v>
      </c>
      <c r="D201">
        <v>3</v>
      </c>
      <c r="E201">
        <v>7</v>
      </c>
    </row>
    <row r="202" spans="1:5" x14ac:dyDescent="0.35">
      <c r="A202">
        <v>4.5</v>
      </c>
      <c r="B202">
        <v>8.3000000000000007</v>
      </c>
      <c r="C202">
        <v>7</v>
      </c>
      <c r="D202">
        <v>2</v>
      </c>
      <c r="E202">
        <v>5</v>
      </c>
    </row>
    <row r="203" spans="1:5" x14ac:dyDescent="0.35">
      <c r="A203">
        <v>4.8</v>
      </c>
      <c r="B203">
        <v>4.7</v>
      </c>
      <c r="C203">
        <v>6</v>
      </c>
      <c r="D203">
        <v>4</v>
      </c>
      <c r="E203">
        <v>8</v>
      </c>
    </row>
    <row r="204" spans="1:5" x14ac:dyDescent="0.35">
      <c r="A204">
        <v>4.3</v>
      </c>
      <c r="B204">
        <v>7.6</v>
      </c>
      <c r="C204">
        <v>5</v>
      </c>
      <c r="D204">
        <v>3</v>
      </c>
      <c r="E204">
        <v>7</v>
      </c>
    </row>
    <row r="205" spans="1:5" x14ac:dyDescent="0.35">
      <c r="A205">
        <v>4.5999999999999996</v>
      </c>
      <c r="B205">
        <v>8.4</v>
      </c>
      <c r="C205">
        <v>7</v>
      </c>
      <c r="D205">
        <v>2</v>
      </c>
      <c r="E205">
        <v>6</v>
      </c>
    </row>
    <row r="206" spans="1:5" x14ac:dyDescent="0.35">
      <c r="A206">
        <v>6.2</v>
      </c>
      <c r="B206">
        <v>4.5999999999999996</v>
      </c>
      <c r="C206">
        <v>6</v>
      </c>
      <c r="D206">
        <v>4</v>
      </c>
      <c r="E206">
        <v>8</v>
      </c>
    </row>
    <row r="207" spans="1:5" x14ac:dyDescent="0.35">
      <c r="A207">
        <v>4</v>
      </c>
      <c r="B207">
        <v>7.7</v>
      </c>
      <c r="C207">
        <v>5</v>
      </c>
      <c r="D207">
        <v>3</v>
      </c>
      <c r="E207">
        <v>7</v>
      </c>
    </row>
    <row r="208" spans="1:5" x14ac:dyDescent="0.35">
      <c r="A208">
        <v>4.4000000000000004</v>
      </c>
      <c r="B208">
        <v>8.5</v>
      </c>
      <c r="C208">
        <v>7</v>
      </c>
      <c r="D208">
        <v>2</v>
      </c>
      <c r="E208">
        <v>5</v>
      </c>
    </row>
    <row r="209" spans="1:5" x14ac:dyDescent="0.35">
      <c r="A209">
        <v>4.7</v>
      </c>
      <c r="B209">
        <v>4.5</v>
      </c>
      <c r="C209">
        <v>6</v>
      </c>
      <c r="D209">
        <v>4</v>
      </c>
      <c r="E209">
        <v>8</v>
      </c>
    </row>
    <row r="210" spans="1:5" x14ac:dyDescent="0.35">
      <c r="A210">
        <v>4.2</v>
      </c>
      <c r="B210">
        <v>7.8</v>
      </c>
      <c r="C210">
        <v>5</v>
      </c>
      <c r="D210">
        <v>3</v>
      </c>
      <c r="E210">
        <v>7</v>
      </c>
    </row>
    <row r="211" spans="1:5" x14ac:dyDescent="0.35">
      <c r="A211">
        <v>4.5</v>
      </c>
      <c r="B211">
        <v>8.6</v>
      </c>
      <c r="C211">
        <v>7</v>
      </c>
      <c r="D211">
        <v>2</v>
      </c>
      <c r="E211">
        <v>6</v>
      </c>
    </row>
    <row r="212" spans="1:5" x14ac:dyDescent="0.35">
      <c r="A212">
        <v>6.3</v>
      </c>
      <c r="B212">
        <v>4.4000000000000004</v>
      </c>
      <c r="C212">
        <v>6</v>
      </c>
      <c r="D212">
        <v>4</v>
      </c>
      <c r="E212">
        <v>8</v>
      </c>
    </row>
    <row r="213" spans="1:5" x14ac:dyDescent="0.35">
      <c r="A213">
        <v>3.9</v>
      </c>
      <c r="B213">
        <v>7.9</v>
      </c>
      <c r="C213">
        <v>5</v>
      </c>
      <c r="D213">
        <v>3</v>
      </c>
      <c r="E213">
        <v>7</v>
      </c>
    </row>
    <row r="214" spans="1:5" x14ac:dyDescent="0.35">
      <c r="A214">
        <v>4.3</v>
      </c>
      <c r="B214">
        <v>8.6999999999999993</v>
      </c>
      <c r="C214">
        <v>7</v>
      </c>
      <c r="D214">
        <v>2</v>
      </c>
      <c r="E214">
        <v>5</v>
      </c>
    </row>
    <row r="215" spans="1:5" x14ac:dyDescent="0.35">
      <c r="A215">
        <v>4.5999999999999996</v>
      </c>
      <c r="B215">
        <v>4.3</v>
      </c>
      <c r="C215">
        <v>6</v>
      </c>
      <c r="D215">
        <v>4</v>
      </c>
      <c r="E215">
        <v>8</v>
      </c>
    </row>
    <row r="216" spans="1:5" x14ac:dyDescent="0.35">
      <c r="A216">
        <v>4.0999999999999996</v>
      </c>
      <c r="B216">
        <v>8</v>
      </c>
      <c r="C216">
        <v>5</v>
      </c>
      <c r="D216">
        <v>3</v>
      </c>
      <c r="E216">
        <v>7</v>
      </c>
    </row>
    <row r="217" spans="1:5" x14ac:dyDescent="0.35">
      <c r="A217">
        <v>4.4000000000000004</v>
      </c>
      <c r="B217">
        <v>8.8000000000000007</v>
      </c>
      <c r="C217">
        <v>7</v>
      </c>
      <c r="D217">
        <v>2</v>
      </c>
      <c r="E217">
        <v>6</v>
      </c>
    </row>
    <row r="218" spans="1:5" x14ac:dyDescent="0.35">
      <c r="A218">
        <v>6.4</v>
      </c>
      <c r="B218">
        <v>4.2</v>
      </c>
      <c r="C218">
        <v>6</v>
      </c>
      <c r="D218">
        <v>4</v>
      </c>
      <c r="E218">
        <v>8</v>
      </c>
    </row>
    <row r="219" spans="1:5" x14ac:dyDescent="0.35">
      <c r="A219">
        <v>3.8</v>
      </c>
      <c r="B219">
        <v>8.1</v>
      </c>
      <c r="C219">
        <v>5</v>
      </c>
      <c r="D219">
        <v>3</v>
      </c>
      <c r="E219">
        <v>7</v>
      </c>
    </row>
    <row r="220" spans="1:5" x14ac:dyDescent="0.35">
      <c r="A220">
        <v>4.2</v>
      </c>
      <c r="B220">
        <v>8.9</v>
      </c>
      <c r="C220">
        <v>7</v>
      </c>
      <c r="D220">
        <v>2</v>
      </c>
      <c r="E220">
        <v>5</v>
      </c>
    </row>
    <row r="221" spans="1:5" x14ac:dyDescent="0.35">
      <c r="A221">
        <v>4.5</v>
      </c>
      <c r="B221">
        <v>4.0999999999999996</v>
      </c>
      <c r="C221">
        <v>6</v>
      </c>
      <c r="D221">
        <v>4</v>
      </c>
      <c r="E221">
        <v>8</v>
      </c>
    </row>
    <row r="222" spans="1:5" x14ac:dyDescent="0.35">
      <c r="A222">
        <v>6.5</v>
      </c>
      <c r="B222">
        <v>6</v>
      </c>
      <c r="C222">
        <v>5</v>
      </c>
      <c r="D222">
        <v>4</v>
      </c>
      <c r="E222">
        <v>9</v>
      </c>
    </row>
    <row r="223" spans="1:5" x14ac:dyDescent="0.35">
      <c r="A223">
        <v>5.8</v>
      </c>
      <c r="B223">
        <v>6.5</v>
      </c>
      <c r="C223">
        <v>6</v>
      </c>
      <c r="D223">
        <v>3</v>
      </c>
      <c r="E223">
        <v>7</v>
      </c>
    </row>
    <row r="224" spans="1:5" x14ac:dyDescent="0.35">
      <c r="A224">
        <v>4.5</v>
      </c>
      <c r="B224">
        <v>7.5</v>
      </c>
      <c r="C224">
        <v>8</v>
      </c>
      <c r="D224">
        <v>2</v>
      </c>
      <c r="E224">
        <v>5</v>
      </c>
    </row>
    <row r="225" spans="1:5" x14ac:dyDescent="0.35">
      <c r="A225">
        <v>4.2</v>
      </c>
      <c r="B225">
        <v>7.8</v>
      </c>
      <c r="C225">
        <v>7</v>
      </c>
      <c r="D225">
        <v>2</v>
      </c>
      <c r="E225">
        <v>4</v>
      </c>
    </row>
    <row r="226" spans="1:5" x14ac:dyDescent="0.35">
      <c r="A226">
        <v>3.8</v>
      </c>
      <c r="B226">
        <v>7.9</v>
      </c>
      <c r="C226">
        <v>8</v>
      </c>
      <c r="D226">
        <v>1</v>
      </c>
      <c r="E226">
        <v>3</v>
      </c>
    </row>
    <row r="227" spans="1:5" x14ac:dyDescent="0.35">
      <c r="A227">
        <v>5.5</v>
      </c>
      <c r="B227">
        <v>6.8</v>
      </c>
      <c r="C227">
        <v>6</v>
      </c>
      <c r="D227">
        <v>3</v>
      </c>
      <c r="E227">
        <v>7</v>
      </c>
    </row>
    <row r="228" spans="1:5" x14ac:dyDescent="0.35">
      <c r="A228">
        <v>5.2</v>
      </c>
      <c r="B228">
        <v>6.5</v>
      </c>
      <c r="C228">
        <v>6</v>
      </c>
      <c r="D228">
        <v>3</v>
      </c>
      <c r="E228">
        <v>6</v>
      </c>
    </row>
    <row r="229" spans="1:5" x14ac:dyDescent="0.35">
      <c r="A229">
        <v>4.8</v>
      </c>
      <c r="B229">
        <v>7.2</v>
      </c>
      <c r="C229">
        <v>7</v>
      </c>
      <c r="D229">
        <v>2</v>
      </c>
      <c r="E229">
        <v>5</v>
      </c>
    </row>
    <row r="230" spans="1:5" x14ac:dyDescent="0.35">
      <c r="A230">
        <v>7</v>
      </c>
      <c r="B230">
        <v>5.8</v>
      </c>
      <c r="C230">
        <v>4</v>
      </c>
      <c r="D230">
        <v>4</v>
      </c>
      <c r="E230">
        <v>9</v>
      </c>
    </row>
    <row r="231" spans="1:5" x14ac:dyDescent="0.35">
      <c r="A231">
        <v>5.5</v>
      </c>
      <c r="B231">
        <v>6.7</v>
      </c>
      <c r="C231">
        <v>6</v>
      </c>
      <c r="D231">
        <v>3</v>
      </c>
      <c r="E231">
        <v>7</v>
      </c>
    </row>
    <row r="232" spans="1:5" x14ac:dyDescent="0.35">
      <c r="A232">
        <v>4.7</v>
      </c>
      <c r="B232">
        <v>7.4</v>
      </c>
      <c r="C232">
        <v>7</v>
      </c>
      <c r="D232">
        <v>2</v>
      </c>
      <c r="E232">
        <v>5</v>
      </c>
    </row>
    <row r="233" spans="1:5" x14ac:dyDescent="0.35">
      <c r="A233">
        <v>4</v>
      </c>
      <c r="B233">
        <v>7.9</v>
      </c>
      <c r="C233">
        <v>8</v>
      </c>
      <c r="D233">
        <v>1</v>
      </c>
      <c r="E233">
        <v>4</v>
      </c>
    </row>
    <row r="234" spans="1:5" x14ac:dyDescent="0.35">
      <c r="A234">
        <v>3.5</v>
      </c>
      <c r="B234">
        <v>8</v>
      </c>
      <c r="C234">
        <v>8</v>
      </c>
      <c r="D234">
        <v>1</v>
      </c>
      <c r="E234">
        <v>3</v>
      </c>
    </row>
    <row r="235" spans="1:5" x14ac:dyDescent="0.35">
      <c r="A235">
        <v>5.7</v>
      </c>
      <c r="B235">
        <v>6.5</v>
      </c>
      <c r="C235">
        <v>5</v>
      </c>
      <c r="D235">
        <v>3</v>
      </c>
      <c r="E235">
        <v>8</v>
      </c>
    </row>
    <row r="236" spans="1:5" x14ac:dyDescent="0.35">
      <c r="A236">
        <v>5</v>
      </c>
      <c r="B236">
        <v>6.8</v>
      </c>
      <c r="C236">
        <v>6</v>
      </c>
      <c r="D236">
        <v>3</v>
      </c>
      <c r="E236">
        <v>6</v>
      </c>
    </row>
    <row r="237" spans="1:5" x14ac:dyDescent="0.35">
      <c r="A237">
        <v>4.5</v>
      </c>
      <c r="B237">
        <v>7.4</v>
      </c>
      <c r="C237">
        <v>7</v>
      </c>
      <c r="D237">
        <v>2</v>
      </c>
      <c r="E237">
        <v>5</v>
      </c>
    </row>
    <row r="238" spans="1:5" x14ac:dyDescent="0.35">
      <c r="A238">
        <v>6.8</v>
      </c>
      <c r="B238">
        <v>5.9</v>
      </c>
      <c r="C238">
        <v>4</v>
      </c>
      <c r="D238">
        <v>4</v>
      </c>
      <c r="E238">
        <v>9</v>
      </c>
    </row>
    <row r="239" spans="1:5" x14ac:dyDescent="0.35">
      <c r="A239">
        <v>5.6</v>
      </c>
      <c r="B239">
        <v>6.6</v>
      </c>
      <c r="C239">
        <v>6</v>
      </c>
      <c r="D239">
        <v>3</v>
      </c>
      <c r="E239">
        <v>7</v>
      </c>
    </row>
    <row r="240" spans="1:5" x14ac:dyDescent="0.35">
      <c r="A240">
        <v>4.5999999999999996</v>
      </c>
      <c r="B240">
        <v>7.3</v>
      </c>
      <c r="C240">
        <v>7</v>
      </c>
      <c r="D240">
        <v>2</v>
      </c>
      <c r="E240">
        <v>5</v>
      </c>
    </row>
    <row r="241" spans="1:5" x14ac:dyDescent="0.35">
      <c r="A241">
        <v>4.0999999999999996</v>
      </c>
      <c r="B241">
        <v>7.7</v>
      </c>
      <c r="C241">
        <v>8</v>
      </c>
      <c r="D241">
        <v>2</v>
      </c>
      <c r="E241">
        <v>4</v>
      </c>
    </row>
    <row r="242" spans="1:5" x14ac:dyDescent="0.35">
      <c r="A242">
        <v>3.7</v>
      </c>
      <c r="B242">
        <v>7.8</v>
      </c>
      <c r="C242">
        <v>8</v>
      </c>
      <c r="D242">
        <v>1</v>
      </c>
      <c r="E242">
        <v>3</v>
      </c>
    </row>
    <row r="243" spans="1:5" x14ac:dyDescent="0.35">
      <c r="A243">
        <v>5.4</v>
      </c>
      <c r="B243">
        <v>6.7</v>
      </c>
      <c r="C243">
        <v>5</v>
      </c>
      <c r="D243">
        <v>3</v>
      </c>
      <c r="E243">
        <v>7</v>
      </c>
    </row>
    <row r="244" spans="1:5" x14ac:dyDescent="0.35">
      <c r="A244">
        <v>5.0999999999999996</v>
      </c>
      <c r="B244">
        <v>6.6</v>
      </c>
      <c r="C244">
        <v>6</v>
      </c>
      <c r="D244">
        <v>3</v>
      </c>
      <c r="E244">
        <v>6</v>
      </c>
    </row>
    <row r="245" spans="1:5" x14ac:dyDescent="0.35">
      <c r="A245">
        <v>4.7</v>
      </c>
      <c r="B245">
        <v>7.3</v>
      </c>
      <c r="C245">
        <v>7</v>
      </c>
      <c r="D245">
        <v>2</v>
      </c>
      <c r="E245">
        <v>5</v>
      </c>
    </row>
    <row r="246" spans="1:5" x14ac:dyDescent="0.35">
      <c r="A246">
        <v>6.9</v>
      </c>
      <c r="B246">
        <v>5.7</v>
      </c>
      <c r="C246">
        <v>4</v>
      </c>
      <c r="D246">
        <v>4</v>
      </c>
      <c r="E246">
        <v>9</v>
      </c>
    </row>
    <row r="247" spans="1:5" x14ac:dyDescent="0.35">
      <c r="A247">
        <v>5.7</v>
      </c>
      <c r="B247">
        <v>6.4</v>
      </c>
      <c r="C247">
        <v>6</v>
      </c>
      <c r="D247">
        <v>3</v>
      </c>
      <c r="E247">
        <v>7</v>
      </c>
    </row>
    <row r="248" spans="1:5" x14ac:dyDescent="0.35">
      <c r="A248">
        <v>4.8</v>
      </c>
      <c r="B248">
        <v>7.2</v>
      </c>
      <c r="C248">
        <v>7</v>
      </c>
      <c r="D248">
        <v>2</v>
      </c>
      <c r="E248">
        <v>5</v>
      </c>
    </row>
    <row r="249" spans="1:5" x14ac:dyDescent="0.35">
      <c r="A249">
        <v>3.9</v>
      </c>
      <c r="B249">
        <v>7.8</v>
      </c>
      <c r="C249">
        <v>8</v>
      </c>
      <c r="D249">
        <v>1</v>
      </c>
      <c r="E249">
        <v>4</v>
      </c>
    </row>
    <row r="250" spans="1:5" x14ac:dyDescent="0.35">
      <c r="A250">
        <v>3.6</v>
      </c>
      <c r="B250">
        <v>8.1</v>
      </c>
      <c r="C250">
        <v>8</v>
      </c>
      <c r="D250">
        <v>1</v>
      </c>
      <c r="E250">
        <v>3</v>
      </c>
    </row>
    <row r="251" spans="1:5" x14ac:dyDescent="0.35">
      <c r="A251">
        <v>5.6</v>
      </c>
      <c r="B251">
        <v>6.6</v>
      </c>
      <c r="C251">
        <v>5</v>
      </c>
      <c r="D251">
        <v>3</v>
      </c>
      <c r="E251">
        <v>8</v>
      </c>
    </row>
    <row r="252" spans="1:5" x14ac:dyDescent="0.35">
      <c r="A252">
        <v>4.9000000000000004</v>
      </c>
      <c r="B252">
        <v>6.9</v>
      </c>
      <c r="C252">
        <v>6</v>
      </c>
      <c r="D252">
        <v>3</v>
      </c>
      <c r="E252">
        <v>6</v>
      </c>
    </row>
    <row r="253" spans="1:5" x14ac:dyDescent="0.35">
      <c r="A253">
        <v>4.5999999999999996</v>
      </c>
      <c r="B253">
        <v>7.5</v>
      </c>
      <c r="C253">
        <v>7</v>
      </c>
      <c r="D253">
        <v>2</v>
      </c>
      <c r="E253">
        <v>5</v>
      </c>
    </row>
    <row r="254" spans="1:5" x14ac:dyDescent="0.35">
      <c r="A254">
        <v>6.7</v>
      </c>
      <c r="B254">
        <v>5.8</v>
      </c>
      <c r="C254">
        <v>4</v>
      </c>
      <c r="D254">
        <v>4</v>
      </c>
      <c r="E254">
        <v>9</v>
      </c>
    </row>
    <row r="255" spans="1:5" x14ac:dyDescent="0.35">
      <c r="A255">
        <v>5.4</v>
      </c>
      <c r="B255">
        <v>6.5</v>
      </c>
      <c r="C255">
        <v>6</v>
      </c>
      <c r="D255">
        <v>3</v>
      </c>
      <c r="E255">
        <v>7</v>
      </c>
    </row>
    <row r="256" spans="1:5" x14ac:dyDescent="0.35">
      <c r="A256">
        <v>4.4000000000000004</v>
      </c>
      <c r="B256">
        <v>7.4</v>
      </c>
      <c r="C256">
        <v>7</v>
      </c>
      <c r="D256">
        <v>2</v>
      </c>
      <c r="E256">
        <v>5</v>
      </c>
    </row>
    <row r="257" spans="1:5" x14ac:dyDescent="0.35">
      <c r="A257">
        <v>4</v>
      </c>
      <c r="B257">
        <v>7.6</v>
      </c>
      <c r="C257">
        <v>8</v>
      </c>
      <c r="D257">
        <v>2</v>
      </c>
      <c r="E257">
        <v>4</v>
      </c>
    </row>
    <row r="258" spans="1:5" x14ac:dyDescent="0.35">
      <c r="A258">
        <v>3.4</v>
      </c>
      <c r="B258">
        <v>8.1999999999999993</v>
      </c>
      <c r="C258">
        <v>8</v>
      </c>
      <c r="D258">
        <v>1</v>
      </c>
      <c r="E258">
        <v>3</v>
      </c>
    </row>
    <row r="259" spans="1:5" x14ac:dyDescent="0.35">
      <c r="A259">
        <v>5.3</v>
      </c>
      <c r="B259">
        <v>6.8</v>
      </c>
      <c r="C259">
        <v>5</v>
      </c>
      <c r="D259">
        <v>3</v>
      </c>
      <c r="E259">
        <v>7</v>
      </c>
    </row>
    <row r="260" spans="1:5" x14ac:dyDescent="0.35">
      <c r="A260">
        <v>5</v>
      </c>
      <c r="B260">
        <v>6.7</v>
      </c>
      <c r="C260">
        <v>6</v>
      </c>
      <c r="D260">
        <v>3</v>
      </c>
      <c r="E260">
        <v>6</v>
      </c>
    </row>
    <row r="261" spans="1:5" x14ac:dyDescent="0.35">
      <c r="A261">
        <v>4.4000000000000004</v>
      </c>
      <c r="B261">
        <v>7.6</v>
      </c>
      <c r="C261">
        <v>7</v>
      </c>
      <c r="D261">
        <v>2</v>
      </c>
      <c r="E261">
        <v>5</v>
      </c>
    </row>
    <row r="262" spans="1:5" x14ac:dyDescent="0.35">
      <c r="A262">
        <v>6.6</v>
      </c>
      <c r="B262">
        <v>5.6</v>
      </c>
      <c r="C262">
        <v>4</v>
      </c>
      <c r="D262">
        <v>4</v>
      </c>
      <c r="E262">
        <v>9</v>
      </c>
    </row>
    <row r="263" spans="1:5" x14ac:dyDescent="0.35">
      <c r="A263">
        <v>5.3</v>
      </c>
      <c r="B263">
        <v>6.3</v>
      </c>
      <c r="C263">
        <v>6</v>
      </c>
      <c r="D263">
        <v>3</v>
      </c>
      <c r="E263">
        <v>7</v>
      </c>
    </row>
    <row r="264" spans="1:5" x14ac:dyDescent="0.35">
      <c r="A264">
        <v>4.3</v>
      </c>
      <c r="B264">
        <v>7.5</v>
      </c>
      <c r="C264">
        <v>7</v>
      </c>
      <c r="D264">
        <v>2</v>
      </c>
      <c r="E264">
        <v>5</v>
      </c>
    </row>
    <row r="265" spans="1:5" x14ac:dyDescent="0.35">
      <c r="A265">
        <v>3.8</v>
      </c>
      <c r="B265">
        <v>7.7</v>
      </c>
      <c r="C265">
        <v>8</v>
      </c>
      <c r="D265">
        <v>1</v>
      </c>
      <c r="E265">
        <v>4</v>
      </c>
    </row>
    <row r="266" spans="1:5" x14ac:dyDescent="0.35">
      <c r="A266">
        <v>3.3</v>
      </c>
      <c r="B266">
        <v>8.3000000000000007</v>
      </c>
      <c r="C266">
        <v>8</v>
      </c>
      <c r="D266">
        <v>1</v>
      </c>
      <c r="E266">
        <v>3</v>
      </c>
    </row>
    <row r="267" spans="1:5" x14ac:dyDescent="0.35">
      <c r="A267">
        <v>5.2</v>
      </c>
      <c r="B267">
        <v>6.9</v>
      </c>
      <c r="C267">
        <v>5</v>
      </c>
      <c r="D267">
        <v>3</v>
      </c>
      <c r="E267">
        <v>8</v>
      </c>
    </row>
    <row r="268" spans="1:5" x14ac:dyDescent="0.35">
      <c r="A268">
        <v>4.8</v>
      </c>
      <c r="B268">
        <v>7</v>
      </c>
      <c r="C268">
        <v>6</v>
      </c>
      <c r="D268">
        <v>3</v>
      </c>
      <c r="E268">
        <v>6</v>
      </c>
    </row>
    <row r="269" spans="1:5" x14ac:dyDescent="0.35">
      <c r="A269">
        <v>4.3</v>
      </c>
      <c r="B269">
        <v>7.7</v>
      </c>
      <c r="C269">
        <v>7</v>
      </c>
      <c r="D269">
        <v>2</v>
      </c>
      <c r="E269">
        <v>5</v>
      </c>
    </row>
    <row r="270" spans="1:5" x14ac:dyDescent="0.35">
      <c r="A270">
        <v>6.4</v>
      </c>
      <c r="B270">
        <v>5.7</v>
      </c>
      <c r="C270">
        <v>4</v>
      </c>
      <c r="D270">
        <v>4</v>
      </c>
      <c r="E270">
        <v>9</v>
      </c>
    </row>
    <row r="271" spans="1:5" x14ac:dyDescent="0.35">
      <c r="A271">
        <v>5.2</v>
      </c>
      <c r="B271">
        <v>6.4</v>
      </c>
      <c r="C271">
        <v>6</v>
      </c>
      <c r="D271">
        <v>3</v>
      </c>
      <c r="E271">
        <v>7</v>
      </c>
    </row>
    <row r="272" spans="1:5" x14ac:dyDescent="0.35">
      <c r="A272">
        <v>4.5</v>
      </c>
      <c r="B272">
        <v>7.3</v>
      </c>
      <c r="C272">
        <v>7</v>
      </c>
      <c r="D272">
        <v>2</v>
      </c>
      <c r="E272">
        <v>5</v>
      </c>
    </row>
    <row r="273" spans="1:5" x14ac:dyDescent="0.35">
      <c r="A273">
        <v>3.7</v>
      </c>
      <c r="B273">
        <v>7.8</v>
      </c>
      <c r="C273">
        <v>8</v>
      </c>
      <c r="D273">
        <v>1</v>
      </c>
      <c r="E273">
        <v>4</v>
      </c>
    </row>
    <row r="274" spans="1:5" x14ac:dyDescent="0.35">
      <c r="A274">
        <v>3.2</v>
      </c>
      <c r="B274">
        <v>8.4</v>
      </c>
      <c r="C274">
        <v>8</v>
      </c>
      <c r="D274">
        <v>1</v>
      </c>
      <c r="E274">
        <v>3</v>
      </c>
    </row>
    <row r="275" spans="1:5" x14ac:dyDescent="0.35">
      <c r="A275">
        <v>5.4</v>
      </c>
      <c r="B275">
        <v>6.7</v>
      </c>
      <c r="C275">
        <v>5</v>
      </c>
      <c r="D275">
        <v>3</v>
      </c>
      <c r="E275">
        <v>7</v>
      </c>
    </row>
    <row r="276" spans="1:5" x14ac:dyDescent="0.35">
      <c r="A276">
        <v>4.7</v>
      </c>
      <c r="B276">
        <v>7.1</v>
      </c>
      <c r="C276">
        <v>6</v>
      </c>
      <c r="D276">
        <v>3</v>
      </c>
      <c r="E276">
        <v>6</v>
      </c>
    </row>
    <row r="277" spans="1:5" x14ac:dyDescent="0.35">
      <c r="A277">
        <v>4.2</v>
      </c>
      <c r="B277">
        <v>7.8</v>
      </c>
      <c r="C277">
        <v>7</v>
      </c>
      <c r="D277">
        <v>2</v>
      </c>
      <c r="E277">
        <v>5</v>
      </c>
    </row>
    <row r="278" spans="1:5" x14ac:dyDescent="0.35">
      <c r="A278">
        <v>6.6</v>
      </c>
      <c r="B278">
        <v>5.5</v>
      </c>
      <c r="C278">
        <v>4</v>
      </c>
      <c r="D278">
        <v>4</v>
      </c>
      <c r="E278">
        <v>9</v>
      </c>
    </row>
    <row r="279" spans="1:5" x14ac:dyDescent="0.35">
      <c r="A279">
        <v>5.0999999999999996</v>
      </c>
      <c r="B279">
        <v>6.5</v>
      </c>
      <c r="C279">
        <v>6</v>
      </c>
      <c r="D279">
        <v>3</v>
      </c>
      <c r="E279">
        <v>7</v>
      </c>
    </row>
    <row r="280" spans="1:5" x14ac:dyDescent="0.35">
      <c r="A280">
        <v>4.4000000000000004</v>
      </c>
      <c r="B280">
        <v>7.4</v>
      </c>
      <c r="C280">
        <v>7</v>
      </c>
      <c r="D280">
        <v>2</v>
      </c>
      <c r="E280">
        <v>5</v>
      </c>
    </row>
    <row r="281" spans="1:5" x14ac:dyDescent="0.35">
      <c r="A281">
        <v>3.6</v>
      </c>
      <c r="B281">
        <v>7.9</v>
      </c>
      <c r="C281">
        <v>8</v>
      </c>
      <c r="D281">
        <v>1</v>
      </c>
      <c r="E281">
        <v>4</v>
      </c>
    </row>
    <row r="282" spans="1:5" x14ac:dyDescent="0.35">
      <c r="A282">
        <v>3.1</v>
      </c>
      <c r="B282">
        <v>8.5</v>
      </c>
      <c r="C282">
        <v>8</v>
      </c>
      <c r="D282">
        <v>1</v>
      </c>
      <c r="E282">
        <v>3</v>
      </c>
    </row>
    <row r="283" spans="1:5" x14ac:dyDescent="0.35">
      <c r="A283">
        <v>5.3</v>
      </c>
      <c r="B283">
        <v>6.8</v>
      </c>
      <c r="C283">
        <v>5</v>
      </c>
      <c r="D283">
        <v>3</v>
      </c>
      <c r="E283">
        <v>8</v>
      </c>
    </row>
    <row r="284" spans="1:5" x14ac:dyDescent="0.35">
      <c r="A284">
        <v>4.5999999999999996</v>
      </c>
      <c r="B284">
        <v>7.2</v>
      </c>
      <c r="C284">
        <v>6</v>
      </c>
      <c r="D284">
        <v>3</v>
      </c>
      <c r="E284">
        <v>6</v>
      </c>
    </row>
    <row r="285" spans="1:5" x14ac:dyDescent="0.35">
      <c r="A285">
        <v>4.0999999999999996</v>
      </c>
      <c r="B285">
        <v>7.9</v>
      </c>
      <c r="C285">
        <v>7</v>
      </c>
      <c r="D285">
        <v>2</v>
      </c>
      <c r="E285">
        <v>5</v>
      </c>
    </row>
    <row r="286" spans="1:5" x14ac:dyDescent="0.35">
      <c r="A286">
        <v>6.7</v>
      </c>
      <c r="B286">
        <v>5.4</v>
      </c>
      <c r="C286">
        <v>4</v>
      </c>
      <c r="D286">
        <v>4</v>
      </c>
      <c r="E286">
        <v>9</v>
      </c>
    </row>
    <row r="287" spans="1:5" x14ac:dyDescent="0.35">
      <c r="A287">
        <v>5</v>
      </c>
      <c r="B287">
        <v>6.6</v>
      </c>
      <c r="C287">
        <v>6</v>
      </c>
      <c r="D287">
        <v>3</v>
      </c>
      <c r="E287">
        <v>7</v>
      </c>
    </row>
    <row r="288" spans="1:5" x14ac:dyDescent="0.35">
      <c r="A288">
        <v>4.3</v>
      </c>
      <c r="B288">
        <v>7.5</v>
      </c>
      <c r="C288">
        <v>7</v>
      </c>
      <c r="D288">
        <v>2</v>
      </c>
      <c r="E288">
        <v>5</v>
      </c>
    </row>
    <row r="289" spans="1:5" x14ac:dyDescent="0.35">
      <c r="A289">
        <v>3.5</v>
      </c>
      <c r="B289">
        <v>8</v>
      </c>
      <c r="C289">
        <v>8</v>
      </c>
      <c r="D289">
        <v>1</v>
      </c>
      <c r="E289">
        <v>4</v>
      </c>
    </row>
    <row r="290" spans="1:5" x14ac:dyDescent="0.35">
      <c r="A290">
        <v>3</v>
      </c>
      <c r="B290">
        <v>8.6</v>
      </c>
      <c r="C290">
        <v>8</v>
      </c>
      <c r="D290">
        <v>1</v>
      </c>
      <c r="E290">
        <v>3</v>
      </c>
    </row>
    <row r="291" spans="1:5" x14ac:dyDescent="0.35">
      <c r="A291">
        <v>5.2</v>
      </c>
      <c r="B291">
        <v>6.9</v>
      </c>
      <c r="C291">
        <v>5</v>
      </c>
      <c r="D291">
        <v>3</v>
      </c>
      <c r="E291">
        <v>7</v>
      </c>
    </row>
    <row r="292" spans="1:5" x14ac:dyDescent="0.35">
      <c r="A292">
        <v>4.5</v>
      </c>
      <c r="B292">
        <v>7.3</v>
      </c>
      <c r="C292">
        <v>6</v>
      </c>
      <c r="D292">
        <v>3</v>
      </c>
      <c r="E292">
        <v>6</v>
      </c>
    </row>
    <row r="293" spans="1:5" x14ac:dyDescent="0.35">
      <c r="A293">
        <v>4</v>
      </c>
      <c r="B293">
        <v>8</v>
      </c>
      <c r="C293">
        <v>7</v>
      </c>
      <c r="D293">
        <v>2</v>
      </c>
      <c r="E293">
        <v>5</v>
      </c>
    </row>
    <row r="294" spans="1:5" x14ac:dyDescent="0.35">
      <c r="A294">
        <v>6.8</v>
      </c>
      <c r="B294">
        <v>5.3</v>
      </c>
      <c r="C294">
        <v>4</v>
      </c>
      <c r="D294">
        <v>4</v>
      </c>
      <c r="E294">
        <v>9</v>
      </c>
    </row>
    <row r="295" spans="1:5" x14ac:dyDescent="0.35">
      <c r="A295">
        <v>4.9000000000000004</v>
      </c>
      <c r="B295">
        <v>6.7</v>
      </c>
      <c r="C295">
        <v>6</v>
      </c>
      <c r="D295">
        <v>3</v>
      </c>
      <c r="E295">
        <v>7</v>
      </c>
    </row>
    <row r="296" spans="1:5" x14ac:dyDescent="0.35">
      <c r="A296">
        <v>4.2</v>
      </c>
      <c r="B296">
        <v>7.6</v>
      </c>
      <c r="C296">
        <v>7</v>
      </c>
      <c r="D296">
        <v>2</v>
      </c>
      <c r="E296">
        <v>5</v>
      </c>
    </row>
    <row r="297" spans="1:5" x14ac:dyDescent="0.35">
      <c r="A297">
        <v>3.4</v>
      </c>
      <c r="B297">
        <v>8.1</v>
      </c>
      <c r="C297">
        <v>8</v>
      </c>
      <c r="D297">
        <v>1</v>
      </c>
      <c r="E297">
        <v>4</v>
      </c>
    </row>
    <row r="298" spans="1:5" x14ac:dyDescent="0.35">
      <c r="A298">
        <v>2.9</v>
      </c>
      <c r="B298">
        <v>8.6999999999999993</v>
      </c>
      <c r="C298">
        <v>8</v>
      </c>
      <c r="D298">
        <v>1</v>
      </c>
      <c r="E298">
        <v>3</v>
      </c>
    </row>
    <row r="299" spans="1:5" x14ac:dyDescent="0.35">
      <c r="A299">
        <v>5.0999999999999996</v>
      </c>
      <c r="B299">
        <v>7</v>
      </c>
      <c r="C299">
        <v>5</v>
      </c>
      <c r="D299">
        <v>3</v>
      </c>
      <c r="E299">
        <v>8</v>
      </c>
    </row>
    <row r="300" spans="1:5" x14ac:dyDescent="0.35">
      <c r="A300">
        <v>4.4000000000000004</v>
      </c>
      <c r="B300">
        <v>7.4</v>
      </c>
      <c r="C300">
        <v>6</v>
      </c>
      <c r="D300">
        <v>3</v>
      </c>
      <c r="E300">
        <v>6</v>
      </c>
    </row>
    <row r="301" spans="1:5" x14ac:dyDescent="0.35">
      <c r="A301">
        <v>3.9</v>
      </c>
      <c r="B301">
        <v>8.1</v>
      </c>
      <c r="C301">
        <v>7</v>
      </c>
      <c r="D301">
        <v>2</v>
      </c>
      <c r="E301">
        <v>5</v>
      </c>
    </row>
    <row r="302" spans="1:5" x14ac:dyDescent="0.35">
      <c r="A302">
        <v>6.9</v>
      </c>
      <c r="B302">
        <v>5.2</v>
      </c>
      <c r="C302">
        <v>4</v>
      </c>
      <c r="D302">
        <v>4</v>
      </c>
      <c r="E302">
        <v>9</v>
      </c>
    </row>
    <row r="303" spans="1:5" x14ac:dyDescent="0.35">
      <c r="A303">
        <v>4.8</v>
      </c>
      <c r="B303">
        <v>6.8</v>
      </c>
      <c r="C303">
        <v>6</v>
      </c>
      <c r="D303">
        <v>3</v>
      </c>
      <c r="E303">
        <v>7</v>
      </c>
    </row>
    <row r="304" spans="1:5" x14ac:dyDescent="0.35">
      <c r="A304">
        <v>4.0999999999999996</v>
      </c>
      <c r="B304">
        <v>7.7</v>
      </c>
      <c r="C304">
        <v>7</v>
      </c>
      <c r="D304">
        <v>2</v>
      </c>
      <c r="E304">
        <v>5</v>
      </c>
    </row>
    <row r="305" spans="1:5" x14ac:dyDescent="0.35">
      <c r="A305">
        <v>3.3</v>
      </c>
      <c r="B305">
        <v>8.1999999999999993</v>
      </c>
      <c r="C305">
        <v>8</v>
      </c>
      <c r="D305">
        <v>1</v>
      </c>
      <c r="E305">
        <v>4</v>
      </c>
    </row>
    <row r="306" spans="1:5" x14ac:dyDescent="0.35">
      <c r="A306">
        <v>2.8</v>
      </c>
      <c r="B306">
        <v>8.8000000000000007</v>
      </c>
      <c r="C306">
        <v>8</v>
      </c>
      <c r="D306">
        <v>1</v>
      </c>
      <c r="E306">
        <v>3</v>
      </c>
    </row>
    <row r="307" spans="1:5" x14ac:dyDescent="0.35">
      <c r="A307">
        <v>5</v>
      </c>
      <c r="B307">
        <v>7.1</v>
      </c>
      <c r="C307">
        <v>5</v>
      </c>
      <c r="D307">
        <v>3</v>
      </c>
      <c r="E307">
        <v>7</v>
      </c>
    </row>
    <row r="308" spans="1:5" x14ac:dyDescent="0.35">
      <c r="A308">
        <v>4.3</v>
      </c>
      <c r="B308">
        <v>7.5</v>
      </c>
      <c r="C308">
        <v>6</v>
      </c>
      <c r="D308">
        <v>3</v>
      </c>
      <c r="E308">
        <v>6</v>
      </c>
    </row>
    <row r="309" spans="1:5" x14ac:dyDescent="0.35">
      <c r="A309">
        <v>3.8</v>
      </c>
      <c r="B309">
        <v>8.1999999999999993</v>
      </c>
      <c r="C309">
        <v>7</v>
      </c>
      <c r="D309">
        <v>2</v>
      </c>
      <c r="E309">
        <v>5</v>
      </c>
    </row>
    <row r="310" spans="1:5" x14ac:dyDescent="0.35">
      <c r="A310">
        <v>7</v>
      </c>
      <c r="B310">
        <v>5.0999999999999996</v>
      </c>
      <c r="C310">
        <v>4</v>
      </c>
      <c r="D310">
        <v>4</v>
      </c>
      <c r="E310">
        <v>9</v>
      </c>
    </row>
    <row r="311" spans="1:5" x14ac:dyDescent="0.35">
      <c r="A311">
        <v>4.7</v>
      </c>
      <c r="B311">
        <v>6.9</v>
      </c>
      <c r="C311">
        <v>6</v>
      </c>
      <c r="D311">
        <v>3</v>
      </c>
      <c r="E311">
        <v>7</v>
      </c>
    </row>
    <row r="312" spans="1:5" x14ac:dyDescent="0.35">
      <c r="A312">
        <v>4</v>
      </c>
      <c r="B312">
        <v>7.8</v>
      </c>
      <c r="C312">
        <v>7</v>
      </c>
      <c r="D312">
        <v>2</v>
      </c>
      <c r="E312">
        <v>5</v>
      </c>
    </row>
    <row r="313" spans="1:5" x14ac:dyDescent="0.35">
      <c r="A313">
        <v>3.2</v>
      </c>
      <c r="B313">
        <v>8.3000000000000007</v>
      </c>
      <c r="C313">
        <v>8</v>
      </c>
      <c r="D313">
        <v>1</v>
      </c>
      <c r="E313">
        <v>4</v>
      </c>
    </row>
    <row r="314" spans="1:5" x14ac:dyDescent="0.35">
      <c r="A314">
        <v>2.7</v>
      </c>
      <c r="B314">
        <v>8.9</v>
      </c>
      <c r="C314">
        <v>8</v>
      </c>
      <c r="D314">
        <v>1</v>
      </c>
      <c r="E314">
        <v>3</v>
      </c>
    </row>
    <row r="315" spans="1:5" x14ac:dyDescent="0.35">
      <c r="A315">
        <v>4.9000000000000004</v>
      </c>
      <c r="B315">
        <v>7.2</v>
      </c>
      <c r="C315">
        <v>5</v>
      </c>
      <c r="D315">
        <v>3</v>
      </c>
      <c r="E315">
        <v>8</v>
      </c>
    </row>
    <row r="316" spans="1:5" x14ac:dyDescent="0.35">
      <c r="A316">
        <v>4.2</v>
      </c>
      <c r="B316">
        <v>7.6</v>
      </c>
      <c r="C316">
        <v>6</v>
      </c>
      <c r="D316">
        <v>3</v>
      </c>
      <c r="E316">
        <v>6</v>
      </c>
    </row>
    <row r="317" spans="1:5" x14ac:dyDescent="0.35">
      <c r="A317">
        <v>3.7</v>
      </c>
      <c r="B317">
        <v>8.3000000000000007</v>
      </c>
      <c r="C317">
        <v>7</v>
      </c>
      <c r="D317">
        <v>2</v>
      </c>
      <c r="E317">
        <v>5</v>
      </c>
    </row>
    <row r="318" spans="1:5" x14ac:dyDescent="0.35">
      <c r="A318">
        <v>7.1</v>
      </c>
      <c r="B318">
        <v>5</v>
      </c>
      <c r="C318">
        <v>4</v>
      </c>
      <c r="D318">
        <v>4</v>
      </c>
      <c r="E318">
        <v>9</v>
      </c>
    </row>
    <row r="319" spans="1:5" x14ac:dyDescent="0.35">
      <c r="A319">
        <v>4.5999999999999996</v>
      </c>
      <c r="B319">
        <v>7</v>
      </c>
      <c r="C319">
        <v>6</v>
      </c>
      <c r="D319">
        <v>3</v>
      </c>
      <c r="E319">
        <v>7</v>
      </c>
    </row>
    <row r="320" spans="1:5" x14ac:dyDescent="0.35">
      <c r="A320">
        <v>3.9</v>
      </c>
      <c r="B320">
        <v>7.9</v>
      </c>
      <c r="C320">
        <v>7</v>
      </c>
      <c r="D320">
        <v>2</v>
      </c>
      <c r="E320">
        <v>5</v>
      </c>
    </row>
    <row r="321" spans="1:5" x14ac:dyDescent="0.35">
      <c r="A321">
        <v>3.1</v>
      </c>
      <c r="B321">
        <v>8.4</v>
      </c>
      <c r="C321">
        <v>8</v>
      </c>
      <c r="D321">
        <v>1</v>
      </c>
      <c r="E321">
        <v>4</v>
      </c>
    </row>
    <row r="322" spans="1:5" x14ac:dyDescent="0.35">
      <c r="A322">
        <v>5.2</v>
      </c>
      <c r="B322">
        <v>6.8</v>
      </c>
      <c r="C322">
        <v>6</v>
      </c>
      <c r="D322">
        <v>3</v>
      </c>
      <c r="E322">
        <v>7</v>
      </c>
    </row>
    <row r="323" spans="1:5" x14ac:dyDescent="0.35">
      <c r="A323">
        <v>4.0999999999999996</v>
      </c>
      <c r="B323">
        <v>7.8</v>
      </c>
      <c r="C323">
        <v>8</v>
      </c>
      <c r="D323">
        <v>2</v>
      </c>
      <c r="E323">
        <v>4</v>
      </c>
    </row>
    <row r="324" spans="1:5" x14ac:dyDescent="0.35">
      <c r="A324">
        <v>5</v>
      </c>
      <c r="B324">
        <v>7</v>
      </c>
      <c r="C324">
        <v>7</v>
      </c>
      <c r="D324">
        <v>3</v>
      </c>
      <c r="E324">
        <v>6</v>
      </c>
    </row>
    <row r="325" spans="1:5" x14ac:dyDescent="0.35">
      <c r="A325">
        <v>5.8</v>
      </c>
      <c r="B325">
        <v>6.5</v>
      </c>
      <c r="C325">
        <v>5</v>
      </c>
      <c r="D325">
        <v>4</v>
      </c>
      <c r="E325">
        <v>8</v>
      </c>
    </row>
    <row r="326" spans="1:5" x14ac:dyDescent="0.35">
      <c r="A326">
        <v>4</v>
      </c>
      <c r="B326">
        <v>7.9</v>
      </c>
      <c r="C326">
        <v>8</v>
      </c>
      <c r="D326">
        <v>2</v>
      </c>
      <c r="E326">
        <v>4</v>
      </c>
    </row>
    <row r="327" spans="1:5" x14ac:dyDescent="0.35">
      <c r="A327">
        <v>5.5</v>
      </c>
      <c r="B327">
        <v>6.7</v>
      </c>
      <c r="C327">
        <v>6</v>
      </c>
      <c r="D327">
        <v>3</v>
      </c>
      <c r="E327">
        <v>7</v>
      </c>
    </row>
    <row r="328" spans="1:5" x14ac:dyDescent="0.35">
      <c r="A328">
        <v>6.8</v>
      </c>
      <c r="B328">
        <v>5.5</v>
      </c>
      <c r="C328">
        <v>5</v>
      </c>
      <c r="D328">
        <v>4</v>
      </c>
      <c r="E328">
        <v>9</v>
      </c>
    </row>
    <row r="329" spans="1:5" x14ac:dyDescent="0.35">
      <c r="A329">
        <v>5.6</v>
      </c>
      <c r="B329">
        <v>6.6</v>
      </c>
      <c r="C329">
        <v>6</v>
      </c>
      <c r="D329">
        <v>3</v>
      </c>
      <c r="E329">
        <v>7</v>
      </c>
    </row>
    <row r="330" spans="1:5" x14ac:dyDescent="0.35">
      <c r="A330">
        <v>4.5</v>
      </c>
      <c r="B330">
        <v>7.5</v>
      </c>
      <c r="C330">
        <v>7</v>
      </c>
      <c r="D330">
        <v>2</v>
      </c>
      <c r="E330">
        <v>5</v>
      </c>
    </row>
    <row r="331" spans="1:5" x14ac:dyDescent="0.35">
      <c r="A331">
        <v>5.3</v>
      </c>
      <c r="B331">
        <v>6.9</v>
      </c>
      <c r="C331">
        <v>6</v>
      </c>
      <c r="D331">
        <v>3</v>
      </c>
      <c r="E331">
        <v>7</v>
      </c>
    </row>
    <row r="332" spans="1:5" x14ac:dyDescent="0.35">
      <c r="A332">
        <v>5.0999999999999996</v>
      </c>
      <c r="B332">
        <v>6.7</v>
      </c>
      <c r="C332">
        <v>6</v>
      </c>
      <c r="D332">
        <v>3</v>
      </c>
      <c r="E332">
        <v>7</v>
      </c>
    </row>
    <row r="333" spans="1:5" x14ac:dyDescent="0.35">
      <c r="A333">
        <v>3.9</v>
      </c>
      <c r="B333">
        <v>7.9</v>
      </c>
      <c r="C333">
        <v>8</v>
      </c>
      <c r="D333">
        <v>2</v>
      </c>
      <c r="E333">
        <v>4</v>
      </c>
    </row>
    <row r="334" spans="1:5" x14ac:dyDescent="0.35">
      <c r="A334">
        <v>4.8</v>
      </c>
      <c r="B334">
        <v>7.1</v>
      </c>
      <c r="C334">
        <v>7</v>
      </c>
      <c r="D334">
        <v>3</v>
      </c>
      <c r="E334">
        <v>6</v>
      </c>
    </row>
    <row r="335" spans="1:5" x14ac:dyDescent="0.35">
      <c r="A335">
        <v>5.9</v>
      </c>
      <c r="B335">
        <v>6.4</v>
      </c>
      <c r="C335">
        <v>5</v>
      </c>
      <c r="D335">
        <v>4</v>
      </c>
      <c r="E335">
        <v>8</v>
      </c>
    </row>
    <row r="336" spans="1:5" x14ac:dyDescent="0.35">
      <c r="A336">
        <v>3.8</v>
      </c>
      <c r="B336">
        <v>8</v>
      </c>
      <c r="C336">
        <v>8</v>
      </c>
      <c r="D336">
        <v>2</v>
      </c>
      <c r="E336">
        <v>4</v>
      </c>
    </row>
    <row r="337" spans="1:5" x14ac:dyDescent="0.35">
      <c r="A337">
        <v>5.4</v>
      </c>
      <c r="B337">
        <v>6.8</v>
      </c>
      <c r="C337">
        <v>6</v>
      </c>
      <c r="D337">
        <v>3</v>
      </c>
      <c r="E337">
        <v>7</v>
      </c>
    </row>
    <row r="338" spans="1:5" x14ac:dyDescent="0.35">
      <c r="A338">
        <v>6.9</v>
      </c>
      <c r="B338">
        <v>5.4</v>
      </c>
      <c r="C338">
        <v>5</v>
      </c>
      <c r="D338">
        <v>4</v>
      </c>
      <c r="E338">
        <v>9</v>
      </c>
    </row>
    <row r="339" spans="1:5" x14ac:dyDescent="0.35">
      <c r="A339">
        <v>5.7</v>
      </c>
      <c r="B339">
        <v>6.5</v>
      </c>
      <c r="C339">
        <v>6</v>
      </c>
      <c r="D339">
        <v>3</v>
      </c>
      <c r="E339">
        <v>7</v>
      </c>
    </row>
    <row r="340" spans="1:5" x14ac:dyDescent="0.35">
      <c r="A340">
        <v>4.4000000000000004</v>
      </c>
      <c r="B340">
        <v>7.6</v>
      </c>
      <c r="C340">
        <v>7</v>
      </c>
      <c r="D340">
        <v>2</v>
      </c>
      <c r="E340">
        <v>5</v>
      </c>
    </row>
    <row r="341" spans="1:5" x14ac:dyDescent="0.35">
      <c r="A341">
        <v>5.2</v>
      </c>
      <c r="B341">
        <v>7</v>
      </c>
      <c r="C341">
        <v>6</v>
      </c>
      <c r="D341">
        <v>3</v>
      </c>
      <c r="E341">
        <v>7</v>
      </c>
    </row>
    <row r="342" spans="1:5" x14ac:dyDescent="0.35">
      <c r="A342">
        <v>5</v>
      </c>
      <c r="B342">
        <v>6.9</v>
      </c>
      <c r="C342">
        <v>6</v>
      </c>
      <c r="D342">
        <v>3</v>
      </c>
      <c r="E342">
        <v>7</v>
      </c>
    </row>
    <row r="343" spans="1:5" x14ac:dyDescent="0.35">
      <c r="A343">
        <v>3.8</v>
      </c>
      <c r="B343">
        <v>8</v>
      </c>
      <c r="C343">
        <v>8</v>
      </c>
      <c r="D343">
        <v>2</v>
      </c>
      <c r="E343">
        <v>4</v>
      </c>
    </row>
    <row r="344" spans="1:5" x14ac:dyDescent="0.35">
      <c r="A344">
        <v>4.7</v>
      </c>
      <c r="B344">
        <v>7.2</v>
      </c>
      <c r="C344">
        <v>7</v>
      </c>
      <c r="D344">
        <v>3</v>
      </c>
      <c r="E344">
        <v>6</v>
      </c>
    </row>
    <row r="345" spans="1:5" x14ac:dyDescent="0.35">
      <c r="A345">
        <v>6</v>
      </c>
      <c r="B345">
        <v>6.3</v>
      </c>
      <c r="C345">
        <v>5</v>
      </c>
      <c r="D345">
        <v>4</v>
      </c>
      <c r="E345">
        <v>8</v>
      </c>
    </row>
    <row r="346" spans="1:5" x14ac:dyDescent="0.35">
      <c r="A346">
        <v>3.7</v>
      </c>
      <c r="B346">
        <v>8.1</v>
      </c>
      <c r="C346">
        <v>8</v>
      </c>
      <c r="D346">
        <v>2</v>
      </c>
      <c r="E346">
        <v>4</v>
      </c>
    </row>
    <row r="347" spans="1:5" x14ac:dyDescent="0.35">
      <c r="A347">
        <v>5.3</v>
      </c>
      <c r="B347">
        <v>6.9</v>
      </c>
      <c r="C347">
        <v>6</v>
      </c>
      <c r="D347">
        <v>3</v>
      </c>
      <c r="E347">
        <v>7</v>
      </c>
    </row>
    <row r="348" spans="1:5" x14ac:dyDescent="0.35">
      <c r="A348">
        <v>7</v>
      </c>
      <c r="B348">
        <v>5.3</v>
      </c>
      <c r="C348">
        <v>5</v>
      </c>
      <c r="D348">
        <v>4</v>
      </c>
      <c r="E348">
        <v>9</v>
      </c>
    </row>
    <row r="349" spans="1:5" x14ac:dyDescent="0.35">
      <c r="A349">
        <v>5.8</v>
      </c>
      <c r="B349">
        <v>6.4</v>
      </c>
      <c r="C349">
        <v>6</v>
      </c>
      <c r="D349">
        <v>3</v>
      </c>
      <c r="E349">
        <v>7</v>
      </c>
    </row>
    <row r="350" spans="1:5" x14ac:dyDescent="0.35">
      <c r="A350">
        <v>4.3</v>
      </c>
      <c r="B350">
        <v>7.7</v>
      </c>
      <c r="C350">
        <v>7</v>
      </c>
      <c r="D350">
        <v>2</v>
      </c>
      <c r="E350">
        <v>5</v>
      </c>
    </row>
    <row r="351" spans="1:5" x14ac:dyDescent="0.35">
      <c r="A351">
        <v>5.0999999999999996</v>
      </c>
      <c r="B351">
        <v>7.1</v>
      </c>
      <c r="C351">
        <v>6</v>
      </c>
      <c r="D351">
        <v>3</v>
      </c>
      <c r="E351">
        <v>7</v>
      </c>
    </row>
    <row r="352" spans="1:5" x14ac:dyDescent="0.35">
      <c r="A352">
        <v>4.9000000000000004</v>
      </c>
      <c r="B352">
        <v>7</v>
      </c>
      <c r="C352">
        <v>6</v>
      </c>
      <c r="D352">
        <v>3</v>
      </c>
      <c r="E352">
        <v>7</v>
      </c>
    </row>
    <row r="353" spans="1:5" x14ac:dyDescent="0.35">
      <c r="A353">
        <v>3.7</v>
      </c>
      <c r="B353">
        <v>8.1</v>
      </c>
      <c r="C353">
        <v>8</v>
      </c>
      <c r="D353">
        <v>2</v>
      </c>
      <c r="E353">
        <v>4</v>
      </c>
    </row>
    <row r="354" spans="1:5" x14ac:dyDescent="0.35">
      <c r="A354">
        <v>4.5999999999999996</v>
      </c>
      <c r="B354">
        <v>7.3</v>
      </c>
      <c r="C354">
        <v>7</v>
      </c>
      <c r="D354">
        <v>3</v>
      </c>
      <c r="E354">
        <v>6</v>
      </c>
    </row>
    <row r="355" spans="1:5" x14ac:dyDescent="0.35">
      <c r="A355">
        <v>6.1</v>
      </c>
      <c r="B355">
        <v>6.2</v>
      </c>
      <c r="C355">
        <v>5</v>
      </c>
      <c r="D355">
        <v>4</v>
      </c>
      <c r="E355">
        <v>8</v>
      </c>
    </row>
    <row r="356" spans="1:5" x14ac:dyDescent="0.35">
      <c r="A356">
        <v>3.6</v>
      </c>
      <c r="B356">
        <v>8.1999999999999993</v>
      </c>
      <c r="C356">
        <v>8</v>
      </c>
      <c r="D356">
        <v>2</v>
      </c>
      <c r="E356">
        <v>4</v>
      </c>
    </row>
    <row r="357" spans="1:5" x14ac:dyDescent="0.35">
      <c r="A357">
        <v>5.2</v>
      </c>
      <c r="B357">
        <v>7</v>
      </c>
      <c r="C357">
        <v>6</v>
      </c>
      <c r="D357">
        <v>3</v>
      </c>
      <c r="E357">
        <v>7</v>
      </c>
    </row>
    <row r="358" spans="1:5" x14ac:dyDescent="0.35">
      <c r="A358">
        <v>7.1</v>
      </c>
      <c r="B358">
        <v>5.2</v>
      </c>
      <c r="C358">
        <v>5</v>
      </c>
      <c r="D358">
        <v>4</v>
      </c>
      <c r="E358">
        <v>9</v>
      </c>
    </row>
    <row r="359" spans="1:5" x14ac:dyDescent="0.35">
      <c r="A359">
        <v>5.9</v>
      </c>
      <c r="B359">
        <v>6.3</v>
      </c>
      <c r="C359">
        <v>6</v>
      </c>
      <c r="D359">
        <v>3</v>
      </c>
      <c r="E359">
        <v>7</v>
      </c>
    </row>
    <row r="360" spans="1:5" x14ac:dyDescent="0.35">
      <c r="A360">
        <v>4.2</v>
      </c>
      <c r="B360">
        <v>7.8</v>
      </c>
      <c r="C360">
        <v>7</v>
      </c>
      <c r="D360">
        <v>2</v>
      </c>
      <c r="E360">
        <v>5</v>
      </c>
    </row>
    <row r="361" spans="1:5" x14ac:dyDescent="0.35">
      <c r="A361">
        <v>5</v>
      </c>
      <c r="B361">
        <v>7.2</v>
      </c>
      <c r="C361">
        <v>6</v>
      </c>
      <c r="D361">
        <v>3</v>
      </c>
      <c r="E361">
        <v>7</v>
      </c>
    </row>
    <row r="362" spans="1:5" x14ac:dyDescent="0.35">
      <c r="A362">
        <v>4.8</v>
      </c>
      <c r="B362">
        <v>7.1</v>
      </c>
      <c r="C362">
        <v>6</v>
      </c>
      <c r="D362">
        <v>3</v>
      </c>
      <c r="E362">
        <v>7</v>
      </c>
    </row>
    <row r="363" spans="1:5" x14ac:dyDescent="0.35">
      <c r="A363">
        <v>3.6</v>
      </c>
      <c r="B363">
        <v>8.1999999999999993</v>
      </c>
      <c r="C363">
        <v>8</v>
      </c>
      <c r="D363">
        <v>2</v>
      </c>
      <c r="E363">
        <v>4</v>
      </c>
    </row>
    <row r="364" spans="1:5" x14ac:dyDescent="0.35">
      <c r="A364">
        <v>4.5</v>
      </c>
      <c r="B364">
        <v>7.4</v>
      </c>
      <c r="C364">
        <v>7</v>
      </c>
      <c r="D364">
        <v>3</v>
      </c>
      <c r="E364">
        <v>6</v>
      </c>
    </row>
    <row r="365" spans="1:5" x14ac:dyDescent="0.35">
      <c r="A365">
        <v>6.2</v>
      </c>
      <c r="B365">
        <v>6.1</v>
      </c>
      <c r="C365">
        <v>5</v>
      </c>
      <c r="D365">
        <v>4</v>
      </c>
      <c r="E365">
        <v>8</v>
      </c>
    </row>
    <row r="366" spans="1:5" x14ac:dyDescent="0.35">
      <c r="A366">
        <v>3.5</v>
      </c>
      <c r="B366">
        <v>8.3000000000000007</v>
      </c>
      <c r="C366">
        <v>8</v>
      </c>
      <c r="D366">
        <v>2</v>
      </c>
      <c r="E366">
        <v>4</v>
      </c>
    </row>
    <row r="367" spans="1:5" x14ac:dyDescent="0.35">
      <c r="A367">
        <v>5.0999999999999996</v>
      </c>
      <c r="B367">
        <v>7.1</v>
      </c>
      <c r="C367">
        <v>6</v>
      </c>
      <c r="D367">
        <v>3</v>
      </c>
      <c r="E367">
        <v>7</v>
      </c>
    </row>
    <row r="368" spans="1:5" x14ac:dyDescent="0.35">
      <c r="A368">
        <v>7.2</v>
      </c>
      <c r="B368">
        <v>5.0999999999999996</v>
      </c>
      <c r="C368">
        <v>5</v>
      </c>
      <c r="D368">
        <v>4</v>
      </c>
      <c r="E368">
        <v>9</v>
      </c>
    </row>
    <row r="369" spans="1:5" x14ac:dyDescent="0.35">
      <c r="A369">
        <v>6</v>
      </c>
      <c r="B369">
        <v>6.2</v>
      </c>
      <c r="C369">
        <v>6</v>
      </c>
      <c r="D369">
        <v>3</v>
      </c>
      <c r="E369">
        <v>7</v>
      </c>
    </row>
    <row r="370" spans="1:5" x14ac:dyDescent="0.35">
      <c r="A370">
        <v>4.0999999999999996</v>
      </c>
      <c r="B370">
        <v>7.9</v>
      </c>
      <c r="C370">
        <v>7</v>
      </c>
      <c r="D370">
        <v>2</v>
      </c>
      <c r="E370">
        <v>5</v>
      </c>
    </row>
    <row r="371" spans="1:5" x14ac:dyDescent="0.35">
      <c r="A371">
        <v>4.9000000000000004</v>
      </c>
      <c r="B371">
        <v>7.3</v>
      </c>
      <c r="C371">
        <v>6</v>
      </c>
      <c r="D371">
        <v>3</v>
      </c>
      <c r="E371">
        <v>7</v>
      </c>
    </row>
    <row r="372" spans="1:5" x14ac:dyDescent="0.35">
      <c r="A372">
        <v>4.7</v>
      </c>
      <c r="B372">
        <v>7.2</v>
      </c>
      <c r="C372">
        <v>6</v>
      </c>
      <c r="D372">
        <v>3</v>
      </c>
      <c r="E372">
        <v>7</v>
      </c>
    </row>
    <row r="373" spans="1:5" x14ac:dyDescent="0.35">
      <c r="A373">
        <v>3.5</v>
      </c>
      <c r="B373">
        <v>8.3000000000000007</v>
      </c>
      <c r="C373">
        <v>8</v>
      </c>
      <c r="D373">
        <v>2</v>
      </c>
      <c r="E373">
        <v>4</v>
      </c>
    </row>
    <row r="374" spans="1:5" x14ac:dyDescent="0.35">
      <c r="A374">
        <v>4.4000000000000004</v>
      </c>
      <c r="B374">
        <v>7.5</v>
      </c>
      <c r="C374">
        <v>7</v>
      </c>
      <c r="D374">
        <v>3</v>
      </c>
      <c r="E374">
        <v>6</v>
      </c>
    </row>
    <row r="375" spans="1:5" x14ac:dyDescent="0.35">
      <c r="A375">
        <v>6.3</v>
      </c>
      <c r="B375">
        <v>6</v>
      </c>
      <c r="C375">
        <v>5</v>
      </c>
      <c r="D375">
        <v>4</v>
      </c>
      <c r="E375">
        <v>8</v>
      </c>
    </row>
    <row r="376" spans="1:5" x14ac:dyDescent="0.35">
      <c r="A376">
        <v>3.4</v>
      </c>
      <c r="B376">
        <v>8.4</v>
      </c>
      <c r="C376">
        <v>8</v>
      </c>
      <c r="D376">
        <v>2</v>
      </c>
      <c r="E376">
        <v>4</v>
      </c>
    </row>
    <row r="377" spans="1:5" x14ac:dyDescent="0.35">
      <c r="A377">
        <v>5</v>
      </c>
      <c r="B377">
        <v>7.2</v>
      </c>
      <c r="C377">
        <v>6</v>
      </c>
      <c r="D377">
        <v>3</v>
      </c>
      <c r="E377">
        <v>7</v>
      </c>
    </row>
    <row r="378" spans="1:5" x14ac:dyDescent="0.35">
      <c r="A378">
        <v>7.3</v>
      </c>
      <c r="B378">
        <v>5</v>
      </c>
      <c r="C378">
        <v>5</v>
      </c>
      <c r="D378">
        <v>4</v>
      </c>
      <c r="E378">
        <v>9</v>
      </c>
    </row>
    <row r="379" spans="1:5" x14ac:dyDescent="0.35">
      <c r="A379">
        <v>6.1</v>
      </c>
      <c r="B379">
        <v>6.1</v>
      </c>
      <c r="C379">
        <v>6</v>
      </c>
      <c r="D379">
        <v>3</v>
      </c>
      <c r="E379">
        <v>7</v>
      </c>
    </row>
    <row r="380" spans="1:5" x14ac:dyDescent="0.35">
      <c r="A380">
        <v>4</v>
      </c>
      <c r="B380">
        <v>8</v>
      </c>
      <c r="C380">
        <v>7</v>
      </c>
      <c r="D380">
        <v>2</v>
      </c>
      <c r="E380">
        <v>5</v>
      </c>
    </row>
    <row r="381" spans="1:5" x14ac:dyDescent="0.35">
      <c r="A381">
        <v>4.8</v>
      </c>
      <c r="B381">
        <v>7.4</v>
      </c>
      <c r="C381">
        <v>6</v>
      </c>
      <c r="D381">
        <v>3</v>
      </c>
      <c r="E381">
        <v>7</v>
      </c>
    </row>
    <row r="382" spans="1:5" x14ac:dyDescent="0.35">
      <c r="A382">
        <v>4.5999999999999996</v>
      </c>
      <c r="B382">
        <v>7.3</v>
      </c>
      <c r="C382">
        <v>6</v>
      </c>
      <c r="D382">
        <v>3</v>
      </c>
      <c r="E382">
        <v>7</v>
      </c>
    </row>
    <row r="383" spans="1:5" x14ac:dyDescent="0.35">
      <c r="A383">
        <v>3.4</v>
      </c>
      <c r="B383">
        <v>8.4</v>
      </c>
      <c r="C383">
        <v>8</v>
      </c>
      <c r="D383">
        <v>2</v>
      </c>
      <c r="E383">
        <v>4</v>
      </c>
    </row>
    <row r="384" spans="1:5" x14ac:dyDescent="0.35">
      <c r="A384">
        <v>4.3</v>
      </c>
      <c r="B384">
        <v>7.6</v>
      </c>
      <c r="C384">
        <v>7</v>
      </c>
      <c r="D384">
        <v>3</v>
      </c>
      <c r="E384">
        <v>6</v>
      </c>
    </row>
    <row r="385" spans="1:5" x14ac:dyDescent="0.35">
      <c r="A385">
        <v>6.4</v>
      </c>
      <c r="B385">
        <v>5.9</v>
      </c>
      <c r="C385">
        <v>5</v>
      </c>
      <c r="D385">
        <v>4</v>
      </c>
      <c r="E385">
        <v>8</v>
      </c>
    </row>
    <row r="386" spans="1:5" x14ac:dyDescent="0.35">
      <c r="A386">
        <v>3.3</v>
      </c>
      <c r="B386">
        <v>8.5</v>
      </c>
      <c r="C386">
        <v>8</v>
      </c>
      <c r="D386">
        <v>2</v>
      </c>
      <c r="E386">
        <v>4</v>
      </c>
    </row>
    <row r="387" spans="1:5" x14ac:dyDescent="0.35">
      <c r="A387">
        <v>4.9000000000000004</v>
      </c>
      <c r="B387">
        <v>7.3</v>
      </c>
      <c r="C387">
        <v>6</v>
      </c>
      <c r="D387">
        <v>3</v>
      </c>
      <c r="E387">
        <v>7</v>
      </c>
    </row>
    <row r="388" spans="1:5" x14ac:dyDescent="0.35">
      <c r="A388">
        <v>7.4</v>
      </c>
      <c r="B388">
        <v>4.9000000000000004</v>
      </c>
      <c r="C388">
        <v>5</v>
      </c>
      <c r="D388">
        <v>4</v>
      </c>
      <c r="E388">
        <v>9</v>
      </c>
    </row>
    <row r="389" spans="1:5" x14ac:dyDescent="0.35">
      <c r="A389">
        <v>6.2</v>
      </c>
      <c r="B389">
        <v>6</v>
      </c>
      <c r="C389">
        <v>6</v>
      </c>
      <c r="D389">
        <v>3</v>
      </c>
      <c r="E389">
        <v>7</v>
      </c>
    </row>
    <row r="390" spans="1:5" x14ac:dyDescent="0.35">
      <c r="A390">
        <v>3.9</v>
      </c>
      <c r="B390">
        <v>8.1</v>
      </c>
      <c r="C390">
        <v>7</v>
      </c>
      <c r="D390">
        <v>2</v>
      </c>
      <c r="E390">
        <v>5</v>
      </c>
    </row>
    <row r="391" spans="1:5" x14ac:dyDescent="0.35">
      <c r="A391">
        <v>4.7</v>
      </c>
      <c r="B391">
        <v>7.5</v>
      </c>
      <c r="C391">
        <v>6</v>
      </c>
      <c r="D391">
        <v>3</v>
      </c>
      <c r="E391">
        <v>7</v>
      </c>
    </row>
    <row r="392" spans="1:5" x14ac:dyDescent="0.35">
      <c r="A392">
        <v>4.5</v>
      </c>
      <c r="B392">
        <v>7.4</v>
      </c>
      <c r="C392">
        <v>6</v>
      </c>
      <c r="D392">
        <v>3</v>
      </c>
      <c r="E392">
        <v>7</v>
      </c>
    </row>
    <row r="393" spans="1:5" x14ac:dyDescent="0.35">
      <c r="A393">
        <v>3.3</v>
      </c>
      <c r="B393">
        <v>8.5</v>
      </c>
      <c r="C393">
        <v>8</v>
      </c>
      <c r="D393">
        <v>2</v>
      </c>
      <c r="E393">
        <v>4</v>
      </c>
    </row>
    <row r="394" spans="1:5" x14ac:dyDescent="0.35">
      <c r="A394">
        <v>4.2</v>
      </c>
      <c r="B394">
        <v>7.7</v>
      </c>
      <c r="C394">
        <v>7</v>
      </c>
      <c r="D394">
        <v>3</v>
      </c>
      <c r="E394">
        <v>6</v>
      </c>
    </row>
    <row r="395" spans="1:5" x14ac:dyDescent="0.35">
      <c r="A395">
        <v>6.5</v>
      </c>
      <c r="B395">
        <v>5.8</v>
      </c>
      <c r="C395">
        <v>5</v>
      </c>
      <c r="D395">
        <v>4</v>
      </c>
      <c r="E395">
        <v>8</v>
      </c>
    </row>
    <row r="396" spans="1:5" x14ac:dyDescent="0.35">
      <c r="A396">
        <v>3.2</v>
      </c>
      <c r="B396">
        <v>8.6</v>
      </c>
      <c r="C396">
        <v>8</v>
      </c>
      <c r="D396">
        <v>2</v>
      </c>
      <c r="E396">
        <v>4</v>
      </c>
    </row>
    <row r="397" spans="1:5" x14ac:dyDescent="0.35">
      <c r="A397">
        <v>4.8</v>
      </c>
      <c r="B397">
        <v>7.4</v>
      </c>
      <c r="C397">
        <v>6</v>
      </c>
      <c r="D397">
        <v>3</v>
      </c>
      <c r="E397">
        <v>7</v>
      </c>
    </row>
    <row r="398" spans="1:5" x14ac:dyDescent="0.35">
      <c r="A398">
        <v>7.5</v>
      </c>
      <c r="B398">
        <v>4.8</v>
      </c>
      <c r="C398">
        <v>5</v>
      </c>
      <c r="D398">
        <v>4</v>
      </c>
      <c r="E398">
        <v>9</v>
      </c>
    </row>
    <row r="399" spans="1:5" x14ac:dyDescent="0.35">
      <c r="A399">
        <v>6.3</v>
      </c>
      <c r="B399">
        <v>5.9</v>
      </c>
      <c r="C399">
        <v>6</v>
      </c>
      <c r="D399">
        <v>3</v>
      </c>
      <c r="E399">
        <v>7</v>
      </c>
    </row>
    <row r="400" spans="1:5" x14ac:dyDescent="0.35">
      <c r="A400">
        <v>3.8</v>
      </c>
      <c r="B400">
        <v>8.1999999999999993</v>
      </c>
      <c r="C400">
        <v>7</v>
      </c>
      <c r="D400">
        <v>2</v>
      </c>
      <c r="E400">
        <v>5</v>
      </c>
    </row>
    <row r="401" spans="1:5" x14ac:dyDescent="0.35">
      <c r="A401">
        <v>4.5999999999999996</v>
      </c>
      <c r="B401">
        <v>7.6</v>
      </c>
      <c r="C401">
        <v>6</v>
      </c>
      <c r="D401">
        <v>3</v>
      </c>
      <c r="E401">
        <v>7</v>
      </c>
    </row>
    <row r="402" spans="1:5" x14ac:dyDescent="0.35">
      <c r="A402">
        <v>4.4000000000000004</v>
      </c>
      <c r="B402">
        <v>7.5</v>
      </c>
      <c r="C402">
        <v>6</v>
      </c>
      <c r="D402">
        <v>3</v>
      </c>
      <c r="E402">
        <v>7</v>
      </c>
    </row>
    <row r="403" spans="1:5" x14ac:dyDescent="0.35">
      <c r="A403">
        <v>3.2</v>
      </c>
      <c r="B403">
        <v>8.6</v>
      </c>
      <c r="C403">
        <v>8</v>
      </c>
      <c r="D403">
        <v>2</v>
      </c>
      <c r="E403">
        <v>4</v>
      </c>
    </row>
    <row r="404" spans="1:5" x14ac:dyDescent="0.35">
      <c r="A404">
        <v>4.0999999999999996</v>
      </c>
      <c r="B404">
        <v>7.8</v>
      </c>
      <c r="C404">
        <v>7</v>
      </c>
      <c r="D404">
        <v>3</v>
      </c>
      <c r="E404">
        <v>6</v>
      </c>
    </row>
    <row r="405" spans="1:5" x14ac:dyDescent="0.35">
      <c r="A405">
        <v>6.6</v>
      </c>
      <c r="B405">
        <v>5.7</v>
      </c>
      <c r="C405">
        <v>5</v>
      </c>
      <c r="D405">
        <v>4</v>
      </c>
      <c r="E405">
        <v>8</v>
      </c>
    </row>
    <row r="406" spans="1:5" x14ac:dyDescent="0.35">
      <c r="A406">
        <v>3.1</v>
      </c>
      <c r="B406">
        <v>8.6999999999999993</v>
      </c>
      <c r="C406">
        <v>8</v>
      </c>
      <c r="D406">
        <v>2</v>
      </c>
      <c r="E406">
        <v>4</v>
      </c>
    </row>
    <row r="407" spans="1:5" x14ac:dyDescent="0.35">
      <c r="A407">
        <v>4.7</v>
      </c>
      <c r="B407">
        <v>7.5</v>
      </c>
      <c r="C407">
        <v>6</v>
      </c>
      <c r="D407">
        <v>3</v>
      </c>
      <c r="E407">
        <v>7</v>
      </c>
    </row>
    <row r="408" spans="1:5" x14ac:dyDescent="0.35">
      <c r="A408">
        <v>7.6</v>
      </c>
      <c r="B408">
        <v>4.7</v>
      </c>
      <c r="C408">
        <v>5</v>
      </c>
      <c r="D408">
        <v>4</v>
      </c>
      <c r="E408">
        <v>9</v>
      </c>
    </row>
    <row r="409" spans="1:5" x14ac:dyDescent="0.35">
      <c r="A409">
        <v>6.4</v>
      </c>
      <c r="B409">
        <v>5.8</v>
      </c>
      <c r="C409">
        <v>6</v>
      </c>
      <c r="D409">
        <v>3</v>
      </c>
      <c r="E409">
        <v>7</v>
      </c>
    </row>
    <row r="410" spans="1:5" x14ac:dyDescent="0.35">
      <c r="A410">
        <v>3.7</v>
      </c>
      <c r="B410">
        <v>8.3000000000000007</v>
      </c>
      <c r="C410">
        <v>7</v>
      </c>
      <c r="D410">
        <v>2</v>
      </c>
      <c r="E410">
        <v>5</v>
      </c>
    </row>
    <row r="411" spans="1:5" x14ac:dyDescent="0.35">
      <c r="A411">
        <v>4.5</v>
      </c>
      <c r="B411">
        <v>7.7</v>
      </c>
      <c r="C411">
        <v>6</v>
      </c>
      <c r="D411">
        <v>3</v>
      </c>
      <c r="E411">
        <v>7</v>
      </c>
    </row>
    <row r="412" spans="1:5" x14ac:dyDescent="0.35">
      <c r="A412">
        <v>4.3</v>
      </c>
      <c r="B412">
        <v>7.6</v>
      </c>
      <c r="C412">
        <v>6</v>
      </c>
      <c r="D412">
        <v>3</v>
      </c>
      <c r="E412">
        <v>7</v>
      </c>
    </row>
    <row r="413" spans="1:5" x14ac:dyDescent="0.35">
      <c r="A413">
        <v>3.1</v>
      </c>
      <c r="B413">
        <v>8.6999999999999993</v>
      </c>
      <c r="C413">
        <v>8</v>
      </c>
      <c r="D413">
        <v>2</v>
      </c>
      <c r="E413">
        <v>4</v>
      </c>
    </row>
    <row r="414" spans="1:5" x14ac:dyDescent="0.35">
      <c r="A414">
        <v>4</v>
      </c>
      <c r="B414">
        <v>7.9</v>
      </c>
      <c r="C414">
        <v>7</v>
      </c>
      <c r="D414">
        <v>3</v>
      </c>
      <c r="E414">
        <v>6</v>
      </c>
    </row>
    <row r="415" spans="1:5" x14ac:dyDescent="0.35">
      <c r="A415">
        <v>6.7</v>
      </c>
      <c r="B415">
        <v>5.6</v>
      </c>
      <c r="C415">
        <v>5</v>
      </c>
      <c r="D415">
        <v>4</v>
      </c>
      <c r="E415">
        <v>8</v>
      </c>
    </row>
    <row r="416" spans="1:5" x14ac:dyDescent="0.35">
      <c r="A416">
        <v>3</v>
      </c>
      <c r="B416">
        <v>8.8000000000000007</v>
      </c>
      <c r="C416">
        <v>8</v>
      </c>
      <c r="D416">
        <v>2</v>
      </c>
      <c r="E416">
        <v>4</v>
      </c>
    </row>
    <row r="417" spans="1:5" x14ac:dyDescent="0.35">
      <c r="A417">
        <v>4.5999999999999996</v>
      </c>
      <c r="B417">
        <v>7.6</v>
      </c>
      <c r="C417">
        <v>6</v>
      </c>
      <c r="D417">
        <v>3</v>
      </c>
      <c r="E417">
        <v>7</v>
      </c>
    </row>
    <row r="418" spans="1:5" x14ac:dyDescent="0.35">
      <c r="A418">
        <v>7.7</v>
      </c>
      <c r="B418">
        <v>4.5999999999999996</v>
      </c>
      <c r="C418">
        <v>5</v>
      </c>
      <c r="D418">
        <v>4</v>
      </c>
      <c r="E418">
        <v>9</v>
      </c>
    </row>
    <row r="419" spans="1:5" x14ac:dyDescent="0.35">
      <c r="A419">
        <v>6.5</v>
      </c>
      <c r="B419">
        <v>5.7</v>
      </c>
      <c r="C419">
        <v>6</v>
      </c>
      <c r="D419">
        <v>3</v>
      </c>
      <c r="E419">
        <v>7</v>
      </c>
    </row>
    <row r="420" spans="1:5" x14ac:dyDescent="0.35">
      <c r="A420">
        <v>3.6</v>
      </c>
      <c r="B420">
        <v>8.4</v>
      </c>
      <c r="C420">
        <v>7</v>
      </c>
      <c r="D420">
        <v>2</v>
      </c>
      <c r="E420">
        <v>5</v>
      </c>
    </row>
    <row r="421" spans="1:5" x14ac:dyDescent="0.35">
      <c r="A421">
        <v>4.4000000000000004</v>
      </c>
      <c r="B421">
        <v>7.8</v>
      </c>
      <c r="C421">
        <v>6</v>
      </c>
      <c r="D421">
        <v>3</v>
      </c>
      <c r="E421">
        <v>7</v>
      </c>
    </row>
    <row r="422" spans="1:5" x14ac:dyDescent="0.35">
      <c r="A422">
        <v>4.2</v>
      </c>
      <c r="B422">
        <v>7.7</v>
      </c>
      <c r="C422">
        <v>6</v>
      </c>
      <c r="D422">
        <v>3</v>
      </c>
      <c r="E422">
        <v>7</v>
      </c>
    </row>
    <row r="423" spans="1:5" x14ac:dyDescent="0.35">
      <c r="A423">
        <v>3</v>
      </c>
      <c r="B423">
        <v>8.8000000000000007</v>
      </c>
      <c r="C423">
        <v>8</v>
      </c>
      <c r="D423">
        <v>2</v>
      </c>
      <c r="E423">
        <v>4</v>
      </c>
    </row>
    <row r="424" spans="1:5" x14ac:dyDescent="0.35">
      <c r="A424">
        <v>3.9</v>
      </c>
      <c r="B424">
        <v>8</v>
      </c>
      <c r="C424">
        <v>7</v>
      </c>
      <c r="D424">
        <v>3</v>
      </c>
      <c r="E424">
        <v>6</v>
      </c>
    </row>
    <row r="425" spans="1:5" x14ac:dyDescent="0.35">
      <c r="A425">
        <v>6.8</v>
      </c>
      <c r="B425">
        <v>5.5</v>
      </c>
      <c r="C425">
        <v>5</v>
      </c>
      <c r="D425">
        <v>4</v>
      </c>
      <c r="E425">
        <v>8</v>
      </c>
    </row>
    <row r="426" spans="1:5" x14ac:dyDescent="0.35">
      <c r="A426">
        <v>2.9</v>
      </c>
      <c r="B426">
        <v>8.9</v>
      </c>
      <c r="C426">
        <v>8</v>
      </c>
      <c r="D426">
        <v>2</v>
      </c>
      <c r="E426">
        <v>4</v>
      </c>
    </row>
    <row r="427" spans="1:5" x14ac:dyDescent="0.35">
      <c r="A427">
        <v>4.5</v>
      </c>
      <c r="B427">
        <v>7.7</v>
      </c>
      <c r="C427">
        <v>6</v>
      </c>
      <c r="D427">
        <v>3</v>
      </c>
      <c r="E427">
        <v>7</v>
      </c>
    </row>
    <row r="428" spans="1:5" x14ac:dyDescent="0.35">
      <c r="A428">
        <v>7.8</v>
      </c>
      <c r="B428">
        <v>4.5</v>
      </c>
      <c r="C428">
        <v>5</v>
      </c>
      <c r="D428">
        <v>4</v>
      </c>
      <c r="E428">
        <v>9</v>
      </c>
    </row>
    <row r="429" spans="1:5" x14ac:dyDescent="0.35">
      <c r="A429">
        <v>6.6</v>
      </c>
      <c r="B429">
        <v>5.6</v>
      </c>
      <c r="C429">
        <v>6</v>
      </c>
      <c r="D429">
        <v>3</v>
      </c>
      <c r="E429">
        <v>7</v>
      </c>
    </row>
    <row r="430" spans="1:5" x14ac:dyDescent="0.35">
      <c r="A430">
        <v>3.5</v>
      </c>
      <c r="B430">
        <v>8.5</v>
      </c>
      <c r="C430">
        <v>7</v>
      </c>
      <c r="D430">
        <v>2</v>
      </c>
      <c r="E430">
        <v>5</v>
      </c>
    </row>
    <row r="431" spans="1:5" x14ac:dyDescent="0.35">
      <c r="A431">
        <v>4.3</v>
      </c>
      <c r="B431">
        <v>7.9</v>
      </c>
      <c r="C431">
        <v>6</v>
      </c>
      <c r="D431">
        <v>3</v>
      </c>
      <c r="E431">
        <v>7</v>
      </c>
    </row>
    <row r="432" spans="1:5" x14ac:dyDescent="0.35">
      <c r="A432">
        <v>4.0999999999999996</v>
      </c>
      <c r="B432">
        <v>7.8</v>
      </c>
      <c r="C432">
        <v>6</v>
      </c>
      <c r="D432">
        <v>3</v>
      </c>
      <c r="E432">
        <v>7</v>
      </c>
    </row>
    <row r="433" spans="1:5" x14ac:dyDescent="0.35">
      <c r="A433">
        <v>2.9</v>
      </c>
      <c r="B433">
        <v>8.9</v>
      </c>
      <c r="C433">
        <v>8</v>
      </c>
      <c r="D433">
        <v>2</v>
      </c>
      <c r="E433">
        <v>4</v>
      </c>
    </row>
    <row r="434" spans="1:5" x14ac:dyDescent="0.35">
      <c r="A434">
        <v>3.8</v>
      </c>
      <c r="B434">
        <v>8.1</v>
      </c>
      <c r="C434">
        <v>7</v>
      </c>
      <c r="D434">
        <v>3</v>
      </c>
      <c r="E434">
        <v>6</v>
      </c>
    </row>
    <row r="435" spans="1:5" x14ac:dyDescent="0.35">
      <c r="A435">
        <v>6.9</v>
      </c>
      <c r="B435">
        <v>5.4</v>
      </c>
      <c r="C435">
        <v>5</v>
      </c>
      <c r="D435">
        <v>4</v>
      </c>
      <c r="E435">
        <v>8</v>
      </c>
    </row>
    <row r="436" spans="1:5" x14ac:dyDescent="0.35">
      <c r="A436">
        <v>2.8</v>
      </c>
      <c r="B436">
        <v>9</v>
      </c>
      <c r="C436">
        <v>8</v>
      </c>
      <c r="D436">
        <v>2</v>
      </c>
      <c r="E436">
        <v>4</v>
      </c>
    </row>
    <row r="437" spans="1:5" x14ac:dyDescent="0.35">
      <c r="A437">
        <v>4.4000000000000004</v>
      </c>
      <c r="B437">
        <v>7.8</v>
      </c>
      <c r="C437">
        <v>6</v>
      </c>
      <c r="D437">
        <v>3</v>
      </c>
      <c r="E437">
        <v>7</v>
      </c>
    </row>
    <row r="438" spans="1:5" x14ac:dyDescent="0.35">
      <c r="A438">
        <v>7.9</v>
      </c>
      <c r="B438">
        <v>4.4000000000000004</v>
      </c>
      <c r="C438">
        <v>5</v>
      </c>
      <c r="D438">
        <v>4</v>
      </c>
      <c r="E438">
        <v>9</v>
      </c>
    </row>
    <row r="439" spans="1:5" x14ac:dyDescent="0.35">
      <c r="A439">
        <v>6.7</v>
      </c>
      <c r="B439">
        <v>5.5</v>
      </c>
      <c r="C439">
        <v>6</v>
      </c>
      <c r="D439">
        <v>3</v>
      </c>
      <c r="E439">
        <v>7</v>
      </c>
    </row>
    <row r="440" spans="1:5" x14ac:dyDescent="0.35">
      <c r="A440">
        <v>3.4</v>
      </c>
      <c r="B440">
        <v>8.6</v>
      </c>
      <c r="C440">
        <v>7</v>
      </c>
      <c r="D440">
        <v>2</v>
      </c>
      <c r="E440">
        <v>5</v>
      </c>
    </row>
    <row r="441" spans="1:5" x14ac:dyDescent="0.35">
      <c r="A441">
        <v>4.2</v>
      </c>
      <c r="B441">
        <v>8</v>
      </c>
      <c r="C441">
        <v>6</v>
      </c>
      <c r="D441">
        <v>3</v>
      </c>
      <c r="E441">
        <v>7</v>
      </c>
    </row>
    <row r="442" spans="1:5" x14ac:dyDescent="0.35">
      <c r="A442">
        <v>4</v>
      </c>
      <c r="B442">
        <v>7.9</v>
      </c>
      <c r="C442">
        <v>6</v>
      </c>
      <c r="D442">
        <v>3</v>
      </c>
      <c r="E442">
        <v>7</v>
      </c>
    </row>
    <row r="443" spans="1:5" x14ac:dyDescent="0.35">
      <c r="A443">
        <v>2.8</v>
      </c>
      <c r="B443">
        <v>9</v>
      </c>
      <c r="C443">
        <v>8</v>
      </c>
      <c r="D443">
        <v>2</v>
      </c>
      <c r="E443">
        <v>4</v>
      </c>
    </row>
    <row r="444" spans="1:5" x14ac:dyDescent="0.35">
      <c r="A444">
        <v>3.7</v>
      </c>
      <c r="B444">
        <v>8.1999999999999993</v>
      </c>
      <c r="C444">
        <v>7</v>
      </c>
      <c r="D444">
        <v>3</v>
      </c>
      <c r="E444">
        <v>6</v>
      </c>
    </row>
    <row r="445" spans="1:5" x14ac:dyDescent="0.35">
      <c r="A445">
        <v>7</v>
      </c>
      <c r="B445">
        <v>5.3</v>
      </c>
      <c r="C445">
        <v>5</v>
      </c>
      <c r="D445">
        <v>4</v>
      </c>
      <c r="E445">
        <v>8</v>
      </c>
    </row>
    <row r="446" spans="1:5" x14ac:dyDescent="0.35">
      <c r="A446">
        <v>2.7</v>
      </c>
      <c r="B446">
        <v>9.1</v>
      </c>
      <c r="C446">
        <v>8</v>
      </c>
      <c r="D446">
        <v>2</v>
      </c>
      <c r="E446">
        <v>4</v>
      </c>
    </row>
    <row r="447" spans="1:5" x14ac:dyDescent="0.35">
      <c r="A447">
        <v>4.3</v>
      </c>
      <c r="B447">
        <v>7.9</v>
      </c>
      <c r="C447">
        <v>6</v>
      </c>
      <c r="D447">
        <v>3</v>
      </c>
      <c r="E447">
        <v>7</v>
      </c>
    </row>
    <row r="448" spans="1:5" x14ac:dyDescent="0.35">
      <c r="A448">
        <v>8</v>
      </c>
      <c r="B448">
        <v>4.3</v>
      </c>
      <c r="C448">
        <v>5</v>
      </c>
      <c r="D448">
        <v>4</v>
      </c>
      <c r="E448">
        <v>9</v>
      </c>
    </row>
    <row r="449" spans="1:5" x14ac:dyDescent="0.35">
      <c r="A449">
        <v>6.8</v>
      </c>
      <c r="B449">
        <v>5.4</v>
      </c>
      <c r="C449">
        <v>6</v>
      </c>
      <c r="D449">
        <v>3</v>
      </c>
      <c r="E449">
        <v>7</v>
      </c>
    </row>
    <row r="450" spans="1:5" x14ac:dyDescent="0.35">
      <c r="A450">
        <v>3.3</v>
      </c>
      <c r="B450">
        <v>8.6999999999999993</v>
      </c>
      <c r="C450">
        <v>7</v>
      </c>
      <c r="D450">
        <v>2</v>
      </c>
      <c r="E450">
        <v>5</v>
      </c>
    </row>
    <row r="451" spans="1:5" x14ac:dyDescent="0.35">
      <c r="A451">
        <v>4.0999999999999996</v>
      </c>
      <c r="B451">
        <v>8.1</v>
      </c>
      <c r="C451">
        <v>6</v>
      </c>
      <c r="D451">
        <v>3</v>
      </c>
      <c r="E451">
        <v>7</v>
      </c>
    </row>
    <row r="452" spans="1:5" x14ac:dyDescent="0.35">
      <c r="A452">
        <v>3.9</v>
      </c>
      <c r="B452">
        <v>8</v>
      </c>
      <c r="C452">
        <v>6</v>
      </c>
      <c r="D452">
        <v>3</v>
      </c>
      <c r="E452">
        <v>7</v>
      </c>
    </row>
    <row r="453" spans="1:5" x14ac:dyDescent="0.35">
      <c r="A453">
        <v>2.7</v>
      </c>
      <c r="B453">
        <v>9.1</v>
      </c>
      <c r="C453">
        <v>8</v>
      </c>
      <c r="D453">
        <v>2</v>
      </c>
      <c r="E453">
        <v>4</v>
      </c>
    </row>
    <row r="454" spans="1:5" x14ac:dyDescent="0.35">
      <c r="A454">
        <v>3.6</v>
      </c>
      <c r="B454">
        <v>8.3000000000000007</v>
      </c>
      <c r="C454">
        <v>7</v>
      </c>
      <c r="D454">
        <v>3</v>
      </c>
      <c r="E454">
        <v>6</v>
      </c>
    </row>
    <row r="455" spans="1:5" x14ac:dyDescent="0.35">
      <c r="A455">
        <v>7.1</v>
      </c>
      <c r="B455">
        <v>5.2</v>
      </c>
      <c r="C455">
        <v>5</v>
      </c>
      <c r="D455">
        <v>4</v>
      </c>
      <c r="E455">
        <v>8</v>
      </c>
    </row>
    <row r="456" spans="1:5" x14ac:dyDescent="0.35">
      <c r="A456">
        <v>2.6</v>
      </c>
      <c r="B456">
        <v>9.1999999999999993</v>
      </c>
      <c r="C456">
        <v>8</v>
      </c>
      <c r="D456">
        <v>2</v>
      </c>
      <c r="E456">
        <v>4</v>
      </c>
    </row>
    <row r="457" spans="1:5" x14ac:dyDescent="0.35">
      <c r="A457">
        <v>4.2</v>
      </c>
      <c r="B457">
        <v>8</v>
      </c>
      <c r="C457">
        <v>6</v>
      </c>
      <c r="D457">
        <v>3</v>
      </c>
      <c r="E457">
        <v>7</v>
      </c>
    </row>
    <row r="458" spans="1:5" x14ac:dyDescent="0.35">
      <c r="A458">
        <v>8.1</v>
      </c>
      <c r="B458">
        <v>4.2</v>
      </c>
      <c r="C458">
        <v>5</v>
      </c>
      <c r="D458">
        <v>4</v>
      </c>
      <c r="E458">
        <v>9</v>
      </c>
    </row>
    <row r="459" spans="1:5" x14ac:dyDescent="0.35">
      <c r="A459">
        <v>6.9</v>
      </c>
      <c r="B459">
        <v>5.3</v>
      </c>
      <c r="C459">
        <v>6</v>
      </c>
      <c r="D459">
        <v>3</v>
      </c>
      <c r="E459">
        <v>7</v>
      </c>
    </row>
    <row r="460" spans="1:5" x14ac:dyDescent="0.35">
      <c r="A460">
        <v>3.2</v>
      </c>
      <c r="B460">
        <v>8.8000000000000007</v>
      </c>
      <c r="C460">
        <v>7</v>
      </c>
      <c r="D460">
        <v>2</v>
      </c>
      <c r="E460">
        <v>5</v>
      </c>
    </row>
    <row r="461" spans="1:5" x14ac:dyDescent="0.35">
      <c r="A461">
        <v>4</v>
      </c>
      <c r="B461">
        <v>8.1999999999999993</v>
      </c>
      <c r="C461">
        <v>6</v>
      </c>
      <c r="D461">
        <v>3</v>
      </c>
      <c r="E461">
        <v>7</v>
      </c>
    </row>
    <row r="462" spans="1:5" x14ac:dyDescent="0.35">
      <c r="A462">
        <v>3.8</v>
      </c>
      <c r="B462">
        <v>8.1</v>
      </c>
      <c r="C462">
        <v>6</v>
      </c>
      <c r="D462">
        <v>3</v>
      </c>
      <c r="E462">
        <v>7</v>
      </c>
    </row>
    <row r="463" spans="1:5" x14ac:dyDescent="0.35">
      <c r="A463">
        <v>2.6</v>
      </c>
      <c r="B463">
        <v>9.1999999999999993</v>
      </c>
      <c r="C463">
        <v>8</v>
      </c>
      <c r="D463">
        <v>2</v>
      </c>
      <c r="E463">
        <v>4</v>
      </c>
    </row>
    <row r="464" spans="1:5" x14ac:dyDescent="0.35">
      <c r="A464">
        <v>3.5</v>
      </c>
      <c r="B464">
        <v>8.4</v>
      </c>
      <c r="C464">
        <v>7</v>
      </c>
      <c r="D464">
        <v>3</v>
      </c>
      <c r="E464">
        <v>6</v>
      </c>
    </row>
    <row r="465" spans="1:5" x14ac:dyDescent="0.35">
      <c r="A465">
        <v>7.2</v>
      </c>
      <c r="B465">
        <v>5.0999999999999996</v>
      </c>
      <c r="C465">
        <v>5</v>
      </c>
      <c r="D465">
        <v>4</v>
      </c>
      <c r="E465">
        <v>8</v>
      </c>
    </row>
    <row r="466" spans="1:5" x14ac:dyDescent="0.35">
      <c r="A466">
        <v>2.5</v>
      </c>
      <c r="B466">
        <v>9.3000000000000007</v>
      </c>
      <c r="C466">
        <v>8</v>
      </c>
      <c r="D466">
        <v>2</v>
      </c>
      <c r="E466">
        <v>4</v>
      </c>
    </row>
    <row r="467" spans="1:5" x14ac:dyDescent="0.35">
      <c r="A467">
        <v>4.0999999999999996</v>
      </c>
      <c r="B467">
        <v>8.1</v>
      </c>
      <c r="C467">
        <v>6</v>
      </c>
      <c r="D467">
        <v>3</v>
      </c>
      <c r="E467">
        <v>7</v>
      </c>
    </row>
    <row r="468" spans="1:5" x14ac:dyDescent="0.35">
      <c r="A468">
        <v>8.1999999999999993</v>
      </c>
      <c r="B468">
        <v>4.0999999999999996</v>
      </c>
      <c r="C468">
        <v>5</v>
      </c>
      <c r="D468">
        <v>4</v>
      </c>
      <c r="E468">
        <v>9</v>
      </c>
    </row>
    <row r="469" spans="1:5" x14ac:dyDescent="0.35">
      <c r="A469">
        <v>7</v>
      </c>
      <c r="B469">
        <v>5.2</v>
      </c>
      <c r="C469">
        <v>6</v>
      </c>
      <c r="D469">
        <v>3</v>
      </c>
      <c r="E469">
        <v>7</v>
      </c>
    </row>
    <row r="470" spans="1:5" x14ac:dyDescent="0.35">
      <c r="A470">
        <v>3.1</v>
      </c>
      <c r="B470">
        <v>8.9</v>
      </c>
      <c r="C470">
        <v>7</v>
      </c>
      <c r="D470">
        <v>2</v>
      </c>
      <c r="E470">
        <v>5</v>
      </c>
    </row>
    <row r="471" spans="1:5" x14ac:dyDescent="0.35">
      <c r="A471">
        <v>3.9</v>
      </c>
      <c r="B471">
        <v>8.3000000000000007</v>
      </c>
      <c r="C471">
        <v>6</v>
      </c>
      <c r="D471">
        <v>3</v>
      </c>
      <c r="E471">
        <v>7</v>
      </c>
    </row>
    <row r="472" spans="1:5" x14ac:dyDescent="0.35">
      <c r="A472">
        <v>3.7</v>
      </c>
      <c r="B472">
        <v>8.1999999999999993</v>
      </c>
      <c r="C472">
        <v>6</v>
      </c>
      <c r="D472">
        <v>3</v>
      </c>
      <c r="E472">
        <v>7</v>
      </c>
    </row>
    <row r="473" spans="1:5" x14ac:dyDescent="0.35">
      <c r="A473">
        <v>2.5</v>
      </c>
      <c r="B473">
        <v>9.3000000000000007</v>
      </c>
      <c r="C473">
        <v>8</v>
      </c>
      <c r="D473">
        <v>2</v>
      </c>
      <c r="E473">
        <v>4</v>
      </c>
    </row>
    <row r="474" spans="1:5" x14ac:dyDescent="0.35">
      <c r="A474">
        <v>3.4</v>
      </c>
      <c r="B474">
        <v>8.5</v>
      </c>
      <c r="C474">
        <v>7</v>
      </c>
      <c r="D474">
        <v>3</v>
      </c>
      <c r="E474">
        <v>6</v>
      </c>
    </row>
    <row r="475" spans="1:5" x14ac:dyDescent="0.35">
      <c r="A475">
        <v>7.3</v>
      </c>
      <c r="B475">
        <v>5</v>
      </c>
      <c r="C475">
        <v>5</v>
      </c>
      <c r="D475">
        <v>4</v>
      </c>
      <c r="E475">
        <v>8</v>
      </c>
    </row>
    <row r="476" spans="1:5" x14ac:dyDescent="0.35">
      <c r="A476">
        <v>2.4</v>
      </c>
      <c r="B476">
        <v>9.4</v>
      </c>
      <c r="C476">
        <v>8</v>
      </c>
      <c r="D476">
        <v>2</v>
      </c>
      <c r="E476">
        <v>4</v>
      </c>
    </row>
    <row r="477" spans="1:5" x14ac:dyDescent="0.35">
      <c r="A477">
        <v>4</v>
      </c>
      <c r="B477">
        <v>8.1999999999999993</v>
      </c>
      <c r="C477">
        <v>6</v>
      </c>
      <c r="D477">
        <v>3</v>
      </c>
      <c r="E477">
        <v>7</v>
      </c>
    </row>
    <row r="478" spans="1:5" x14ac:dyDescent="0.35">
      <c r="A478">
        <v>8.3000000000000007</v>
      </c>
      <c r="B478">
        <v>4</v>
      </c>
      <c r="C478">
        <v>5</v>
      </c>
      <c r="D478">
        <v>4</v>
      </c>
      <c r="E478">
        <v>9</v>
      </c>
    </row>
    <row r="479" spans="1:5" x14ac:dyDescent="0.35">
      <c r="A479">
        <v>7.1</v>
      </c>
      <c r="B479">
        <v>5.0999999999999996</v>
      </c>
      <c r="C479">
        <v>6</v>
      </c>
      <c r="D479">
        <v>3</v>
      </c>
      <c r="E479">
        <v>7</v>
      </c>
    </row>
    <row r="480" spans="1:5" x14ac:dyDescent="0.35">
      <c r="A480">
        <v>3</v>
      </c>
      <c r="B480">
        <v>9</v>
      </c>
      <c r="C480">
        <v>7</v>
      </c>
      <c r="D480">
        <v>2</v>
      </c>
      <c r="E480">
        <v>5</v>
      </c>
    </row>
    <row r="481" spans="1:5" x14ac:dyDescent="0.35">
      <c r="A481">
        <v>3.8</v>
      </c>
      <c r="B481">
        <v>8.4</v>
      </c>
      <c r="C481">
        <v>6</v>
      </c>
      <c r="D481">
        <v>3</v>
      </c>
      <c r="E481">
        <v>7</v>
      </c>
    </row>
    <row r="482" spans="1:5" x14ac:dyDescent="0.35">
      <c r="A482">
        <v>3.6</v>
      </c>
      <c r="B482">
        <v>8.3000000000000007</v>
      </c>
      <c r="C482">
        <v>6</v>
      </c>
      <c r="D482">
        <v>3</v>
      </c>
      <c r="E482">
        <v>7</v>
      </c>
    </row>
    <row r="483" spans="1:5" x14ac:dyDescent="0.35">
      <c r="A483">
        <v>2.4</v>
      </c>
      <c r="B483">
        <v>9.4</v>
      </c>
      <c r="C483">
        <v>8</v>
      </c>
      <c r="D483">
        <v>2</v>
      </c>
      <c r="E483">
        <v>4</v>
      </c>
    </row>
    <row r="484" spans="1:5" x14ac:dyDescent="0.35">
      <c r="A484">
        <v>3.3</v>
      </c>
      <c r="B484">
        <v>8.6</v>
      </c>
      <c r="C484">
        <v>7</v>
      </c>
      <c r="D484">
        <v>3</v>
      </c>
      <c r="E484">
        <v>6</v>
      </c>
    </row>
    <row r="485" spans="1:5" x14ac:dyDescent="0.35">
      <c r="A485">
        <v>7.4</v>
      </c>
      <c r="B485">
        <v>4.9000000000000004</v>
      </c>
      <c r="C485">
        <v>5</v>
      </c>
      <c r="D485">
        <v>4</v>
      </c>
      <c r="E485">
        <v>8</v>
      </c>
    </row>
    <row r="486" spans="1:5" x14ac:dyDescent="0.35">
      <c r="A486">
        <v>2.2999999999999998</v>
      </c>
      <c r="B486">
        <v>9.5</v>
      </c>
      <c r="C486">
        <v>8</v>
      </c>
      <c r="D486">
        <v>2</v>
      </c>
      <c r="E486">
        <v>4</v>
      </c>
    </row>
    <row r="487" spans="1:5" x14ac:dyDescent="0.35">
      <c r="A487">
        <v>3.9</v>
      </c>
      <c r="B487">
        <v>8.3000000000000007</v>
      </c>
      <c r="C487">
        <v>6</v>
      </c>
      <c r="D487">
        <v>3</v>
      </c>
      <c r="E487">
        <v>7</v>
      </c>
    </row>
    <row r="488" spans="1:5" x14ac:dyDescent="0.35">
      <c r="A488">
        <v>8.4</v>
      </c>
      <c r="B488">
        <v>3.9</v>
      </c>
      <c r="C488">
        <v>5</v>
      </c>
      <c r="D488">
        <v>4</v>
      </c>
      <c r="E488">
        <v>9</v>
      </c>
    </row>
    <row r="489" spans="1:5" x14ac:dyDescent="0.35">
      <c r="A489">
        <v>7.2</v>
      </c>
      <c r="B489">
        <v>5</v>
      </c>
      <c r="C489">
        <v>6</v>
      </c>
      <c r="D489">
        <v>3</v>
      </c>
      <c r="E489">
        <v>7</v>
      </c>
    </row>
    <row r="490" spans="1:5" x14ac:dyDescent="0.35">
      <c r="A490">
        <v>2.9</v>
      </c>
      <c r="B490">
        <v>9.1</v>
      </c>
      <c r="C490">
        <v>7</v>
      </c>
      <c r="D490">
        <v>2</v>
      </c>
      <c r="E490">
        <v>5</v>
      </c>
    </row>
    <row r="491" spans="1:5" x14ac:dyDescent="0.35">
      <c r="A491">
        <v>3.7</v>
      </c>
      <c r="B491">
        <v>8.5</v>
      </c>
      <c r="C491">
        <v>6</v>
      </c>
      <c r="D491">
        <v>3</v>
      </c>
      <c r="E491">
        <v>7</v>
      </c>
    </row>
    <row r="492" spans="1:5" x14ac:dyDescent="0.35">
      <c r="A492">
        <v>3.5</v>
      </c>
      <c r="B492">
        <v>8.4</v>
      </c>
      <c r="C492">
        <v>6</v>
      </c>
      <c r="D492">
        <v>3</v>
      </c>
      <c r="E492">
        <v>7</v>
      </c>
    </row>
    <row r="493" spans="1:5" x14ac:dyDescent="0.35">
      <c r="A493">
        <v>2.2999999999999998</v>
      </c>
      <c r="B493">
        <v>9.5</v>
      </c>
      <c r="C493">
        <v>8</v>
      </c>
      <c r="D493">
        <v>2</v>
      </c>
      <c r="E493">
        <v>4</v>
      </c>
    </row>
    <row r="494" spans="1:5" x14ac:dyDescent="0.35">
      <c r="A494">
        <v>3.2</v>
      </c>
      <c r="B494">
        <v>8.6999999999999993</v>
      </c>
      <c r="C494">
        <v>7</v>
      </c>
      <c r="D494">
        <v>3</v>
      </c>
      <c r="E494">
        <v>6</v>
      </c>
    </row>
    <row r="495" spans="1:5" x14ac:dyDescent="0.35">
      <c r="A495">
        <v>7.5</v>
      </c>
      <c r="B495">
        <v>4.8</v>
      </c>
      <c r="C495">
        <v>5</v>
      </c>
      <c r="D495">
        <v>4</v>
      </c>
      <c r="E495">
        <v>8</v>
      </c>
    </row>
    <row r="496" spans="1:5" x14ac:dyDescent="0.35">
      <c r="A496">
        <v>2.2000000000000002</v>
      </c>
      <c r="B496">
        <v>9.6</v>
      </c>
      <c r="C496">
        <v>8</v>
      </c>
      <c r="D496">
        <v>2</v>
      </c>
      <c r="E496">
        <v>4</v>
      </c>
    </row>
    <row r="497" spans="1:5" x14ac:dyDescent="0.35">
      <c r="A497">
        <v>3.8</v>
      </c>
      <c r="B497">
        <v>8.4</v>
      </c>
      <c r="C497">
        <v>6</v>
      </c>
      <c r="D497">
        <v>3</v>
      </c>
      <c r="E497">
        <v>7</v>
      </c>
    </row>
    <row r="498" spans="1:5" x14ac:dyDescent="0.35">
      <c r="A498">
        <v>8.5</v>
      </c>
      <c r="B498">
        <v>3.8</v>
      </c>
      <c r="C498">
        <v>5</v>
      </c>
      <c r="D498">
        <v>4</v>
      </c>
      <c r="E498">
        <v>9</v>
      </c>
    </row>
    <row r="499" spans="1:5" x14ac:dyDescent="0.35">
      <c r="A499">
        <v>7.3</v>
      </c>
      <c r="B499">
        <v>4.9000000000000004</v>
      </c>
      <c r="C499">
        <v>6</v>
      </c>
      <c r="D499">
        <v>3</v>
      </c>
      <c r="E499">
        <v>7</v>
      </c>
    </row>
    <row r="500" spans="1:5" x14ac:dyDescent="0.35">
      <c r="A500">
        <v>2.8</v>
      </c>
      <c r="B500">
        <v>9.1999999999999993</v>
      </c>
      <c r="C500">
        <v>7</v>
      </c>
      <c r="D500">
        <v>2</v>
      </c>
      <c r="E500">
        <v>5</v>
      </c>
    </row>
    <row r="501" spans="1:5" x14ac:dyDescent="0.35">
      <c r="A501">
        <v>3.6</v>
      </c>
      <c r="B501">
        <v>8.6</v>
      </c>
      <c r="C501">
        <v>6</v>
      </c>
      <c r="D501">
        <v>3</v>
      </c>
      <c r="E501">
        <v>7</v>
      </c>
    </row>
    <row r="502" spans="1:5" x14ac:dyDescent="0.35">
      <c r="A502">
        <v>6.2</v>
      </c>
      <c r="B502">
        <v>6.3</v>
      </c>
      <c r="C502">
        <v>6</v>
      </c>
      <c r="D502">
        <v>3</v>
      </c>
      <c r="E502">
        <v>7</v>
      </c>
    </row>
    <row r="503" spans="1:5" x14ac:dyDescent="0.35">
      <c r="A503">
        <v>4.5</v>
      </c>
      <c r="B503">
        <v>7.8</v>
      </c>
      <c r="C503">
        <v>7</v>
      </c>
      <c r="D503">
        <v>2</v>
      </c>
      <c r="E503">
        <v>5</v>
      </c>
    </row>
    <row r="504" spans="1:5" x14ac:dyDescent="0.35">
      <c r="A504">
        <v>3.8</v>
      </c>
      <c r="B504">
        <v>8.1999999999999993</v>
      </c>
      <c r="C504">
        <v>8</v>
      </c>
      <c r="D504">
        <v>2</v>
      </c>
      <c r="E504">
        <v>4</v>
      </c>
    </row>
    <row r="505" spans="1:5" x14ac:dyDescent="0.35">
      <c r="A505">
        <v>4.7</v>
      </c>
      <c r="B505">
        <v>7.5</v>
      </c>
      <c r="C505">
        <v>7</v>
      </c>
      <c r="D505">
        <v>3</v>
      </c>
      <c r="E505">
        <v>6</v>
      </c>
    </row>
    <row r="506" spans="1:5" x14ac:dyDescent="0.35">
      <c r="A506">
        <v>5.0999999999999996</v>
      </c>
      <c r="B506">
        <v>7</v>
      </c>
      <c r="C506">
        <v>6</v>
      </c>
      <c r="D506">
        <v>3</v>
      </c>
      <c r="E506">
        <v>7</v>
      </c>
    </row>
    <row r="507" spans="1:5" x14ac:dyDescent="0.35">
      <c r="A507">
        <v>5.5</v>
      </c>
      <c r="B507">
        <v>6.8</v>
      </c>
      <c r="C507">
        <v>6</v>
      </c>
      <c r="D507">
        <v>3</v>
      </c>
      <c r="E507">
        <v>7</v>
      </c>
    </row>
    <row r="508" spans="1:5" x14ac:dyDescent="0.35">
      <c r="A508">
        <v>6.5</v>
      </c>
      <c r="B508">
        <v>6.5</v>
      </c>
      <c r="C508">
        <v>5</v>
      </c>
      <c r="D508">
        <v>4</v>
      </c>
      <c r="E508">
        <v>8</v>
      </c>
    </row>
    <row r="509" spans="1:5" x14ac:dyDescent="0.35">
      <c r="A509">
        <v>4.2</v>
      </c>
      <c r="B509">
        <v>7.9</v>
      </c>
      <c r="C509">
        <v>7</v>
      </c>
      <c r="D509">
        <v>2</v>
      </c>
      <c r="E509">
        <v>5</v>
      </c>
    </row>
    <row r="510" spans="1:5" x14ac:dyDescent="0.35">
      <c r="A510">
        <v>6.8</v>
      </c>
      <c r="B510">
        <v>6</v>
      </c>
      <c r="C510">
        <v>5</v>
      </c>
      <c r="D510">
        <v>4</v>
      </c>
      <c r="E510">
        <v>8</v>
      </c>
    </row>
    <row r="511" spans="1:5" x14ac:dyDescent="0.35">
      <c r="A511">
        <v>4.8</v>
      </c>
      <c r="B511">
        <v>7.4</v>
      </c>
      <c r="C511">
        <v>7</v>
      </c>
      <c r="D511">
        <v>3</v>
      </c>
      <c r="E511">
        <v>6</v>
      </c>
    </row>
    <row r="512" spans="1:5" x14ac:dyDescent="0.35">
      <c r="A512">
        <v>6.1</v>
      </c>
      <c r="B512">
        <v>6.4</v>
      </c>
      <c r="C512">
        <v>6</v>
      </c>
      <c r="D512">
        <v>3</v>
      </c>
      <c r="E512">
        <v>7</v>
      </c>
    </row>
    <row r="513" spans="1:5" x14ac:dyDescent="0.35">
      <c r="A513">
        <v>4.4000000000000004</v>
      </c>
      <c r="B513">
        <v>7.9</v>
      </c>
      <c r="C513">
        <v>7</v>
      </c>
      <c r="D513">
        <v>2</v>
      </c>
      <c r="E513">
        <v>5</v>
      </c>
    </row>
    <row r="514" spans="1:5" x14ac:dyDescent="0.35">
      <c r="A514">
        <v>3.7</v>
      </c>
      <c r="B514">
        <v>8.3000000000000007</v>
      </c>
      <c r="C514">
        <v>8</v>
      </c>
      <c r="D514">
        <v>2</v>
      </c>
      <c r="E514">
        <v>4</v>
      </c>
    </row>
    <row r="515" spans="1:5" x14ac:dyDescent="0.35">
      <c r="A515">
        <v>4.5999999999999996</v>
      </c>
      <c r="B515">
        <v>7.6</v>
      </c>
      <c r="C515">
        <v>7</v>
      </c>
      <c r="D515">
        <v>3</v>
      </c>
      <c r="E515">
        <v>6</v>
      </c>
    </row>
    <row r="516" spans="1:5" x14ac:dyDescent="0.35">
      <c r="A516">
        <v>5.2</v>
      </c>
      <c r="B516">
        <v>6.9</v>
      </c>
      <c r="C516">
        <v>6</v>
      </c>
      <c r="D516">
        <v>3</v>
      </c>
      <c r="E516">
        <v>7</v>
      </c>
    </row>
    <row r="517" spans="1:5" x14ac:dyDescent="0.35">
      <c r="A517">
        <v>5.6</v>
      </c>
      <c r="B517">
        <v>6.7</v>
      </c>
      <c r="C517">
        <v>6</v>
      </c>
      <c r="D517">
        <v>3</v>
      </c>
      <c r="E517">
        <v>7</v>
      </c>
    </row>
    <row r="518" spans="1:5" x14ac:dyDescent="0.35">
      <c r="A518">
        <v>6.6</v>
      </c>
      <c r="B518">
        <v>6.4</v>
      </c>
      <c r="C518">
        <v>5</v>
      </c>
      <c r="D518">
        <v>4</v>
      </c>
      <c r="E518">
        <v>8</v>
      </c>
    </row>
    <row r="519" spans="1:5" x14ac:dyDescent="0.35">
      <c r="A519">
        <v>4.0999999999999996</v>
      </c>
      <c r="B519">
        <v>8</v>
      </c>
      <c r="C519">
        <v>7</v>
      </c>
      <c r="D519">
        <v>2</v>
      </c>
      <c r="E519">
        <v>5</v>
      </c>
    </row>
    <row r="520" spans="1:5" x14ac:dyDescent="0.35">
      <c r="A520">
        <v>6.9</v>
      </c>
      <c r="B520">
        <v>5.9</v>
      </c>
      <c r="C520">
        <v>5</v>
      </c>
      <c r="D520">
        <v>4</v>
      </c>
      <c r="E520">
        <v>8</v>
      </c>
    </row>
    <row r="521" spans="1:5" x14ac:dyDescent="0.35">
      <c r="A521">
        <v>4.7</v>
      </c>
      <c r="B521">
        <v>7.5</v>
      </c>
      <c r="C521">
        <v>7</v>
      </c>
      <c r="D521">
        <v>3</v>
      </c>
      <c r="E521">
        <v>6</v>
      </c>
    </row>
    <row r="522" spans="1:5" x14ac:dyDescent="0.35">
      <c r="A522">
        <v>6</v>
      </c>
      <c r="B522">
        <v>6.5</v>
      </c>
      <c r="C522">
        <v>6</v>
      </c>
      <c r="D522">
        <v>3</v>
      </c>
      <c r="E522">
        <v>7</v>
      </c>
    </row>
    <row r="523" spans="1:5" x14ac:dyDescent="0.35">
      <c r="A523">
        <v>4.3</v>
      </c>
      <c r="B523">
        <v>8</v>
      </c>
      <c r="C523">
        <v>7</v>
      </c>
      <c r="D523">
        <v>2</v>
      </c>
      <c r="E523">
        <v>5</v>
      </c>
    </row>
    <row r="524" spans="1:5" x14ac:dyDescent="0.35">
      <c r="A524">
        <v>3.6</v>
      </c>
      <c r="B524">
        <v>8.4</v>
      </c>
      <c r="C524">
        <v>8</v>
      </c>
      <c r="D524">
        <v>2</v>
      </c>
      <c r="E524">
        <v>4</v>
      </c>
    </row>
    <row r="525" spans="1:5" x14ac:dyDescent="0.35">
      <c r="A525">
        <v>4.5</v>
      </c>
      <c r="B525">
        <v>7.7</v>
      </c>
      <c r="C525">
        <v>7</v>
      </c>
      <c r="D525">
        <v>3</v>
      </c>
      <c r="E525">
        <v>6</v>
      </c>
    </row>
    <row r="526" spans="1:5" x14ac:dyDescent="0.35">
      <c r="A526">
        <v>5.3</v>
      </c>
      <c r="B526">
        <v>6.8</v>
      </c>
      <c r="C526">
        <v>6</v>
      </c>
      <c r="D526">
        <v>3</v>
      </c>
      <c r="E526">
        <v>7</v>
      </c>
    </row>
    <row r="527" spans="1:5" x14ac:dyDescent="0.35">
      <c r="A527">
        <v>5.7</v>
      </c>
      <c r="B527">
        <v>6.6</v>
      </c>
      <c r="C527">
        <v>6</v>
      </c>
      <c r="D527">
        <v>3</v>
      </c>
      <c r="E527">
        <v>7</v>
      </c>
    </row>
    <row r="528" spans="1:5" x14ac:dyDescent="0.35">
      <c r="A528">
        <v>6.7</v>
      </c>
      <c r="B528">
        <v>6.3</v>
      </c>
      <c r="C528">
        <v>5</v>
      </c>
      <c r="D528">
        <v>4</v>
      </c>
      <c r="E528">
        <v>8</v>
      </c>
    </row>
    <row r="529" spans="1:5" x14ac:dyDescent="0.35">
      <c r="A529">
        <v>4</v>
      </c>
      <c r="B529">
        <v>8.1</v>
      </c>
      <c r="C529">
        <v>7</v>
      </c>
      <c r="D529">
        <v>2</v>
      </c>
      <c r="E529">
        <v>5</v>
      </c>
    </row>
    <row r="530" spans="1:5" x14ac:dyDescent="0.35">
      <c r="A530">
        <v>7</v>
      </c>
      <c r="B530">
        <v>5.8</v>
      </c>
      <c r="C530">
        <v>5</v>
      </c>
      <c r="D530">
        <v>4</v>
      </c>
      <c r="E530">
        <v>8</v>
      </c>
    </row>
    <row r="531" spans="1:5" x14ac:dyDescent="0.35">
      <c r="A531">
        <v>4.5999999999999996</v>
      </c>
      <c r="B531">
        <v>7.6</v>
      </c>
      <c r="C531">
        <v>7</v>
      </c>
      <c r="D531">
        <v>3</v>
      </c>
      <c r="E531">
        <v>6</v>
      </c>
    </row>
    <row r="532" spans="1:5" x14ac:dyDescent="0.35">
      <c r="A532">
        <v>5.9</v>
      </c>
      <c r="B532">
        <v>6.6</v>
      </c>
      <c r="C532">
        <v>6</v>
      </c>
      <c r="D532">
        <v>3</v>
      </c>
      <c r="E532">
        <v>7</v>
      </c>
    </row>
    <row r="533" spans="1:5" x14ac:dyDescent="0.35">
      <c r="A533">
        <v>4.2</v>
      </c>
      <c r="B533">
        <v>8.1</v>
      </c>
      <c r="C533">
        <v>7</v>
      </c>
      <c r="D533">
        <v>2</v>
      </c>
      <c r="E533">
        <v>5</v>
      </c>
    </row>
    <row r="534" spans="1:5" x14ac:dyDescent="0.35">
      <c r="A534">
        <v>3.5</v>
      </c>
      <c r="B534">
        <v>8.5</v>
      </c>
      <c r="C534">
        <v>8</v>
      </c>
      <c r="D534">
        <v>2</v>
      </c>
      <c r="E534">
        <v>4</v>
      </c>
    </row>
    <row r="535" spans="1:5" x14ac:dyDescent="0.35">
      <c r="A535">
        <v>4.4000000000000004</v>
      </c>
      <c r="B535">
        <v>7.8</v>
      </c>
      <c r="C535">
        <v>7</v>
      </c>
      <c r="D535">
        <v>3</v>
      </c>
      <c r="E535">
        <v>6</v>
      </c>
    </row>
    <row r="536" spans="1:5" x14ac:dyDescent="0.35">
      <c r="A536">
        <v>5.4</v>
      </c>
      <c r="B536">
        <v>6.7</v>
      </c>
      <c r="C536">
        <v>6</v>
      </c>
      <c r="D536">
        <v>3</v>
      </c>
      <c r="E536">
        <v>7</v>
      </c>
    </row>
    <row r="537" spans="1:5" x14ac:dyDescent="0.35">
      <c r="A537">
        <v>5.8</v>
      </c>
      <c r="B537">
        <v>6.5</v>
      </c>
      <c r="C537">
        <v>6</v>
      </c>
      <c r="D537">
        <v>3</v>
      </c>
      <c r="E537">
        <v>7</v>
      </c>
    </row>
    <row r="538" spans="1:5" x14ac:dyDescent="0.35">
      <c r="A538">
        <v>6.8</v>
      </c>
      <c r="B538">
        <v>6.2</v>
      </c>
      <c r="C538">
        <v>5</v>
      </c>
      <c r="D538">
        <v>4</v>
      </c>
      <c r="E538">
        <v>8</v>
      </c>
    </row>
    <row r="539" spans="1:5" x14ac:dyDescent="0.35">
      <c r="A539">
        <v>3.9</v>
      </c>
      <c r="B539">
        <v>8.1999999999999993</v>
      </c>
      <c r="C539">
        <v>7</v>
      </c>
      <c r="D539">
        <v>2</v>
      </c>
      <c r="E539">
        <v>5</v>
      </c>
    </row>
    <row r="540" spans="1:5" x14ac:dyDescent="0.35">
      <c r="A540">
        <v>7.1</v>
      </c>
      <c r="B540">
        <v>5.7</v>
      </c>
      <c r="C540">
        <v>5</v>
      </c>
      <c r="D540">
        <v>4</v>
      </c>
      <c r="E540">
        <v>8</v>
      </c>
    </row>
    <row r="541" spans="1:5" x14ac:dyDescent="0.35">
      <c r="A541">
        <v>4.5</v>
      </c>
      <c r="B541">
        <v>7.7</v>
      </c>
      <c r="C541">
        <v>7</v>
      </c>
      <c r="D541">
        <v>3</v>
      </c>
      <c r="E541">
        <v>6</v>
      </c>
    </row>
    <row r="542" spans="1:5" x14ac:dyDescent="0.35">
      <c r="A542">
        <v>5.8</v>
      </c>
      <c r="B542">
        <v>6.7</v>
      </c>
      <c r="C542">
        <v>6</v>
      </c>
      <c r="D542">
        <v>3</v>
      </c>
      <c r="E542">
        <v>7</v>
      </c>
    </row>
    <row r="543" spans="1:5" x14ac:dyDescent="0.35">
      <c r="A543">
        <v>4.0999999999999996</v>
      </c>
      <c r="B543">
        <v>8.1999999999999993</v>
      </c>
      <c r="C543">
        <v>7</v>
      </c>
      <c r="D543">
        <v>2</v>
      </c>
      <c r="E543">
        <v>5</v>
      </c>
    </row>
    <row r="544" spans="1:5" x14ac:dyDescent="0.35">
      <c r="A544">
        <v>3.4</v>
      </c>
      <c r="B544">
        <v>8.6</v>
      </c>
      <c r="C544">
        <v>8</v>
      </c>
      <c r="D544">
        <v>2</v>
      </c>
      <c r="E544">
        <v>4</v>
      </c>
    </row>
    <row r="545" spans="1:5" x14ac:dyDescent="0.35">
      <c r="A545">
        <v>4.3</v>
      </c>
      <c r="B545">
        <v>7.9</v>
      </c>
      <c r="C545">
        <v>7</v>
      </c>
      <c r="D545">
        <v>3</v>
      </c>
      <c r="E545">
        <v>6</v>
      </c>
    </row>
    <row r="546" spans="1:5" x14ac:dyDescent="0.35">
      <c r="A546">
        <v>5.5</v>
      </c>
      <c r="B546">
        <v>6.6</v>
      </c>
      <c r="C546">
        <v>6</v>
      </c>
      <c r="D546">
        <v>3</v>
      </c>
      <c r="E546">
        <v>7</v>
      </c>
    </row>
    <row r="547" spans="1:5" x14ac:dyDescent="0.35">
      <c r="A547">
        <v>5.9</v>
      </c>
      <c r="B547">
        <v>6.4</v>
      </c>
      <c r="C547">
        <v>6</v>
      </c>
      <c r="D547">
        <v>3</v>
      </c>
      <c r="E547">
        <v>7</v>
      </c>
    </row>
    <row r="548" spans="1:5" x14ac:dyDescent="0.35">
      <c r="A548">
        <v>6.9</v>
      </c>
      <c r="B548">
        <v>6.1</v>
      </c>
      <c r="C548">
        <v>5</v>
      </c>
      <c r="D548">
        <v>4</v>
      </c>
      <c r="E548">
        <v>8</v>
      </c>
    </row>
    <row r="549" spans="1:5" x14ac:dyDescent="0.35">
      <c r="A549">
        <v>3.8</v>
      </c>
      <c r="B549">
        <v>8.3000000000000007</v>
      </c>
      <c r="C549">
        <v>7</v>
      </c>
      <c r="D549">
        <v>2</v>
      </c>
      <c r="E549">
        <v>5</v>
      </c>
    </row>
    <row r="550" spans="1:5" x14ac:dyDescent="0.35">
      <c r="A550">
        <v>7.2</v>
      </c>
      <c r="B550">
        <v>5.6</v>
      </c>
      <c r="C550">
        <v>5</v>
      </c>
      <c r="D550">
        <v>4</v>
      </c>
      <c r="E550">
        <v>8</v>
      </c>
    </row>
    <row r="551" spans="1:5" x14ac:dyDescent="0.35">
      <c r="A551">
        <v>4.4000000000000004</v>
      </c>
      <c r="B551">
        <v>7.8</v>
      </c>
      <c r="C551">
        <v>7</v>
      </c>
      <c r="D551">
        <v>3</v>
      </c>
      <c r="E551">
        <v>6</v>
      </c>
    </row>
    <row r="552" spans="1:5" x14ac:dyDescent="0.35">
      <c r="A552">
        <v>5.7</v>
      </c>
      <c r="B552">
        <v>6.8</v>
      </c>
      <c r="C552">
        <v>6</v>
      </c>
      <c r="D552">
        <v>3</v>
      </c>
      <c r="E552">
        <v>7</v>
      </c>
    </row>
    <row r="553" spans="1:5" x14ac:dyDescent="0.35">
      <c r="A553">
        <v>4</v>
      </c>
      <c r="B553">
        <v>8.3000000000000007</v>
      </c>
      <c r="C553">
        <v>7</v>
      </c>
      <c r="D553">
        <v>2</v>
      </c>
      <c r="E553">
        <v>5</v>
      </c>
    </row>
    <row r="554" spans="1:5" x14ac:dyDescent="0.35">
      <c r="A554">
        <v>3.3</v>
      </c>
      <c r="B554">
        <v>8.6999999999999993</v>
      </c>
      <c r="C554">
        <v>8</v>
      </c>
      <c r="D554">
        <v>2</v>
      </c>
      <c r="E554">
        <v>4</v>
      </c>
    </row>
    <row r="555" spans="1:5" x14ac:dyDescent="0.35">
      <c r="A555">
        <v>4.2</v>
      </c>
      <c r="B555">
        <v>8</v>
      </c>
      <c r="C555">
        <v>7</v>
      </c>
      <c r="D555">
        <v>3</v>
      </c>
      <c r="E555">
        <v>6</v>
      </c>
    </row>
    <row r="556" spans="1:5" x14ac:dyDescent="0.35">
      <c r="A556">
        <v>5.6</v>
      </c>
      <c r="B556">
        <v>6.5</v>
      </c>
      <c r="C556">
        <v>6</v>
      </c>
      <c r="D556">
        <v>3</v>
      </c>
      <c r="E556">
        <v>7</v>
      </c>
    </row>
    <row r="557" spans="1:5" x14ac:dyDescent="0.35">
      <c r="A557">
        <v>6</v>
      </c>
      <c r="B557">
        <v>6.3</v>
      </c>
      <c r="C557">
        <v>6</v>
      </c>
      <c r="D557">
        <v>3</v>
      </c>
      <c r="E557">
        <v>7</v>
      </c>
    </row>
    <row r="558" spans="1:5" x14ac:dyDescent="0.35">
      <c r="A558">
        <v>7</v>
      </c>
      <c r="B558">
        <v>6</v>
      </c>
      <c r="C558">
        <v>5</v>
      </c>
      <c r="D558">
        <v>4</v>
      </c>
      <c r="E558">
        <v>8</v>
      </c>
    </row>
    <row r="559" spans="1:5" x14ac:dyDescent="0.35">
      <c r="A559">
        <v>3.7</v>
      </c>
      <c r="B559">
        <v>8.4</v>
      </c>
      <c r="C559">
        <v>7</v>
      </c>
      <c r="D559">
        <v>2</v>
      </c>
      <c r="E559">
        <v>5</v>
      </c>
    </row>
    <row r="560" spans="1:5" x14ac:dyDescent="0.35">
      <c r="A560">
        <v>7.3</v>
      </c>
      <c r="B560">
        <v>5.5</v>
      </c>
      <c r="C560">
        <v>5</v>
      </c>
      <c r="D560">
        <v>4</v>
      </c>
      <c r="E560">
        <v>8</v>
      </c>
    </row>
    <row r="561" spans="1:5" x14ac:dyDescent="0.35">
      <c r="A561">
        <v>4.3</v>
      </c>
      <c r="B561">
        <v>7.9</v>
      </c>
      <c r="C561">
        <v>7</v>
      </c>
      <c r="D561">
        <v>3</v>
      </c>
      <c r="E561">
        <v>6</v>
      </c>
    </row>
    <row r="562" spans="1:5" x14ac:dyDescent="0.35">
      <c r="A562">
        <v>5.6</v>
      </c>
      <c r="B562">
        <v>6.9</v>
      </c>
      <c r="C562">
        <v>6</v>
      </c>
      <c r="D562">
        <v>3</v>
      </c>
      <c r="E562">
        <v>7</v>
      </c>
    </row>
    <row r="563" spans="1:5" x14ac:dyDescent="0.35">
      <c r="A563">
        <v>3.9</v>
      </c>
      <c r="B563">
        <v>8.4</v>
      </c>
      <c r="C563">
        <v>7</v>
      </c>
      <c r="D563">
        <v>2</v>
      </c>
      <c r="E563">
        <v>5</v>
      </c>
    </row>
    <row r="564" spans="1:5" x14ac:dyDescent="0.35">
      <c r="A564">
        <v>3.2</v>
      </c>
      <c r="B564">
        <v>8.8000000000000007</v>
      </c>
      <c r="C564">
        <v>8</v>
      </c>
      <c r="D564">
        <v>2</v>
      </c>
      <c r="E564">
        <v>4</v>
      </c>
    </row>
    <row r="565" spans="1:5" x14ac:dyDescent="0.35">
      <c r="A565">
        <v>4.0999999999999996</v>
      </c>
      <c r="B565">
        <v>8.1</v>
      </c>
      <c r="C565">
        <v>7</v>
      </c>
      <c r="D565">
        <v>3</v>
      </c>
      <c r="E565">
        <v>6</v>
      </c>
    </row>
    <row r="566" spans="1:5" x14ac:dyDescent="0.35">
      <c r="A566">
        <v>5.7</v>
      </c>
      <c r="B566">
        <v>6.4</v>
      </c>
      <c r="C566">
        <v>6</v>
      </c>
      <c r="D566">
        <v>3</v>
      </c>
      <c r="E566">
        <v>7</v>
      </c>
    </row>
    <row r="567" spans="1:5" x14ac:dyDescent="0.35">
      <c r="A567">
        <v>6.1</v>
      </c>
      <c r="B567">
        <v>6.2</v>
      </c>
      <c r="C567">
        <v>6</v>
      </c>
      <c r="D567">
        <v>3</v>
      </c>
      <c r="E567">
        <v>7</v>
      </c>
    </row>
    <row r="568" spans="1:5" x14ac:dyDescent="0.35">
      <c r="A568">
        <v>7.1</v>
      </c>
      <c r="B568">
        <v>5.9</v>
      </c>
      <c r="C568">
        <v>5</v>
      </c>
      <c r="D568">
        <v>4</v>
      </c>
      <c r="E568">
        <v>8</v>
      </c>
    </row>
    <row r="569" spans="1:5" x14ac:dyDescent="0.35">
      <c r="A569">
        <v>3.6</v>
      </c>
      <c r="B569">
        <v>8.5</v>
      </c>
      <c r="C569">
        <v>7</v>
      </c>
      <c r="D569">
        <v>2</v>
      </c>
      <c r="E569">
        <v>5</v>
      </c>
    </row>
    <row r="570" spans="1:5" x14ac:dyDescent="0.35">
      <c r="A570">
        <v>7.4</v>
      </c>
      <c r="B570">
        <v>5.4</v>
      </c>
      <c r="C570">
        <v>5</v>
      </c>
      <c r="D570">
        <v>4</v>
      </c>
      <c r="E570">
        <v>8</v>
      </c>
    </row>
    <row r="571" spans="1:5" x14ac:dyDescent="0.35">
      <c r="A571">
        <v>4.2</v>
      </c>
      <c r="B571">
        <v>8</v>
      </c>
      <c r="C571">
        <v>7</v>
      </c>
      <c r="D571">
        <v>3</v>
      </c>
      <c r="E571">
        <v>6</v>
      </c>
    </row>
    <row r="572" spans="1:5" x14ac:dyDescent="0.35">
      <c r="A572">
        <v>6.1</v>
      </c>
      <c r="B572">
        <v>7.2</v>
      </c>
      <c r="C572">
        <v>5</v>
      </c>
      <c r="D572">
        <v>4</v>
      </c>
      <c r="E572">
        <v>7</v>
      </c>
    </row>
    <row r="573" spans="1:5" x14ac:dyDescent="0.35">
      <c r="A573">
        <v>3.8</v>
      </c>
      <c r="B573">
        <v>7.8</v>
      </c>
      <c r="C573">
        <v>8</v>
      </c>
      <c r="D573">
        <v>2</v>
      </c>
      <c r="E573">
        <v>4</v>
      </c>
    </row>
    <row r="574" spans="1:5" x14ac:dyDescent="0.35">
      <c r="A574">
        <v>5.5</v>
      </c>
      <c r="B574">
        <v>6.8</v>
      </c>
      <c r="C574">
        <v>6</v>
      </c>
      <c r="D574">
        <v>4</v>
      </c>
      <c r="E574">
        <v>8</v>
      </c>
    </row>
    <row r="575" spans="1:5" x14ac:dyDescent="0.35">
      <c r="A575">
        <v>7.2</v>
      </c>
      <c r="B575">
        <v>5.9</v>
      </c>
      <c r="C575">
        <v>4</v>
      </c>
      <c r="D575">
        <v>5</v>
      </c>
      <c r="E575">
        <v>9</v>
      </c>
    </row>
    <row r="576" spans="1:5" x14ac:dyDescent="0.35">
      <c r="A576">
        <v>4.2</v>
      </c>
      <c r="B576">
        <v>7.5</v>
      </c>
      <c r="C576">
        <v>7</v>
      </c>
      <c r="D576">
        <v>2</v>
      </c>
      <c r="E576">
        <v>5</v>
      </c>
    </row>
    <row r="577" spans="1:5" x14ac:dyDescent="0.35">
      <c r="A577">
        <v>6.8</v>
      </c>
      <c r="B577">
        <v>6.2</v>
      </c>
      <c r="C577">
        <v>5</v>
      </c>
      <c r="D577">
        <v>4</v>
      </c>
      <c r="E577">
        <v>8</v>
      </c>
    </row>
    <row r="578" spans="1:5" x14ac:dyDescent="0.35">
      <c r="A578">
        <v>5.9</v>
      </c>
      <c r="B578">
        <v>6.7</v>
      </c>
      <c r="C578">
        <v>6</v>
      </c>
      <c r="D578">
        <v>3</v>
      </c>
      <c r="E578">
        <v>7</v>
      </c>
    </row>
    <row r="579" spans="1:5" x14ac:dyDescent="0.35">
      <c r="A579">
        <v>6.5</v>
      </c>
      <c r="B579">
        <v>6.1</v>
      </c>
      <c r="C579">
        <v>5</v>
      </c>
      <c r="D579">
        <v>4</v>
      </c>
      <c r="E579">
        <v>8</v>
      </c>
    </row>
    <row r="580" spans="1:5" x14ac:dyDescent="0.35">
      <c r="A580">
        <v>4.7</v>
      </c>
      <c r="B580">
        <v>7.4</v>
      </c>
      <c r="C580">
        <v>7</v>
      </c>
      <c r="D580">
        <v>2</v>
      </c>
      <c r="E580">
        <v>5</v>
      </c>
    </row>
    <row r="581" spans="1:5" x14ac:dyDescent="0.35">
      <c r="A581">
        <v>5.2</v>
      </c>
      <c r="B581">
        <v>7</v>
      </c>
      <c r="C581">
        <v>6</v>
      </c>
      <c r="D581">
        <v>3</v>
      </c>
      <c r="E581">
        <v>6</v>
      </c>
    </row>
    <row r="582" spans="1:5" x14ac:dyDescent="0.35">
      <c r="A582">
        <v>6.3</v>
      </c>
      <c r="B582">
        <v>6.4</v>
      </c>
      <c r="C582">
        <v>5</v>
      </c>
      <c r="D582">
        <v>4</v>
      </c>
      <c r="E582">
        <v>8</v>
      </c>
    </row>
    <row r="583" spans="1:5" x14ac:dyDescent="0.35">
      <c r="A583">
        <v>4.9000000000000004</v>
      </c>
      <c r="B583">
        <v>7.3</v>
      </c>
      <c r="C583">
        <v>7</v>
      </c>
      <c r="D583">
        <v>2</v>
      </c>
      <c r="E583">
        <v>5</v>
      </c>
    </row>
    <row r="584" spans="1:5" x14ac:dyDescent="0.35">
      <c r="A584">
        <v>6.7</v>
      </c>
      <c r="B584">
        <v>6</v>
      </c>
      <c r="C584">
        <v>5</v>
      </c>
      <c r="D584">
        <v>4</v>
      </c>
      <c r="E584">
        <v>8</v>
      </c>
    </row>
    <row r="585" spans="1:5" x14ac:dyDescent="0.35">
      <c r="A585">
        <v>5.8</v>
      </c>
      <c r="B585">
        <v>6.5</v>
      </c>
      <c r="C585">
        <v>6</v>
      </c>
      <c r="D585">
        <v>3</v>
      </c>
      <c r="E585">
        <v>7</v>
      </c>
    </row>
    <row r="586" spans="1:5" x14ac:dyDescent="0.35">
      <c r="A586">
        <v>4.5</v>
      </c>
      <c r="B586">
        <v>7.6</v>
      </c>
      <c r="C586">
        <v>8</v>
      </c>
      <c r="D586">
        <v>2</v>
      </c>
      <c r="E586">
        <v>4</v>
      </c>
    </row>
    <row r="587" spans="1:5" x14ac:dyDescent="0.35">
      <c r="A587">
        <v>6.4</v>
      </c>
      <c r="B587">
        <v>6.3</v>
      </c>
      <c r="C587">
        <v>5</v>
      </c>
      <c r="D587">
        <v>4</v>
      </c>
      <c r="E587">
        <v>8</v>
      </c>
    </row>
    <row r="588" spans="1:5" x14ac:dyDescent="0.35">
      <c r="A588">
        <v>4.0999999999999996</v>
      </c>
      <c r="B588">
        <v>7.7</v>
      </c>
      <c r="C588">
        <v>7</v>
      </c>
      <c r="D588">
        <v>2</v>
      </c>
      <c r="E588">
        <v>5</v>
      </c>
    </row>
    <row r="589" spans="1:5" x14ac:dyDescent="0.35">
      <c r="A589">
        <v>6.6</v>
      </c>
      <c r="B589">
        <v>6.2</v>
      </c>
      <c r="C589">
        <v>5</v>
      </c>
      <c r="D589">
        <v>4</v>
      </c>
      <c r="E589">
        <v>8</v>
      </c>
    </row>
    <row r="590" spans="1:5" x14ac:dyDescent="0.35">
      <c r="A590">
        <v>4.4000000000000004</v>
      </c>
      <c r="B590">
        <v>7.4</v>
      </c>
      <c r="C590">
        <v>7</v>
      </c>
      <c r="D590">
        <v>2</v>
      </c>
      <c r="E590">
        <v>5</v>
      </c>
    </row>
    <row r="591" spans="1:5" x14ac:dyDescent="0.35">
      <c r="A591">
        <v>5.7</v>
      </c>
      <c r="B591">
        <v>6.8</v>
      </c>
      <c r="C591">
        <v>6</v>
      </c>
      <c r="D591">
        <v>3</v>
      </c>
      <c r="E591">
        <v>7</v>
      </c>
    </row>
    <row r="592" spans="1:5" x14ac:dyDescent="0.35">
      <c r="A592">
        <v>7</v>
      </c>
      <c r="B592">
        <v>5.8</v>
      </c>
      <c r="C592">
        <v>4</v>
      </c>
      <c r="D592">
        <v>5</v>
      </c>
      <c r="E592">
        <v>9</v>
      </c>
    </row>
    <row r="593" spans="1:5" x14ac:dyDescent="0.35">
      <c r="A593">
        <v>4.3</v>
      </c>
      <c r="B593">
        <v>7.5</v>
      </c>
      <c r="C593">
        <v>7</v>
      </c>
      <c r="D593">
        <v>2</v>
      </c>
      <c r="E593">
        <v>5</v>
      </c>
    </row>
    <row r="594" spans="1:5" x14ac:dyDescent="0.35">
      <c r="A594">
        <v>6.9</v>
      </c>
      <c r="B594">
        <v>6.1</v>
      </c>
      <c r="C594">
        <v>5</v>
      </c>
      <c r="D594">
        <v>4</v>
      </c>
      <c r="E594">
        <v>8</v>
      </c>
    </row>
    <row r="595" spans="1:5" x14ac:dyDescent="0.35">
      <c r="A595">
        <v>5.6</v>
      </c>
      <c r="B595">
        <v>6.9</v>
      </c>
      <c r="C595">
        <v>6</v>
      </c>
      <c r="D595">
        <v>3</v>
      </c>
      <c r="E595">
        <v>7</v>
      </c>
    </row>
    <row r="596" spans="1:5" x14ac:dyDescent="0.35">
      <c r="A596">
        <v>6.2</v>
      </c>
      <c r="B596">
        <v>6.3</v>
      </c>
      <c r="C596">
        <v>5</v>
      </c>
      <c r="D596">
        <v>4</v>
      </c>
      <c r="E596">
        <v>8</v>
      </c>
    </row>
    <row r="597" spans="1:5" x14ac:dyDescent="0.35">
      <c r="A597">
        <v>5.8</v>
      </c>
      <c r="B597">
        <v>6.7</v>
      </c>
      <c r="C597">
        <v>6</v>
      </c>
      <c r="D597">
        <v>3</v>
      </c>
      <c r="E597">
        <v>7</v>
      </c>
    </row>
    <row r="598" spans="1:5" x14ac:dyDescent="0.35">
      <c r="A598">
        <v>4.9000000000000004</v>
      </c>
      <c r="B598">
        <v>7.3</v>
      </c>
      <c r="C598">
        <v>7</v>
      </c>
      <c r="D598">
        <v>2</v>
      </c>
      <c r="E598">
        <v>5</v>
      </c>
    </row>
    <row r="599" spans="1:5" x14ac:dyDescent="0.35">
      <c r="A599">
        <v>6.4</v>
      </c>
      <c r="B599">
        <v>6.2</v>
      </c>
      <c r="C599">
        <v>5</v>
      </c>
      <c r="D599">
        <v>4</v>
      </c>
      <c r="E599">
        <v>8</v>
      </c>
    </row>
    <row r="600" spans="1:5" x14ac:dyDescent="0.35">
      <c r="A600">
        <v>5.0999999999999996</v>
      </c>
      <c r="B600">
        <v>7.1</v>
      </c>
      <c r="C600">
        <v>7</v>
      </c>
      <c r="D600">
        <v>2</v>
      </c>
      <c r="E600">
        <v>5</v>
      </c>
    </row>
    <row r="601" spans="1:5" x14ac:dyDescent="0.35">
      <c r="A601">
        <v>6.7</v>
      </c>
      <c r="B601">
        <v>6</v>
      </c>
      <c r="C601">
        <v>4</v>
      </c>
      <c r="D601">
        <v>4</v>
      </c>
      <c r="E601">
        <v>8</v>
      </c>
    </row>
    <row r="602" spans="1:5" x14ac:dyDescent="0.35">
      <c r="A602">
        <v>5.5</v>
      </c>
      <c r="B602">
        <v>6.8</v>
      </c>
      <c r="C602">
        <v>6</v>
      </c>
      <c r="D602">
        <v>3</v>
      </c>
      <c r="E602">
        <v>7</v>
      </c>
    </row>
    <row r="603" spans="1:5" x14ac:dyDescent="0.35">
      <c r="A603">
        <v>4.3</v>
      </c>
      <c r="B603">
        <v>7.6</v>
      </c>
      <c r="C603">
        <v>8</v>
      </c>
      <c r="D603">
        <v>2</v>
      </c>
      <c r="E603">
        <v>4</v>
      </c>
    </row>
    <row r="604" spans="1:5" x14ac:dyDescent="0.35">
      <c r="A604">
        <v>6.2</v>
      </c>
      <c r="B604">
        <v>6.4</v>
      </c>
      <c r="C604">
        <v>5</v>
      </c>
      <c r="D604">
        <v>4</v>
      </c>
      <c r="E604">
        <v>8</v>
      </c>
    </row>
    <row r="605" spans="1:5" x14ac:dyDescent="0.35">
      <c r="A605">
        <v>4.5</v>
      </c>
      <c r="B605">
        <v>7.4</v>
      </c>
      <c r="C605">
        <v>7</v>
      </c>
      <c r="D605">
        <v>2</v>
      </c>
      <c r="E605">
        <v>5</v>
      </c>
    </row>
    <row r="606" spans="1:5" x14ac:dyDescent="0.35">
      <c r="A606">
        <v>6.3</v>
      </c>
      <c r="B606">
        <v>6.3</v>
      </c>
      <c r="C606">
        <v>5</v>
      </c>
      <c r="D606">
        <v>4</v>
      </c>
      <c r="E606">
        <v>8</v>
      </c>
    </row>
    <row r="607" spans="1:5" x14ac:dyDescent="0.35">
      <c r="A607">
        <v>4.7</v>
      </c>
      <c r="B607">
        <v>7.2</v>
      </c>
      <c r="C607">
        <v>7</v>
      </c>
      <c r="D607">
        <v>2</v>
      </c>
      <c r="E607">
        <v>5</v>
      </c>
    </row>
    <row r="608" spans="1:5" x14ac:dyDescent="0.35">
      <c r="A608">
        <v>5.9</v>
      </c>
      <c r="B608">
        <v>6.6</v>
      </c>
      <c r="C608">
        <v>6</v>
      </c>
      <c r="D608">
        <v>3</v>
      </c>
      <c r="E608">
        <v>7</v>
      </c>
    </row>
    <row r="609" spans="1:5" x14ac:dyDescent="0.35">
      <c r="A609">
        <v>7.1</v>
      </c>
      <c r="B609">
        <v>5.7</v>
      </c>
      <c r="C609">
        <v>4</v>
      </c>
      <c r="D609">
        <v>5</v>
      </c>
      <c r="E609">
        <v>9</v>
      </c>
    </row>
    <row r="610" spans="1:5" x14ac:dyDescent="0.35">
      <c r="A610">
        <v>4.4000000000000004</v>
      </c>
      <c r="B610">
        <v>7.4</v>
      </c>
      <c r="C610">
        <v>7</v>
      </c>
      <c r="D610">
        <v>2</v>
      </c>
      <c r="E610">
        <v>5</v>
      </c>
    </row>
    <row r="611" spans="1:5" x14ac:dyDescent="0.35">
      <c r="A611">
        <v>6.6</v>
      </c>
      <c r="B611">
        <v>6.2</v>
      </c>
      <c r="C611">
        <v>5</v>
      </c>
      <c r="D611">
        <v>4</v>
      </c>
      <c r="E611">
        <v>8</v>
      </c>
    </row>
    <row r="612" spans="1:5" x14ac:dyDescent="0.35">
      <c r="A612">
        <v>5.4</v>
      </c>
      <c r="B612">
        <v>6.9</v>
      </c>
      <c r="C612">
        <v>6</v>
      </c>
      <c r="D612">
        <v>3</v>
      </c>
      <c r="E612">
        <v>7</v>
      </c>
    </row>
    <row r="613" spans="1:5" x14ac:dyDescent="0.35">
      <c r="A613">
        <v>6.5</v>
      </c>
      <c r="B613">
        <v>6.1</v>
      </c>
      <c r="C613">
        <v>5</v>
      </c>
      <c r="D613">
        <v>4</v>
      </c>
      <c r="E613">
        <v>8</v>
      </c>
    </row>
    <row r="614" spans="1:5" x14ac:dyDescent="0.35">
      <c r="A614">
        <v>4.8</v>
      </c>
      <c r="B614">
        <v>7.3</v>
      </c>
      <c r="C614">
        <v>7</v>
      </c>
      <c r="D614">
        <v>2</v>
      </c>
      <c r="E614">
        <v>5</v>
      </c>
    </row>
    <row r="615" spans="1:5" x14ac:dyDescent="0.35">
      <c r="A615">
        <v>5.7</v>
      </c>
      <c r="B615">
        <v>6.7</v>
      </c>
      <c r="C615">
        <v>6</v>
      </c>
      <c r="D615">
        <v>3</v>
      </c>
      <c r="E615">
        <v>7</v>
      </c>
    </row>
    <row r="616" spans="1:5" x14ac:dyDescent="0.35">
      <c r="A616">
        <v>6.1</v>
      </c>
      <c r="B616">
        <v>6.4</v>
      </c>
      <c r="C616">
        <v>5</v>
      </c>
      <c r="D616">
        <v>4</v>
      </c>
      <c r="E616">
        <v>8</v>
      </c>
    </row>
    <row r="617" spans="1:5" x14ac:dyDescent="0.35">
      <c r="A617">
        <v>4.5999999999999996</v>
      </c>
      <c r="B617">
        <v>7.2</v>
      </c>
      <c r="C617">
        <v>7</v>
      </c>
      <c r="D617">
        <v>2</v>
      </c>
      <c r="E617">
        <v>5</v>
      </c>
    </row>
    <row r="618" spans="1:5" x14ac:dyDescent="0.35">
      <c r="A618">
        <v>6.8</v>
      </c>
      <c r="B618">
        <v>5.9</v>
      </c>
      <c r="C618">
        <v>4</v>
      </c>
      <c r="D618">
        <v>5</v>
      </c>
      <c r="E618">
        <v>9</v>
      </c>
    </row>
    <row r="619" spans="1:5" x14ac:dyDescent="0.35">
      <c r="A619">
        <v>5.6</v>
      </c>
      <c r="B619">
        <v>6.8</v>
      </c>
      <c r="C619">
        <v>6</v>
      </c>
      <c r="D619">
        <v>3</v>
      </c>
      <c r="E619">
        <v>7</v>
      </c>
    </row>
    <row r="620" spans="1:5" x14ac:dyDescent="0.35">
      <c r="A620">
        <v>4.2</v>
      </c>
      <c r="B620">
        <v>7.5</v>
      </c>
      <c r="C620">
        <v>8</v>
      </c>
      <c r="D620">
        <v>2</v>
      </c>
      <c r="E620">
        <v>4</v>
      </c>
    </row>
    <row r="621" spans="1:5" x14ac:dyDescent="0.35">
      <c r="A621">
        <v>6.3</v>
      </c>
      <c r="B621">
        <v>6.3</v>
      </c>
      <c r="C621">
        <v>5</v>
      </c>
      <c r="D621">
        <v>4</v>
      </c>
      <c r="E621">
        <v>8</v>
      </c>
    </row>
    <row r="622" spans="1:5" x14ac:dyDescent="0.35">
      <c r="A622">
        <v>4.4000000000000004</v>
      </c>
      <c r="B622">
        <v>7.4</v>
      </c>
      <c r="C622">
        <v>7</v>
      </c>
      <c r="D622">
        <v>2</v>
      </c>
      <c r="E622">
        <v>5</v>
      </c>
    </row>
    <row r="623" spans="1:5" x14ac:dyDescent="0.35">
      <c r="A623">
        <v>6.5</v>
      </c>
      <c r="B623">
        <v>6.2</v>
      </c>
      <c r="C623">
        <v>5</v>
      </c>
      <c r="D623">
        <v>4</v>
      </c>
      <c r="E623">
        <v>8</v>
      </c>
    </row>
    <row r="624" spans="1:5" x14ac:dyDescent="0.35">
      <c r="A624">
        <v>4.5999999999999996</v>
      </c>
      <c r="B624">
        <v>7.3</v>
      </c>
      <c r="C624">
        <v>7</v>
      </c>
      <c r="D624">
        <v>2</v>
      </c>
      <c r="E624">
        <v>5</v>
      </c>
    </row>
    <row r="625" spans="1:5" x14ac:dyDescent="0.35">
      <c r="A625">
        <v>5.8</v>
      </c>
      <c r="B625">
        <v>6.6</v>
      </c>
      <c r="C625">
        <v>6</v>
      </c>
      <c r="D625">
        <v>3</v>
      </c>
      <c r="E625">
        <v>7</v>
      </c>
    </row>
    <row r="626" spans="1:5" x14ac:dyDescent="0.35">
      <c r="A626">
        <v>7</v>
      </c>
      <c r="B626">
        <v>5.8</v>
      </c>
      <c r="C626">
        <v>4</v>
      </c>
      <c r="D626">
        <v>5</v>
      </c>
      <c r="E626">
        <v>9</v>
      </c>
    </row>
    <row r="627" spans="1:5" x14ac:dyDescent="0.35">
      <c r="A627">
        <v>4.5</v>
      </c>
      <c r="B627">
        <v>7.3</v>
      </c>
      <c r="C627">
        <v>7</v>
      </c>
      <c r="D627">
        <v>2</v>
      </c>
      <c r="E627">
        <v>5</v>
      </c>
    </row>
    <row r="628" spans="1:5" x14ac:dyDescent="0.35">
      <c r="A628">
        <v>6.7</v>
      </c>
      <c r="B628">
        <v>6.1</v>
      </c>
      <c r="C628">
        <v>5</v>
      </c>
      <c r="D628">
        <v>4</v>
      </c>
      <c r="E628">
        <v>8</v>
      </c>
    </row>
    <row r="629" spans="1:5" x14ac:dyDescent="0.35">
      <c r="A629">
        <v>5.5</v>
      </c>
      <c r="B629">
        <v>6.8</v>
      </c>
      <c r="C629">
        <v>6</v>
      </c>
      <c r="D629">
        <v>3</v>
      </c>
      <c r="E629">
        <v>7</v>
      </c>
    </row>
    <row r="630" spans="1:5" x14ac:dyDescent="0.35">
      <c r="A630">
        <v>6.4</v>
      </c>
      <c r="B630">
        <v>6.2</v>
      </c>
      <c r="C630">
        <v>5</v>
      </c>
      <c r="D630">
        <v>4</v>
      </c>
      <c r="E630">
        <v>8</v>
      </c>
    </row>
    <row r="631" spans="1:5" x14ac:dyDescent="0.35">
      <c r="A631">
        <v>4.7</v>
      </c>
      <c r="B631">
        <v>7.2</v>
      </c>
      <c r="C631">
        <v>7</v>
      </c>
      <c r="D631">
        <v>2</v>
      </c>
      <c r="E631">
        <v>5</v>
      </c>
    </row>
    <row r="632" spans="1:5" x14ac:dyDescent="0.35">
      <c r="A632">
        <v>5.6</v>
      </c>
      <c r="B632">
        <v>6.7</v>
      </c>
      <c r="C632">
        <v>6</v>
      </c>
      <c r="D632">
        <v>3</v>
      </c>
      <c r="E632">
        <v>7</v>
      </c>
    </row>
    <row r="633" spans="1:5" x14ac:dyDescent="0.35">
      <c r="A633">
        <v>6.2</v>
      </c>
      <c r="B633">
        <v>6.3</v>
      </c>
      <c r="C633">
        <v>5</v>
      </c>
      <c r="D633">
        <v>4</v>
      </c>
      <c r="E633">
        <v>8</v>
      </c>
    </row>
    <row r="634" spans="1:5" x14ac:dyDescent="0.35">
      <c r="A634">
        <v>4.8</v>
      </c>
      <c r="B634">
        <v>7.1</v>
      </c>
      <c r="C634">
        <v>7</v>
      </c>
      <c r="D634">
        <v>2</v>
      </c>
      <c r="E634">
        <v>5</v>
      </c>
    </row>
    <row r="635" spans="1:5" x14ac:dyDescent="0.35">
      <c r="A635">
        <v>6.9</v>
      </c>
      <c r="B635">
        <v>5.9</v>
      </c>
      <c r="C635">
        <v>4</v>
      </c>
      <c r="D635">
        <v>5</v>
      </c>
      <c r="E635">
        <v>9</v>
      </c>
    </row>
    <row r="636" spans="1:5" x14ac:dyDescent="0.35">
      <c r="A636">
        <v>5.7</v>
      </c>
      <c r="B636">
        <v>6.7</v>
      </c>
      <c r="C636">
        <v>6</v>
      </c>
      <c r="D636">
        <v>3</v>
      </c>
      <c r="E636">
        <v>7</v>
      </c>
    </row>
    <row r="637" spans="1:5" x14ac:dyDescent="0.35">
      <c r="A637">
        <v>4.4000000000000004</v>
      </c>
      <c r="B637">
        <v>7.4</v>
      </c>
      <c r="C637">
        <v>8</v>
      </c>
      <c r="D637">
        <v>2</v>
      </c>
      <c r="E637">
        <v>4</v>
      </c>
    </row>
    <row r="638" spans="1:5" x14ac:dyDescent="0.35">
      <c r="A638">
        <v>6.1</v>
      </c>
      <c r="B638">
        <v>6.4</v>
      </c>
      <c r="C638">
        <v>5</v>
      </c>
      <c r="D638">
        <v>4</v>
      </c>
      <c r="E638">
        <v>8</v>
      </c>
    </row>
    <row r="639" spans="1:5" x14ac:dyDescent="0.35">
      <c r="A639">
        <v>4.3</v>
      </c>
      <c r="B639">
        <v>7.5</v>
      </c>
      <c r="C639">
        <v>7</v>
      </c>
      <c r="D639">
        <v>2</v>
      </c>
      <c r="E639">
        <v>5</v>
      </c>
    </row>
    <row r="640" spans="1:5" x14ac:dyDescent="0.35">
      <c r="A640">
        <v>6.4</v>
      </c>
      <c r="B640">
        <v>6.2</v>
      </c>
      <c r="C640">
        <v>5</v>
      </c>
      <c r="D640">
        <v>4</v>
      </c>
      <c r="E640">
        <v>8</v>
      </c>
    </row>
    <row r="641" spans="1:5" x14ac:dyDescent="0.35">
      <c r="A641">
        <v>4.5</v>
      </c>
      <c r="B641">
        <v>7.3</v>
      </c>
      <c r="C641">
        <v>7</v>
      </c>
      <c r="D641">
        <v>2</v>
      </c>
      <c r="E641">
        <v>5</v>
      </c>
    </row>
    <row r="642" spans="1:5" x14ac:dyDescent="0.35">
      <c r="A642">
        <v>5.9</v>
      </c>
      <c r="B642">
        <v>6.5</v>
      </c>
      <c r="C642">
        <v>6</v>
      </c>
      <c r="D642">
        <v>3</v>
      </c>
      <c r="E642">
        <v>7</v>
      </c>
    </row>
    <row r="643" spans="1:5" x14ac:dyDescent="0.35">
      <c r="A643">
        <v>7.2</v>
      </c>
      <c r="B643">
        <v>5.7</v>
      </c>
      <c r="C643">
        <v>4</v>
      </c>
      <c r="D643">
        <v>5</v>
      </c>
      <c r="E643">
        <v>9</v>
      </c>
    </row>
    <row r="644" spans="1:5" x14ac:dyDescent="0.35">
      <c r="A644">
        <v>4.5999999999999996</v>
      </c>
      <c r="B644">
        <v>7.2</v>
      </c>
      <c r="C644">
        <v>7</v>
      </c>
      <c r="D644">
        <v>2</v>
      </c>
      <c r="E644">
        <v>5</v>
      </c>
    </row>
    <row r="645" spans="1:5" x14ac:dyDescent="0.35">
      <c r="A645">
        <v>6.8</v>
      </c>
      <c r="B645">
        <v>6</v>
      </c>
      <c r="C645">
        <v>5</v>
      </c>
      <c r="D645">
        <v>4</v>
      </c>
      <c r="E645">
        <v>8</v>
      </c>
    </row>
    <row r="646" spans="1:5" x14ac:dyDescent="0.35">
      <c r="A646">
        <v>5.3</v>
      </c>
      <c r="B646">
        <v>6.8</v>
      </c>
      <c r="C646">
        <v>6</v>
      </c>
      <c r="D646">
        <v>3</v>
      </c>
      <c r="E646">
        <v>7</v>
      </c>
    </row>
    <row r="647" spans="1:5" x14ac:dyDescent="0.35">
      <c r="A647">
        <v>6.3</v>
      </c>
      <c r="B647">
        <v>6.2</v>
      </c>
      <c r="C647">
        <v>5</v>
      </c>
      <c r="D647">
        <v>4</v>
      </c>
      <c r="E647">
        <v>8</v>
      </c>
    </row>
    <row r="648" spans="1:5" x14ac:dyDescent="0.35">
      <c r="A648">
        <v>4.8</v>
      </c>
      <c r="B648">
        <v>7.1</v>
      </c>
      <c r="C648">
        <v>7</v>
      </c>
      <c r="D648">
        <v>2</v>
      </c>
      <c r="E648">
        <v>5</v>
      </c>
    </row>
    <row r="649" spans="1:5" x14ac:dyDescent="0.35">
      <c r="A649">
        <v>5.7</v>
      </c>
      <c r="B649">
        <v>6.6</v>
      </c>
      <c r="C649">
        <v>6</v>
      </c>
      <c r="D649">
        <v>3</v>
      </c>
      <c r="E649">
        <v>7</v>
      </c>
    </row>
    <row r="650" spans="1:5" x14ac:dyDescent="0.35">
      <c r="A650">
        <v>6.2</v>
      </c>
      <c r="B650">
        <v>6.3</v>
      </c>
      <c r="C650">
        <v>5</v>
      </c>
      <c r="D650">
        <v>4</v>
      </c>
      <c r="E650">
        <v>8</v>
      </c>
    </row>
    <row r="651" spans="1:5" x14ac:dyDescent="0.35">
      <c r="A651">
        <v>4.7</v>
      </c>
      <c r="B651">
        <v>7.2</v>
      </c>
      <c r="C651">
        <v>7</v>
      </c>
      <c r="D651">
        <v>2</v>
      </c>
      <c r="E651">
        <v>5</v>
      </c>
    </row>
    <row r="652" spans="1:5" x14ac:dyDescent="0.35">
      <c r="A652">
        <v>6.8</v>
      </c>
      <c r="B652">
        <v>5.9</v>
      </c>
      <c r="C652">
        <v>4</v>
      </c>
      <c r="D652">
        <v>5</v>
      </c>
      <c r="E652">
        <v>9</v>
      </c>
    </row>
    <row r="653" spans="1:5" x14ac:dyDescent="0.35">
      <c r="A653">
        <v>5.6</v>
      </c>
      <c r="B653">
        <v>6.7</v>
      </c>
      <c r="C653">
        <v>6</v>
      </c>
      <c r="D653">
        <v>3</v>
      </c>
      <c r="E653">
        <v>7</v>
      </c>
    </row>
    <row r="654" spans="1:5" x14ac:dyDescent="0.35">
      <c r="A654">
        <v>4.3</v>
      </c>
      <c r="B654">
        <v>7.5</v>
      </c>
      <c r="C654">
        <v>8</v>
      </c>
      <c r="D654">
        <v>2</v>
      </c>
      <c r="E654">
        <v>4</v>
      </c>
    </row>
    <row r="655" spans="1:5" x14ac:dyDescent="0.35">
      <c r="A655">
        <v>6.2</v>
      </c>
      <c r="B655">
        <v>6.3</v>
      </c>
      <c r="C655">
        <v>5</v>
      </c>
      <c r="D655">
        <v>4</v>
      </c>
      <c r="E655">
        <v>8</v>
      </c>
    </row>
    <row r="656" spans="1:5" x14ac:dyDescent="0.35">
      <c r="A656">
        <v>4.4000000000000004</v>
      </c>
      <c r="B656">
        <v>7.4</v>
      </c>
      <c r="C656">
        <v>7</v>
      </c>
      <c r="D656">
        <v>2</v>
      </c>
      <c r="E656">
        <v>5</v>
      </c>
    </row>
    <row r="657" spans="1:5" x14ac:dyDescent="0.35">
      <c r="A657">
        <v>6.5</v>
      </c>
      <c r="B657">
        <v>6.1</v>
      </c>
      <c r="C657">
        <v>5</v>
      </c>
      <c r="D657">
        <v>4</v>
      </c>
      <c r="E657">
        <v>8</v>
      </c>
    </row>
    <row r="658" spans="1:5" x14ac:dyDescent="0.35">
      <c r="A658">
        <v>4.5999999999999996</v>
      </c>
      <c r="B658">
        <v>7.3</v>
      </c>
      <c r="C658">
        <v>7</v>
      </c>
      <c r="D658">
        <v>2</v>
      </c>
      <c r="E658">
        <v>5</v>
      </c>
    </row>
    <row r="659" spans="1:5" x14ac:dyDescent="0.35">
      <c r="A659">
        <v>5.8</v>
      </c>
      <c r="B659">
        <v>6.6</v>
      </c>
      <c r="C659">
        <v>6</v>
      </c>
      <c r="D659">
        <v>3</v>
      </c>
      <c r="E659">
        <v>7</v>
      </c>
    </row>
    <row r="660" spans="1:5" x14ac:dyDescent="0.35">
      <c r="A660">
        <v>7.1</v>
      </c>
      <c r="B660">
        <v>5.8</v>
      </c>
      <c r="C660">
        <v>4</v>
      </c>
      <c r="D660">
        <v>5</v>
      </c>
      <c r="E660">
        <v>9</v>
      </c>
    </row>
    <row r="661" spans="1:5" x14ac:dyDescent="0.35">
      <c r="A661">
        <v>4.5</v>
      </c>
      <c r="B661">
        <v>7.3</v>
      </c>
      <c r="C661">
        <v>7</v>
      </c>
      <c r="D661">
        <v>2</v>
      </c>
      <c r="E661">
        <v>5</v>
      </c>
    </row>
    <row r="662" spans="1:5" x14ac:dyDescent="0.35">
      <c r="A662">
        <v>6.7</v>
      </c>
      <c r="B662">
        <v>6</v>
      </c>
      <c r="C662">
        <v>5</v>
      </c>
      <c r="D662">
        <v>4</v>
      </c>
      <c r="E662">
        <v>8</v>
      </c>
    </row>
    <row r="663" spans="1:5" x14ac:dyDescent="0.35">
      <c r="A663">
        <v>5.4</v>
      </c>
      <c r="B663">
        <v>6.8</v>
      </c>
      <c r="C663">
        <v>6</v>
      </c>
      <c r="D663">
        <v>3</v>
      </c>
      <c r="E663">
        <v>7</v>
      </c>
    </row>
    <row r="664" spans="1:5" x14ac:dyDescent="0.35">
      <c r="A664">
        <v>6.4</v>
      </c>
      <c r="B664">
        <v>6.2</v>
      </c>
      <c r="C664">
        <v>5</v>
      </c>
      <c r="D664">
        <v>4</v>
      </c>
      <c r="E664">
        <v>8</v>
      </c>
    </row>
    <row r="665" spans="1:5" x14ac:dyDescent="0.35">
      <c r="A665">
        <v>4.7</v>
      </c>
      <c r="B665">
        <v>7.2</v>
      </c>
      <c r="C665">
        <v>7</v>
      </c>
      <c r="D665">
        <v>2</v>
      </c>
      <c r="E665">
        <v>5</v>
      </c>
    </row>
    <row r="666" spans="1:5" x14ac:dyDescent="0.35">
      <c r="A666">
        <v>5.6</v>
      </c>
      <c r="B666">
        <v>6.7</v>
      </c>
      <c r="C666">
        <v>6</v>
      </c>
      <c r="D666">
        <v>3</v>
      </c>
      <c r="E666">
        <v>7</v>
      </c>
    </row>
    <row r="667" spans="1:5" x14ac:dyDescent="0.35">
      <c r="A667">
        <v>6.3</v>
      </c>
      <c r="B667">
        <v>6.2</v>
      </c>
      <c r="C667">
        <v>5</v>
      </c>
      <c r="D667">
        <v>4</v>
      </c>
      <c r="E667">
        <v>8</v>
      </c>
    </row>
    <row r="668" spans="1:5" x14ac:dyDescent="0.35">
      <c r="A668">
        <v>4.8</v>
      </c>
      <c r="B668">
        <v>7.1</v>
      </c>
      <c r="C668">
        <v>7</v>
      </c>
      <c r="D668">
        <v>2</v>
      </c>
      <c r="E668">
        <v>5</v>
      </c>
    </row>
    <row r="669" spans="1:5" x14ac:dyDescent="0.35">
      <c r="A669">
        <v>6.9</v>
      </c>
      <c r="B669">
        <v>5.9</v>
      </c>
      <c r="C669">
        <v>4</v>
      </c>
      <c r="D669">
        <v>5</v>
      </c>
      <c r="E669">
        <v>9</v>
      </c>
    </row>
    <row r="670" spans="1:5" x14ac:dyDescent="0.35">
      <c r="A670">
        <v>5.7</v>
      </c>
      <c r="B670">
        <v>6.7</v>
      </c>
      <c r="C670">
        <v>6</v>
      </c>
      <c r="D670">
        <v>3</v>
      </c>
      <c r="E670">
        <v>7</v>
      </c>
    </row>
    <row r="671" spans="1:5" x14ac:dyDescent="0.35">
      <c r="A671">
        <v>4.4000000000000004</v>
      </c>
      <c r="B671">
        <v>7.4</v>
      </c>
      <c r="C671">
        <v>8</v>
      </c>
      <c r="D671">
        <v>2</v>
      </c>
      <c r="E671">
        <v>4</v>
      </c>
    </row>
    <row r="672" spans="1:5" x14ac:dyDescent="0.35">
      <c r="A672">
        <v>6.1</v>
      </c>
      <c r="B672">
        <v>6.4</v>
      </c>
      <c r="C672">
        <v>5</v>
      </c>
      <c r="D672">
        <v>4</v>
      </c>
      <c r="E672">
        <v>8</v>
      </c>
    </row>
    <row r="673" spans="1:5" x14ac:dyDescent="0.35">
      <c r="A673">
        <v>4.3</v>
      </c>
      <c r="B673">
        <v>7.5</v>
      </c>
      <c r="C673">
        <v>7</v>
      </c>
      <c r="D673">
        <v>2</v>
      </c>
      <c r="E673">
        <v>5</v>
      </c>
    </row>
    <row r="674" spans="1:5" x14ac:dyDescent="0.35">
      <c r="A674">
        <v>6.4</v>
      </c>
      <c r="B674">
        <v>6.2</v>
      </c>
      <c r="C674">
        <v>5</v>
      </c>
      <c r="D674">
        <v>4</v>
      </c>
      <c r="E674">
        <v>8</v>
      </c>
    </row>
    <row r="675" spans="1:5" x14ac:dyDescent="0.35">
      <c r="A675">
        <v>4.5</v>
      </c>
      <c r="B675">
        <v>7.3</v>
      </c>
      <c r="C675">
        <v>7</v>
      </c>
      <c r="D675">
        <v>2</v>
      </c>
      <c r="E675">
        <v>5</v>
      </c>
    </row>
    <row r="676" spans="1:5" x14ac:dyDescent="0.35">
      <c r="A676">
        <v>5.9</v>
      </c>
      <c r="B676">
        <v>6.5</v>
      </c>
      <c r="C676">
        <v>6</v>
      </c>
      <c r="D676">
        <v>3</v>
      </c>
      <c r="E676">
        <v>7</v>
      </c>
    </row>
    <row r="677" spans="1:5" x14ac:dyDescent="0.35">
      <c r="A677">
        <v>7.2</v>
      </c>
      <c r="B677">
        <v>5.7</v>
      </c>
      <c r="C677">
        <v>4</v>
      </c>
      <c r="D677">
        <v>5</v>
      </c>
      <c r="E677">
        <v>9</v>
      </c>
    </row>
    <row r="678" spans="1:5" x14ac:dyDescent="0.35">
      <c r="A678">
        <v>4.5999999999999996</v>
      </c>
      <c r="B678">
        <v>7.2</v>
      </c>
      <c r="C678">
        <v>7</v>
      </c>
      <c r="D678">
        <v>2</v>
      </c>
      <c r="E678">
        <v>5</v>
      </c>
    </row>
    <row r="679" spans="1:5" x14ac:dyDescent="0.35">
      <c r="A679">
        <v>6.8</v>
      </c>
      <c r="B679">
        <v>6</v>
      </c>
      <c r="C679">
        <v>5</v>
      </c>
      <c r="D679">
        <v>4</v>
      </c>
      <c r="E679">
        <v>8</v>
      </c>
    </row>
    <row r="680" spans="1:5" x14ac:dyDescent="0.35">
      <c r="A680">
        <v>5.3</v>
      </c>
      <c r="B680">
        <v>6.8</v>
      </c>
      <c r="C680">
        <v>6</v>
      </c>
      <c r="D680">
        <v>3</v>
      </c>
      <c r="E680">
        <v>7</v>
      </c>
    </row>
    <row r="681" spans="1:5" x14ac:dyDescent="0.35">
      <c r="A681">
        <v>6.2</v>
      </c>
      <c r="B681">
        <v>6.3</v>
      </c>
      <c r="C681">
        <v>5</v>
      </c>
      <c r="D681">
        <v>4</v>
      </c>
      <c r="E681">
        <v>8</v>
      </c>
    </row>
    <row r="682" spans="1:5" x14ac:dyDescent="0.35">
      <c r="A682">
        <v>4.7</v>
      </c>
      <c r="B682">
        <v>7.2</v>
      </c>
      <c r="C682">
        <v>7</v>
      </c>
      <c r="D682">
        <v>2</v>
      </c>
      <c r="E682">
        <v>5</v>
      </c>
    </row>
    <row r="683" spans="1:5" x14ac:dyDescent="0.35">
      <c r="A683">
        <v>5.8</v>
      </c>
      <c r="B683">
        <v>6.6</v>
      </c>
      <c r="C683">
        <v>6</v>
      </c>
      <c r="D683">
        <v>3</v>
      </c>
      <c r="E683">
        <v>7</v>
      </c>
    </row>
    <row r="684" spans="1:5" x14ac:dyDescent="0.35">
      <c r="A684">
        <v>6.1</v>
      </c>
      <c r="B684">
        <v>6.4</v>
      </c>
      <c r="C684">
        <v>5</v>
      </c>
      <c r="D684">
        <v>4</v>
      </c>
      <c r="E684">
        <v>8</v>
      </c>
    </row>
    <row r="685" spans="1:5" x14ac:dyDescent="0.35">
      <c r="A685">
        <v>4.8</v>
      </c>
      <c r="B685">
        <v>7.1</v>
      </c>
      <c r="C685">
        <v>7</v>
      </c>
      <c r="D685">
        <v>2</v>
      </c>
      <c r="E685">
        <v>5</v>
      </c>
    </row>
    <row r="686" spans="1:5" x14ac:dyDescent="0.35">
      <c r="A686">
        <v>6.7</v>
      </c>
      <c r="B686">
        <v>6</v>
      </c>
      <c r="C686">
        <v>4</v>
      </c>
      <c r="D686">
        <v>5</v>
      </c>
      <c r="E686">
        <v>9</v>
      </c>
    </row>
    <row r="687" spans="1:5" x14ac:dyDescent="0.35">
      <c r="A687">
        <v>5.5</v>
      </c>
      <c r="B687">
        <v>6.8</v>
      </c>
      <c r="C687">
        <v>6</v>
      </c>
      <c r="D687">
        <v>3</v>
      </c>
      <c r="E687">
        <v>7</v>
      </c>
    </row>
    <row r="688" spans="1:5" x14ac:dyDescent="0.35">
      <c r="A688">
        <v>4.2</v>
      </c>
      <c r="B688">
        <v>7.5</v>
      </c>
      <c r="C688">
        <v>8</v>
      </c>
      <c r="D688">
        <v>2</v>
      </c>
      <c r="E688">
        <v>4</v>
      </c>
    </row>
    <row r="689" spans="1:5" x14ac:dyDescent="0.35">
      <c r="A689">
        <v>6.3</v>
      </c>
      <c r="B689">
        <v>6.2</v>
      </c>
      <c r="C689">
        <v>5</v>
      </c>
      <c r="D689">
        <v>4</v>
      </c>
      <c r="E689">
        <v>8</v>
      </c>
    </row>
    <row r="690" spans="1:5" x14ac:dyDescent="0.35">
      <c r="A690">
        <v>4.4000000000000004</v>
      </c>
      <c r="B690">
        <v>7.4</v>
      </c>
      <c r="C690">
        <v>7</v>
      </c>
      <c r="D690">
        <v>2</v>
      </c>
      <c r="E690">
        <v>5</v>
      </c>
    </row>
    <row r="691" spans="1:5" x14ac:dyDescent="0.35">
      <c r="A691">
        <v>6.5</v>
      </c>
      <c r="B691">
        <v>6.1</v>
      </c>
      <c r="C691">
        <v>5</v>
      </c>
      <c r="D691">
        <v>4</v>
      </c>
      <c r="E691">
        <v>8</v>
      </c>
    </row>
    <row r="692" spans="1:5" x14ac:dyDescent="0.35">
      <c r="A692">
        <v>4.5999999999999996</v>
      </c>
      <c r="B692">
        <v>7.3</v>
      </c>
      <c r="C692">
        <v>7</v>
      </c>
      <c r="D692">
        <v>2</v>
      </c>
      <c r="E692">
        <v>5</v>
      </c>
    </row>
    <row r="693" spans="1:5" x14ac:dyDescent="0.35">
      <c r="A693">
        <v>5.9</v>
      </c>
      <c r="B693">
        <v>6.5</v>
      </c>
      <c r="C693">
        <v>6</v>
      </c>
      <c r="D693">
        <v>3</v>
      </c>
      <c r="E693">
        <v>7</v>
      </c>
    </row>
    <row r="694" spans="1:5" x14ac:dyDescent="0.35">
      <c r="A694">
        <v>7</v>
      </c>
      <c r="B694">
        <v>5.8</v>
      </c>
      <c r="C694">
        <v>4</v>
      </c>
      <c r="D694">
        <v>5</v>
      </c>
      <c r="E694">
        <v>9</v>
      </c>
    </row>
    <row r="695" spans="1:5" x14ac:dyDescent="0.35">
      <c r="A695">
        <v>4.5</v>
      </c>
      <c r="B695">
        <v>7.3</v>
      </c>
      <c r="C695">
        <v>7</v>
      </c>
      <c r="D695">
        <v>2</v>
      </c>
      <c r="E695">
        <v>5</v>
      </c>
    </row>
    <row r="696" spans="1:5" x14ac:dyDescent="0.35">
      <c r="A696">
        <v>6.6</v>
      </c>
      <c r="B696">
        <v>6.1</v>
      </c>
      <c r="C696">
        <v>5</v>
      </c>
      <c r="D696">
        <v>4</v>
      </c>
      <c r="E696">
        <v>8</v>
      </c>
    </row>
    <row r="697" spans="1:5" x14ac:dyDescent="0.35">
      <c r="A697">
        <v>5.5</v>
      </c>
      <c r="B697">
        <v>6.7</v>
      </c>
      <c r="C697">
        <v>6</v>
      </c>
      <c r="D697">
        <v>3</v>
      </c>
      <c r="E697">
        <v>7</v>
      </c>
    </row>
    <row r="698" spans="1:5" x14ac:dyDescent="0.35">
      <c r="A698">
        <v>6.3</v>
      </c>
      <c r="B698">
        <v>6.2</v>
      </c>
      <c r="C698">
        <v>5</v>
      </c>
      <c r="D698">
        <v>4</v>
      </c>
      <c r="E698">
        <v>8</v>
      </c>
    </row>
    <row r="699" spans="1:5" x14ac:dyDescent="0.35">
      <c r="A699">
        <v>4.8</v>
      </c>
      <c r="B699">
        <v>7.1</v>
      </c>
      <c r="C699">
        <v>7</v>
      </c>
      <c r="D699">
        <v>2</v>
      </c>
      <c r="E699">
        <v>5</v>
      </c>
    </row>
    <row r="700" spans="1:5" x14ac:dyDescent="0.35">
      <c r="A700">
        <v>5.7</v>
      </c>
      <c r="B700">
        <v>6.6</v>
      </c>
      <c r="C700">
        <v>6</v>
      </c>
      <c r="D700">
        <v>3</v>
      </c>
      <c r="E700">
        <v>7</v>
      </c>
    </row>
    <row r="701" spans="1:5" x14ac:dyDescent="0.35">
      <c r="A701">
        <v>6.2</v>
      </c>
      <c r="B701">
        <v>6.3</v>
      </c>
      <c r="C701">
        <v>5</v>
      </c>
      <c r="D701">
        <v>4</v>
      </c>
      <c r="E701">
        <v>8</v>
      </c>
    </row>
    <row r="702" spans="1:5" x14ac:dyDescent="0.35">
      <c r="A702">
        <v>4.7</v>
      </c>
      <c r="B702">
        <v>7.2</v>
      </c>
      <c r="C702">
        <v>7</v>
      </c>
      <c r="D702">
        <v>2</v>
      </c>
      <c r="E702">
        <v>5</v>
      </c>
    </row>
    <row r="703" spans="1:5" x14ac:dyDescent="0.35">
      <c r="A703">
        <v>6.8</v>
      </c>
      <c r="B703">
        <v>5.9</v>
      </c>
      <c r="C703">
        <v>4</v>
      </c>
      <c r="D703">
        <v>5</v>
      </c>
      <c r="E703">
        <v>9</v>
      </c>
    </row>
    <row r="704" spans="1:5" x14ac:dyDescent="0.35">
      <c r="A704">
        <v>5.6</v>
      </c>
      <c r="B704">
        <v>6.7</v>
      </c>
      <c r="C704">
        <v>6</v>
      </c>
      <c r="D704">
        <v>3</v>
      </c>
      <c r="E704">
        <v>7</v>
      </c>
    </row>
    <row r="705" spans="1:5" x14ac:dyDescent="0.35">
      <c r="A705">
        <v>4.3</v>
      </c>
      <c r="B705">
        <v>7.5</v>
      </c>
      <c r="C705">
        <v>8</v>
      </c>
      <c r="D705">
        <v>2</v>
      </c>
      <c r="E70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D1EA-2435-4BA9-954C-FAA75BB54491}">
  <dimension ref="A1:AH731"/>
  <sheetViews>
    <sheetView tabSelected="1" topLeftCell="A20" zoomScale="110" zoomScaleNormal="110" workbookViewId="0">
      <selection activeCell="M24" sqref="M24"/>
    </sheetView>
  </sheetViews>
  <sheetFormatPr defaultRowHeight="14.5" x14ac:dyDescent="0.35"/>
  <cols>
    <col min="1" max="1" width="26" customWidth="1"/>
    <col min="2" max="2" width="22.90625" bestFit="1" customWidth="1"/>
    <col min="3" max="3" width="13.90625" bestFit="1" customWidth="1"/>
    <col min="4" max="4" width="17.7265625" bestFit="1" customWidth="1"/>
    <col min="5" max="5" width="11.81640625" bestFit="1" customWidth="1"/>
    <col min="6" max="6" width="12.81640625" bestFit="1" customWidth="1"/>
    <col min="7" max="9" width="12.453125" bestFit="1" customWidth="1"/>
  </cols>
  <sheetData>
    <row r="1" spans="1:9" x14ac:dyDescent="0.35">
      <c r="A1" t="s">
        <v>152</v>
      </c>
    </row>
    <row r="2" spans="1:9" ht="15" thickBot="1" x14ac:dyDescent="0.4"/>
    <row r="3" spans="1:9" x14ac:dyDescent="0.35">
      <c r="A3" s="15" t="s">
        <v>153</v>
      </c>
      <c r="B3" s="15"/>
    </row>
    <row r="4" spans="1:9" x14ac:dyDescent="0.35">
      <c r="A4" t="s">
        <v>154</v>
      </c>
      <c r="B4">
        <v>0.97182261813739534</v>
      </c>
    </row>
    <row r="5" spans="1:9" x14ac:dyDescent="0.35">
      <c r="A5" t="s">
        <v>155</v>
      </c>
      <c r="B5">
        <v>0.94443920112342183</v>
      </c>
    </row>
    <row r="6" spans="1:9" x14ac:dyDescent="0.35">
      <c r="A6" t="s">
        <v>156</v>
      </c>
      <c r="B6">
        <v>0.94412125663771884</v>
      </c>
    </row>
    <row r="7" spans="1:9" x14ac:dyDescent="0.35">
      <c r="A7" t="s">
        <v>157</v>
      </c>
      <c r="B7">
        <v>0.37519257644476495</v>
      </c>
    </row>
    <row r="8" spans="1:9" ht="15" thickBot="1" x14ac:dyDescent="0.4">
      <c r="A8" s="11" t="s">
        <v>158</v>
      </c>
      <c r="B8" s="11">
        <v>704</v>
      </c>
    </row>
    <row r="10" spans="1:9" ht="15" thickBot="1" x14ac:dyDescent="0.4">
      <c r="A10" t="s">
        <v>159</v>
      </c>
    </row>
    <row r="11" spans="1:9" x14ac:dyDescent="0.35">
      <c r="A11" s="12"/>
      <c r="B11" s="12" t="s">
        <v>164</v>
      </c>
      <c r="C11" s="12" t="s">
        <v>165</v>
      </c>
      <c r="D11" s="12" t="s">
        <v>166</v>
      </c>
      <c r="E11" s="12" t="s">
        <v>167</v>
      </c>
      <c r="F11" s="12" t="s">
        <v>168</v>
      </c>
    </row>
    <row r="12" spans="1:9" x14ac:dyDescent="0.35">
      <c r="A12" t="s">
        <v>160</v>
      </c>
      <c r="B12">
        <v>4</v>
      </c>
      <c r="C12">
        <v>1672.5964590577651</v>
      </c>
      <c r="D12">
        <v>418.14911476444126</v>
      </c>
      <c r="E12">
        <v>2970.4531564230501</v>
      </c>
      <c r="F12">
        <v>0</v>
      </c>
    </row>
    <row r="13" spans="1:9" x14ac:dyDescent="0.35">
      <c r="A13" t="s">
        <v>161</v>
      </c>
      <c r="B13">
        <v>699</v>
      </c>
      <c r="C13">
        <v>98.397859124063302</v>
      </c>
      <c r="D13">
        <v>0.1407694694192608</v>
      </c>
    </row>
    <row r="14" spans="1:9" ht="15" thickBot="1" x14ac:dyDescent="0.4">
      <c r="A14" s="11" t="s">
        <v>162</v>
      </c>
      <c r="B14" s="11">
        <v>703</v>
      </c>
      <c r="C14" s="11">
        <v>1770.9943181818285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169</v>
      </c>
      <c r="C16" s="12" t="s">
        <v>157</v>
      </c>
      <c r="D16" s="12" t="s">
        <v>170</v>
      </c>
      <c r="E16" s="12" t="s">
        <v>171</v>
      </c>
      <c r="F16" s="12" t="s">
        <v>172</v>
      </c>
      <c r="G16" s="12" t="s">
        <v>173</v>
      </c>
      <c r="H16" s="12" t="s">
        <v>174</v>
      </c>
      <c r="I16" s="12" t="s">
        <v>175</v>
      </c>
    </row>
    <row r="17" spans="1:34" ht="14.5" customHeight="1" x14ac:dyDescent="0.35">
      <c r="A17" t="s">
        <v>163</v>
      </c>
      <c r="B17">
        <v>10.059846504958314</v>
      </c>
      <c r="C17">
        <v>0.33584796066576161</v>
      </c>
      <c r="D17">
        <v>29.953573292558854</v>
      </c>
      <c r="E17">
        <v>1.8550146254382E-127</v>
      </c>
      <c r="F17">
        <v>9.4004548519398412</v>
      </c>
      <c r="G17">
        <v>10.719238157976786</v>
      </c>
      <c r="H17">
        <v>9.4004548519398412</v>
      </c>
      <c r="I17">
        <v>10.719238157976786</v>
      </c>
      <c r="P17" s="38" t="s">
        <v>184</v>
      </c>
      <c r="Q17" s="39"/>
      <c r="R17" s="39"/>
      <c r="S17" s="39"/>
      <c r="T17" s="39"/>
      <c r="U17" s="39"/>
      <c r="V17" s="39"/>
      <c r="W17" s="39"/>
      <c r="X17" s="39"/>
      <c r="Y17" s="39"/>
      <c r="Z17" s="28" t="s">
        <v>185</v>
      </c>
      <c r="AA17" s="18"/>
      <c r="AB17" s="18"/>
      <c r="AC17" s="18"/>
      <c r="AD17" s="18"/>
      <c r="AE17" s="18"/>
      <c r="AF17" s="18"/>
      <c r="AG17" s="18"/>
      <c r="AH17" s="18"/>
    </row>
    <row r="18" spans="1:34" x14ac:dyDescent="0.35">
      <c r="A18" t="s">
        <v>5</v>
      </c>
      <c r="B18">
        <v>2.1066547520001873E-2</v>
      </c>
      <c r="C18">
        <v>2.3242308696363605E-2</v>
      </c>
      <c r="D18">
        <v>0.90638790643452116</v>
      </c>
      <c r="E18">
        <v>0.36504290320145061</v>
      </c>
      <c r="F18">
        <v>-2.4566554794748091E-2</v>
      </c>
      <c r="G18">
        <v>6.6699649834751837E-2</v>
      </c>
      <c r="H18">
        <v>-2.4566554794748091E-2</v>
      </c>
      <c r="I18">
        <v>6.6699649834751837E-2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34" x14ac:dyDescent="0.35">
      <c r="A19" t="s">
        <v>8</v>
      </c>
      <c r="B19">
        <v>-0.20975434389620584</v>
      </c>
      <c r="C19">
        <v>2.0947680389914722E-2</v>
      </c>
      <c r="D19">
        <v>-10.013249199524365</v>
      </c>
      <c r="E19">
        <v>3.805477766615814E-22</v>
      </c>
      <c r="F19">
        <v>-0.25088225657379698</v>
      </c>
      <c r="G19">
        <v>-0.16862643121861468</v>
      </c>
      <c r="H19">
        <v>-0.25088225657379698</v>
      </c>
      <c r="I19">
        <v>-0.16862643121861468</v>
      </c>
    </row>
    <row r="20" spans="1:34" x14ac:dyDescent="0.35">
      <c r="A20" t="s">
        <v>9</v>
      </c>
      <c r="B20">
        <v>-0.67158433414279839</v>
      </c>
      <c r="C20">
        <v>3.0422322667767669E-2</v>
      </c>
      <c r="D20">
        <v>-22.075380025284502</v>
      </c>
      <c r="E20">
        <v>2.4142001157016767E-82</v>
      </c>
      <c r="F20">
        <v>-0.73131441436360634</v>
      </c>
      <c r="G20">
        <v>-0.61185425392199044</v>
      </c>
      <c r="H20">
        <v>-0.73131441436360634</v>
      </c>
      <c r="I20">
        <v>-0.61185425392199044</v>
      </c>
    </row>
    <row r="21" spans="1:34" ht="15" thickBot="1" x14ac:dyDescent="0.4">
      <c r="A21" s="11" t="s">
        <v>11</v>
      </c>
      <c r="B21" s="11">
        <v>0.66547553360112344</v>
      </c>
      <c r="C21" s="11">
        <v>3.4870257888697374E-2</v>
      </c>
      <c r="D21" s="11">
        <v>19.084330713161329</v>
      </c>
      <c r="E21" s="11">
        <v>1.1276450144807963E-65</v>
      </c>
      <c r="F21" s="11">
        <v>0.59701253937948651</v>
      </c>
      <c r="G21" s="11">
        <v>0.73393852782276037</v>
      </c>
      <c r="H21" s="11">
        <v>0.59701253937948651</v>
      </c>
      <c r="I21" s="11">
        <v>0.73393852782276037</v>
      </c>
    </row>
    <row r="25" spans="1:34" ht="15" thickBot="1" x14ac:dyDescent="0.4">
      <c r="A25" t="s">
        <v>176</v>
      </c>
    </row>
    <row r="26" spans="1:34" ht="15" customHeight="1" thickBot="1" x14ac:dyDescent="0.4">
      <c r="F26" s="29" t="s">
        <v>190</v>
      </c>
      <c r="G26" s="30"/>
      <c r="H26" s="30"/>
      <c r="I26" s="30"/>
      <c r="J26" s="30"/>
      <c r="K26" s="30"/>
      <c r="L26" s="30"/>
      <c r="M26" s="30"/>
      <c r="N26" s="30"/>
      <c r="O26" s="31"/>
    </row>
    <row r="27" spans="1:34" x14ac:dyDescent="0.35">
      <c r="A27" s="12" t="s">
        <v>177</v>
      </c>
      <c r="B27" s="12" t="s">
        <v>180</v>
      </c>
      <c r="C27" s="12" t="s">
        <v>178</v>
      </c>
      <c r="D27" s="12" t="s">
        <v>179</v>
      </c>
      <c r="F27" s="32"/>
      <c r="G27" s="33"/>
      <c r="H27" s="33"/>
      <c r="I27" s="33"/>
      <c r="J27" s="33"/>
      <c r="K27" s="33"/>
      <c r="L27" s="33"/>
      <c r="M27" s="33"/>
      <c r="N27" s="33"/>
      <c r="O27" s="34"/>
    </row>
    <row r="28" spans="1:34" x14ac:dyDescent="0.35">
      <c r="A28">
        <v>1</v>
      </c>
      <c r="B28">
        <v>6.7729099126835655</v>
      </c>
      <c r="C28">
        <v>1.2270900873164345</v>
      </c>
      <c r="D28">
        <v>3.2799051564404138</v>
      </c>
      <c r="F28" s="32"/>
      <c r="G28" s="33"/>
      <c r="H28" s="33"/>
      <c r="I28" s="33"/>
      <c r="J28" s="33"/>
      <c r="K28" s="33"/>
      <c r="L28" s="33"/>
      <c r="M28" s="33"/>
      <c r="N28" s="33"/>
      <c r="O28" s="34"/>
    </row>
    <row r="29" spans="1:34" x14ac:dyDescent="0.35">
      <c r="A29">
        <v>2</v>
      </c>
      <c r="B29">
        <v>3.1582540023863865</v>
      </c>
      <c r="C29">
        <v>-0.15825400238638654</v>
      </c>
      <c r="D29">
        <v>-0.42299919445163869</v>
      </c>
      <c r="F29" s="32"/>
      <c r="G29" s="33"/>
      <c r="H29" s="33"/>
      <c r="I29" s="33"/>
      <c r="J29" s="33"/>
      <c r="K29" s="33"/>
      <c r="L29" s="33"/>
      <c r="M29" s="33"/>
      <c r="N29" s="33"/>
      <c r="O29" s="34"/>
    </row>
    <row r="30" spans="1:34" x14ac:dyDescent="0.35">
      <c r="A30">
        <v>3</v>
      </c>
      <c r="B30">
        <v>8.4414545342877965</v>
      </c>
      <c r="C30">
        <v>0.55854546571220354</v>
      </c>
      <c r="D30">
        <v>1.4929434864087936</v>
      </c>
      <c r="F30" s="32"/>
      <c r="G30" s="33"/>
      <c r="H30" s="33"/>
      <c r="I30" s="33"/>
      <c r="J30" s="33"/>
      <c r="K30" s="33"/>
      <c r="L30" s="33"/>
      <c r="M30" s="33"/>
      <c r="N30" s="33"/>
      <c r="O30" s="34"/>
    </row>
    <row r="31" spans="1:34" x14ac:dyDescent="0.35">
      <c r="A31">
        <v>4</v>
      </c>
      <c r="B31">
        <v>4.6191509348464139</v>
      </c>
      <c r="C31">
        <v>-0.61915093484641393</v>
      </c>
      <c r="D31">
        <v>-1.6549366381557091</v>
      </c>
      <c r="F31" s="32"/>
      <c r="G31" s="33"/>
      <c r="H31" s="33"/>
      <c r="I31" s="33"/>
      <c r="J31" s="33"/>
      <c r="K31" s="33"/>
      <c r="L31" s="33"/>
      <c r="M31" s="33"/>
      <c r="N31" s="33"/>
      <c r="O31" s="34"/>
    </row>
    <row r="32" spans="1:34" x14ac:dyDescent="0.35">
      <c r="A32">
        <v>5</v>
      </c>
      <c r="B32">
        <v>6.1975649677665432</v>
      </c>
      <c r="C32">
        <v>0.8024350322334568</v>
      </c>
      <c r="D32">
        <v>2.1448391011671855</v>
      </c>
      <c r="F32" s="32"/>
      <c r="G32" s="33"/>
      <c r="H32" s="33"/>
      <c r="I32" s="33"/>
      <c r="J32" s="33"/>
      <c r="K32" s="33"/>
      <c r="L32" s="33"/>
      <c r="M32" s="33"/>
      <c r="N32" s="33"/>
      <c r="O32" s="34"/>
    </row>
    <row r="33" spans="1:34" x14ac:dyDescent="0.35">
      <c r="A33">
        <v>6</v>
      </c>
      <c r="B33">
        <v>9.9086714310038246</v>
      </c>
      <c r="C33">
        <v>-0.90867143100382464</v>
      </c>
      <c r="D33">
        <v>-2.4287997620267454</v>
      </c>
      <c r="F33" s="32"/>
      <c r="G33" s="33"/>
      <c r="H33" s="33"/>
      <c r="I33" s="33"/>
      <c r="J33" s="33"/>
      <c r="K33" s="33"/>
      <c r="L33" s="33"/>
      <c r="M33" s="33"/>
      <c r="N33" s="33"/>
      <c r="O33" s="34"/>
    </row>
    <row r="34" spans="1:34" x14ac:dyDescent="0.35">
      <c r="A34">
        <v>7</v>
      </c>
      <c r="B34">
        <v>2.369152567783483</v>
      </c>
      <c r="C34">
        <v>-0.36915256778348304</v>
      </c>
      <c r="D34">
        <v>-0.98671273046804053</v>
      </c>
      <c r="F34" s="32"/>
      <c r="G34" s="33"/>
      <c r="H34" s="33"/>
      <c r="I34" s="33"/>
      <c r="J34" s="33"/>
      <c r="K34" s="33"/>
      <c r="L34" s="33"/>
      <c r="M34" s="33"/>
      <c r="N34" s="33"/>
      <c r="O34" s="34"/>
    </row>
    <row r="35" spans="1:34" ht="14.5" customHeight="1" x14ac:dyDescent="0.35">
      <c r="A35">
        <v>8</v>
      </c>
      <c r="B35">
        <v>6.224951479542546</v>
      </c>
      <c r="C35">
        <v>1.775048520457454</v>
      </c>
      <c r="D35">
        <v>4.7445504249102379</v>
      </c>
      <c r="F35" s="32"/>
      <c r="G35" s="33"/>
      <c r="H35" s="33"/>
      <c r="I35" s="33"/>
      <c r="J35" s="33"/>
      <c r="K35" s="33"/>
      <c r="L35" s="33"/>
      <c r="M35" s="33"/>
      <c r="N35" s="33"/>
      <c r="O35" s="34"/>
      <c r="Q35" s="28" t="s">
        <v>186</v>
      </c>
      <c r="R35" s="18"/>
      <c r="S35" s="18"/>
      <c r="T35" s="18"/>
      <c r="U35" s="18"/>
      <c r="V35" s="18"/>
      <c r="W35" s="18"/>
      <c r="X35" s="18"/>
      <c r="Y35" s="18"/>
      <c r="Z35" s="28" t="s">
        <v>187</v>
      </c>
      <c r="AA35" s="18"/>
      <c r="AB35" s="18"/>
      <c r="AC35" s="18"/>
      <c r="AD35" s="18"/>
      <c r="AE35" s="18"/>
      <c r="AF35" s="18"/>
      <c r="AG35" s="18"/>
      <c r="AH35" s="18"/>
    </row>
    <row r="36" spans="1:34" x14ac:dyDescent="0.35">
      <c r="A36">
        <v>9</v>
      </c>
      <c r="B36">
        <v>4.745094654314518</v>
      </c>
      <c r="C36">
        <v>0.25490534568548195</v>
      </c>
      <c r="D36">
        <v>0.68133983507800844</v>
      </c>
      <c r="F36" s="32"/>
      <c r="G36" s="33"/>
      <c r="H36" s="33"/>
      <c r="I36" s="33"/>
      <c r="J36" s="33"/>
      <c r="K36" s="33"/>
      <c r="L36" s="33"/>
      <c r="M36" s="33"/>
      <c r="N36" s="33"/>
      <c r="O36" s="34"/>
    </row>
    <row r="37" spans="1:34" x14ac:dyDescent="0.35">
      <c r="A37">
        <v>10</v>
      </c>
      <c r="B37">
        <v>4.6254708991024147</v>
      </c>
      <c r="C37">
        <v>-0.62547089910241471</v>
      </c>
      <c r="D37">
        <v>-1.6718293533410373</v>
      </c>
      <c r="F37" s="32"/>
      <c r="G37" s="33"/>
      <c r="H37" s="33"/>
      <c r="I37" s="33"/>
      <c r="J37" s="33"/>
      <c r="K37" s="33"/>
      <c r="L37" s="33"/>
      <c r="M37" s="33"/>
      <c r="N37" s="33"/>
      <c r="O37" s="34"/>
    </row>
    <row r="38" spans="1:34" x14ac:dyDescent="0.35">
      <c r="A38">
        <v>11</v>
      </c>
      <c r="B38">
        <v>7.4989939309872247</v>
      </c>
      <c r="C38">
        <v>-0.49899393098722467</v>
      </c>
      <c r="D38">
        <v>-1.3337674097398362</v>
      </c>
      <c r="F38" s="32"/>
      <c r="G38" s="33"/>
      <c r="H38" s="33"/>
      <c r="I38" s="33"/>
      <c r="J38" s="33"/>
      <c r="K38" s="33"/>
      <c r="L38" s="33"/>
      <c r="M38" s="33"/>
      <c r="N38" s="33"/>
      <c r="O38" s="34"/>
    </row>
    <row r="39" spans="1:34" x14ac:dyDescent="0.35">
      <c r="A39">
        <v>12</v>
      </c>
      <c r="B39">
        <v>6.2605823840657875</v>
      </c>
      <c r="C39">
        <v>1.7394176159342125</v>
      </c>
      <c r="D39">
        <v>4.6493121138176976</v>
      </c>
      <c r="F39" s="32"/>
      <c r="G39" s="33"/>
      <c r="H39" s="33"/>
      <c r="I39" s="33"/>
      <c r="J39" s="33"/>
      <c r="K39" s="33"/>
      <c r="L39" s="33"/>
      <c r="M39" s="33"/>
      <c r="N39" s="33"/>
      <c r="O39" s="34"/>
    </row>
    <row r="40" spans="1:34" x14ac:dyDescent="0.35">
      <c r="A40">
        <v>13</v>
      </c>
      <c r="B40">
        <v>3.9014024224203729</v>
      </c>
      <c r="C40">
        <v>9.859757757962706E-2</v>
      </c>
      <c r="D40">
        <v>0.2635427557101262</v>
      </c>
      <c r="F40" s="32"/>
      <c r="G40" s="33"/>
      <c r="H40" s="33"/>
      <c r="I40" s="33"/>
      <c r="J40" s="33"/>
      <c r="K40" s="33"/>
      <c r="L40" s="33"/>
      <c r="M40" s="33"/>
      <c r="N40" s="33"/>
      <c r="O40" s="34"/>
    </row>
    <row r="41" spans="1:34" x14ac:dyDescent="0.35">
      <c r="A41">
        <v>14</v>
      </c>
      <c r="B41">
        <v>8.3471106360996963</v>
      </c>
      <c r="C41">
        <v>0.65288936390030372</v>
      </c>
      <c r="D41">
        <v>1.745116526794575</v>
      </c>
      <c r="F41" s="32"/>
      <c r="G41" s="33"/>
      <c r="H41" s="33"/>
      <c r="I41" s="33"/>
      <c r="J41" s="33"/>
      <c r="K41" s="33"/>
      <c r="L41" s="33"/>
      <c r="M41" s="33"/>
      <c r="N41" s="33"/>
      <c r="O41" s="34"/>
    </row>
    <row r="42" spans="1:34" x14ac:dyDescent="0.35">
      <c r="A42">
        <v>15</v>
      </c>
      <c r="B42">
        <v>5.3413239204907796</v>
      </c>
      <c r="C42">
        <v>-0.34132392049077964</v>
      </c>
      <c r="D42">
        <v>-0.91232917485501086</v>
      </c>
      <c r="F42" s="32"/>
      <c r="G42" s="33"/>
      <c r="H42" s="33"/>
      <c r="I42" s="33"/>
      <c r="J42" s="33"/>
      <c r="K42" s="33"/>
      <c r="L42" s="33"/>
      <c r="M42" s="33"/>
      <c r="N42" s="33"/>
      <c r="O42" s="34"/>
    </row>
    <row r="43" spans="1:34" x14ac:dyDescent="0.35">
      <c r="A43">
        <v>16</v>
      </c>
      <c r="B43">
        <v>6.8567205371116655</v>
      </c>
      <c r="C43">
        <v>0.14327946288833449</v>
      </c>
      <c r="D43">
        <v>0.38297355181736964</v>
      </c>
      <c r="F43" s="32"/>
      <c r="G43" s="33"/>
      <c r="H43" s="33"/>
      <c r="I43" s="33"/>
      <c r="J43" s="33"/>
      <c r="K43" s="33"/>
      <c r="L43" s="33"/>
      <c r="M43" s="33"/>
      <c r="N43" s="33"/>
      <c r="O43" s="34"/>
    </row>
    <row r="44" spans="1:34" x14ac:dyDescent="0.35">
      <c r="A44">
        <v>17</v>
      </c>
      <c r="B44">
        <v>3.0932210444655253</v>
      </c>
      <c r="C44">
        <v>-9.322104446552526E-2</v>
      </c>
      <c r="D44">
        <v>-0.24917174997306524</v>
      </c>
      <c r="F44" s="32"/>
      <c r="G44" s="33"/>
      <c r="H44" s="33"/>
      <c r="I44" s="33"/>
      <c r="J44" s="33"/>
      <c r="K44" s="33"/>
      <c r="L44" s="33"/>
      <c r="M44" s="33"/>
      <c r="N44" s="33"/>
      <c r="O44" s="34"/>
    </row>
    <row r="45" spans="1:34" x14ac:dyDescent="0.35">
      <c r="A45">
        <v>18</v>
      </c>
      <c r="B45">
        <v>7.6080844124393279</v>
      </c>
      <c r="C45">
        <v>0.39191558756067213</v>
      </c>
      <c r="D45">
        <v>1.0475563039880869</v>
      </c>
      <c r="F45" s="32"/>
      <c r="G45" s="33"/>
      <c r="H45" s="33"/>
      <c r="I45" s="33"/>
      <c r="J45" s="33"/>
      <c r="K45" s="33"/>
      <c r="L45" s="33"/>
      <c r="M45" s="33"/>
      <c r="N45" s="33"/>
      <c r="O45" s="34"/>
    </row>
    <row r="46" spans="1:34" ht="15" thickBot="1" x14ac:dyDescent="0.4">
      <c r="A46">
        <v>19</v>
      </c>
      <c r="B46">
        <v>4.6926105117752757</v>
      </c>
      <c r="C46">
        <v>0.30738948822472434</v>
      </c>
      <c r="D46">
        <v>0.82162538666475482</v>
      </c>
      <c r="F46" s="35"/>
      <c r="G46" s="36"/>
      <c r="H46" s="36"/>
      <c r="I46" s="36"/>
      <c r="J46" s="36"/>
      <c r="K46" s="36"/>
      <c r="L46" s="36"/>
      <c r="M46" s="36"/>
      <c r="N46" s="36"/>
      <c r="O46" s="37"/>
    </row>
    <row r="47" spans="1:34" x14ac:dyDescent="0.35">
      <c r="A47">
        <v>20</v>
      </c>
      <c r="B47">
        <v>6.8882292452612885</v>
      </c>
      <c r="C47">
        <v>0.11177075473871145</v>
      </c>
      <c r="D47">
        <v>0.29875351336955314</v>
      </c>
    </row>
    <row r="48" spans="1:34" x14ac:dyDescent="0.35">
      <c r="A48">
        <v>21</v>
      </c>
      <c r="B48">
        <v>8.3218307790756931</v>
      </c>
      <c r="C48">
        <v>-0.32183077907569313</v>
      </c>
      <c r="D48">
        <v>-0.86022570201025217</v>
      </c>
    </row>
    <row r="49" spans="1:34" x14ac:dyDescent="0.35">
      <c r="A49">
        <v>22</v>
      </c>
      <c r="B49">
        <v>3.874107023774751</v>
      </c>
      <c r="C49">
        <v>0.12589297622524898</v>
      </c>
      <c r="D49">
        <v>0.33650098403438899</v>
      </c>
    </row>
    <row r="50" spans="1:34" x14ac:dyDescent="0.35">
      <c r="A50">
        <v>23</v>
      </c>
      <c r="B50">
        <v>6.913417989154909</v>
      </c>
      <c r="C50">
        <v>8.6582010845090984E-2</v>
      </c>
      <c r="D50">
        <v>0.23142619010706955</v>
      </c>
    </row>
    <row r="51" spans="1:34" x14ac:dyDescent="0.35">
      <c r="A51">
        <v>24</v>
      </c>
      <c r="B51">
        <v>8.3512328324733165</v>
      </c>
      <c r="C51">
        <v>-0.35123283247331649</v>
      </c>
      <c r="D51">
        <v>-0.93881483539629429</v>
      </c>
    </row>
    <row r="52" spans="1:34" x14ac:dyDescent="0.35">
      <c r="A52">
        <v>25</v>
      </c>
      <c r="B52">
        <v>5.3098152123411566</v>
      </c>
      <c r="C52">
        <v>-0.30981521234115661</v>
      </c>
      <c r="D52">
        <v>-0.8281091364071943</v>
      </c>
    </row>
    <row r="53" spans="1:34" x14ac:dyDescent="0.35">
      <c r="A53">
        <v>26</v>
      </c>
      <c r="B53">
        <v>8.4016103202605574</v>
      </c>
      <c r="C53">
        <v>0.59838967973944257</v>
      </c>
      <c r="D53">
        <v>1.5994436076248788</v>
      </c>
    </row>
    <row r="54" spans="1:34" x14ac:dyDescent="0.35">
      <c r="A54">
        <v>27</v>
      </c>
      <c r="B54">
        <v>4.7199059104208958</v>
      </c>
      <c r="C54">
        <v>0.2800940895791042</v>
      </c>
      <c r="D54">
        <v>0.74866715834049669</v>
      </c>
      <c r="P54" s="38" t="s">
        <v>181</v>
      </c>
      <c r="Q54" s="38"/>
      <c r="R54" s="38"/>
      <c r="S54" s="38"/>
      <c r="T54" s="38"/>
      <c r="U54" s="38"/>
      <c r="V54" s="38"/>
      <c r="W54" s="38"/>
      <c r="X54" s="38"/>
      <c r="Y54" s="38"/>
      <c r="Z54" s="28" t="s">
        <v>188</v>
      </c>
      <c r="AA54" s="18"/>
      <c r="AB54" s="18"/>
      <c r="AC54" s="18"/>
      <c r="AD54" s="18"/>
      <c r="AE54" s="18"/>
      <c r="AF54" s="18"/>
      <c r="AG54" s="18"/>
      <c r="AH54" s="18"/>
    </row>
    <row r="55" spans="1:34" x14ac:dyDescent="0.35">
      <c r="A55">
        <v>28</v>
      </c>
      <c r="B55">
        <v>6.8819092810052878</v>
      </c>
      <c r="C55">
        <v>0.11809071899471224</v>
      </c>
      <c r="D55">
        <v>0.31564622855488134</v>
      </c>
    </row>
    <row r="56" spans="1:34" x14ac:dyDescent="0.35">
      <c r="A56">
        <v>29</v>
      </c>
      <c r="B56">
        <v>3.1813360915280073</v>
      </c>
      <c r="C56">
        <v>-0.18133609152800734</v>
      </c>
      <c r="D56">
        <v>-0.48469561265234773</v>
      </c>
    </row>
    <row r="57" spans="1:34" x14ac:dyDescent="0.35">
      <c r="A57">
        <v>30</v>
      </c>
      <c r="B57">
        <v>8.3764215763669352</v>
      </c>
      <c r="C57">
        <v>-0.37642157636693518</v>
      </c>
      <c r="D57">
        <v>-1.0061421586587731</v>
      </c>
    </row>
    <row r="58" spans="1:34" x14ac:dyDescent="0.35">
      <c r="A58">
        <v>31</v>
      </c>
      <c r="B58">
        <v>4.6947171665272736</v>
      </c>
      <c r="C58">
        <v>0.30528283347272644</v>
      </c>
      <c r="D58">
        <v>0.81599448160298504</v>
      </c>
    </row>
    <row r="59" spans="1:34" x14ac:dyDescent="0.35">
      <c r="A59">
        <v>32</v>
      </c>
      <c r="B59">
        <v>6.9322867687925287</v>
      </c>
      <c r="C59">
        <v>6.7713231207471303E-2</v>
      </c>
      <c r="D59">
        <v>0.18099158202991422</v>
      </c>
    </row>
    <row r="60" spans="1:34" x14ac:dyDescent="0.35">
      <c r="A60">
        <v>33</v>
      </c>
      <c r="B60">
        <v>8.3449128682173157</v>
      </c>
      <c r="C60">
        <v>-0.3449128682173157</v>
      </c>
      <c r="D60">
        <v>-0.92192212021096598</v>
      </c>
    </row>
    <row r="61" spans="1:34" x14ac:dyDescent="0.35">
      <c r="A61">
        <v>34</v>
      </c>
      <c r="B61">
        <v>3.8971891129163736</v>
      </c>
      <c r="C61">
        <v>0.1028108870836264</v>
      </c>
      <c r="D61">
        <v>0.27480456583367519</v>
      </c>
    </row>
    <row r="62" spans="1:34" x14ac:dyDescent="0.35">
      <c r="A62">
        <v>35</v>
      </c>
      <c r="B62">
        <v>6.9092046796509097</v>
      </c>
      <c r="C62">
        <v>9.0795320349090325E-2</v>
      </c>
      <c r="D62">
        <v>0.24268800023061854</v>
      </c>
    </row>
    <row r="63" spans="1:34" x14ac:dyDescent="0.35">
      <c r="A63">
        <v>36</v>
      </c>
      <c r="B63">
        <v>8.3281507433316939</v>
      </c>
      <c r="C63">
        <v>-0.32815074333169392</v>
      </c>
      <c r="D63">
        <v>-0.87711841719558048</v>
      </c>
    </row>
    <row r="64" spans="1:34" x14ac:dyDescent="0.35">
      <c r="A64">
        <v>37</v>
      </c>
      <c r="B64">
        <v>4.6632084583776541</v>
      </c>
      <c r="C64">
        <v>0.33679154162234592</v>
      </c>
      <c r="D64">
        <v>0.90021452005079206</v>
      </c>
    </row>
    <row r="65" spans="1:34" x14ac:dyDescent="0.35">
      <c r="A65">
        <v>38</v>
      </c>
      <c r="B65">
        <v>8.4246924094021782</v>
      </c>
      <c r="C65">
        <v>0.57530759059782177</v>
      </c>
      <c r="D65">
        <v>1.5377471894241697</v>
      </c>
    </row>
    <row r="66" spans="1:34" x14ac:dyDescent="0.35">
      <c r="A66">
        <v>39</v>
      </c>
      <c r="B66">
        <v>5.4084635331636406</v>
      </c>
      <c r="C66">
        <v>0.59153646683635941</v>
      </c>
      <c r="D66">
        <v>1.5811255651507814</v>
      </c>
    </row>
    <row r="67" spans="1:34" x14ac:dyDescent="0.35">
      <c r="A67">
        <v>40</v>
      </c>
      <c r="B67">
        <v>6.9049913701469086</v>
      </c>
      <c r="C67">
        <v>9.5008629853091442E-2</v>
      </c>
      <c r="D67">
        <v>0.2539498103541723</v>
      </c>
    </row>
    <row r="68" spans="1:34" x14ac:dyDescent="0.35">
      <c r="A68">
        <v>41</v>
      </c>
      <c r="B68">
        <v>3.8698937142707517</v>
      </c>
      <c r="C68">
        <v>0.13010628572924832</v>
      </c>
      <c r="D68">
        <v>0.34776279415793798</v>
      </c>
    </row>
    <row r="69" spans="1:34" x14ac:dyDescent="0.35">
      <c r="A69">
        <v>42</v>
      </c>
      <c r="B69">
        <v>8.3533394872253144</v>
      </c>
      <c r="C69">
        <v>-0.35333948722531439</v>
      </c>
      <c r="D69">
        <v>-0.94444574045806395</v>
      </c>
    </row>
    <row r="70" spans="1:34" x14ac:dyDescent="0.35">
      <c r="A70">
        <v>43</v>
      </c>
      <c r="B70">
        <v>5.3832747892700201</v>
      </c>
      <c r="C70">
        <v>-0.38327478927002012</v>
      </c>
      <c r="D70">
        <v>-1.0244602011328754</v>
      </c>
    </row>
    <row r="71" spans="1:34" x14ac:dyDescent="0.35">
      <c r="A71">
        <v>44</v>
      </c>
      <c r="B71">
        <v>6.9280734592885276</v>
      </c>
      <c r="C71">
        <v>7.192654071147242E-2</v>
      </c>
      <c r="D71">
        <v>0.19225339215346798</v>
      </c>
    </row>
    <row r="72" spans="1:34" ht="14.5" customHeight="1" x14ac:dyDescent="0.35">
      <c r="A72">
        <v>45</v>
      </c>
      <c r="B72">
        <v>8.3679949573589347</v>
      </c>
      <c r="C72">
        <v>-0.36799495735893473</v>
      </c>
      <c r="D72">
        <v>-0.98361853841167035</v>
      </c>
      <c r="Q72" s="28" t="s">
        <v>189</v>
      </c>
      <c r="R72" s="28"/>
      <c r="S72" s="28"/>
      <c r="T72" s="28"/>
      <c r="U72" s="28"/>
      <c r="V72" s="28"/>
      <c r="W72" s="28"/>
      <c r="X72" s="28"/>
      <c r="Y72" s="28"/>
      <c r="Z72" s="38" t="s">
        <v>182</v>
      </c>
      <c r="AA72" s="38"/>
      <c r="AB72" s="38"/>
      <c r="AC72" s="38"/>
      <c r="AD72" s="38"/>
      <c r="AE72" s="38"/>
      <c r="AF72" s="38"/>
      <c r="AG72" s="38"/>
      <c r="AH72" s="38"/>
    </row>
    <row r="73" spans="1:34" x14ac:dyDescent="0.35">
      <c r="A73">
        <v>46</v>
      </c>
      <c r="B73">
        <v>3.9202712020579944</v>
      </c>
      <c r="C73">
        <v>7.9728797942005603E-2</v>
      </c>
      <c r="D73">
        <v>0.21310814763296612</v>
      </c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x14ac:dyDescent="0.35">
      <c r="A74">
        <v>47</v>
      </c>
      <c r="B74">
        <v>6.8903359000132882</v>
      </c>
      <c r="C74">
        <v>0.10966409998671178</v>
      </c>
      <c r="D74">
        <v>0.29312260830777864</v>
      </c>
    </row>
    <row r="75" spans="1:34" x14ac:dyDescent="0.35">
      <c r="A75">
        <v>48</v>
      </c>
      <c r="B75">
        <v>8.3050686541900731</v>
      </c>
      <c r="C75">
        <v>-0.30506865419007312</v>
      </c>
      <c r="D75">
        <v>-0.81542199899487133</v>
      </c>
    </row>
    <row r="76" spans="1:34" x14ac:dyDescent="0.35">
      <c r="A76">
        <v>49</v>
      </c>
      <c r="B76">
        <v>5.3538727358724003</v>
      </c>
      <c r="C76">
        <v>-0.35387273587240031</v>
      </c>
      <c r="D76">
        <v>-0.94587106774684271</v>
      </c>
    </row>
    <row r="77" spans="1:34" x14ac:dyDescent="0.35">
      <c r="A77">
        <v>50</v>
      </c>
      <c r="B77">
        <v>8.4058236297645568</v>
      </c>
      <c r="C77">
        <v>0.59417637023544323</v>
      </c>
      <c r="D77">
        <v>1.5881817975013297</v>
      </c>
    </row>
    <row r="78" spans="1:34" x14ac:dyDescent="0.35">
      <c r="A78">
        <v>51</v>
      </c>
      <c r="B78">
        <v>5.427332312801262</v>
      </c>
      <c r="C78">
        <v>0.57266768719873795</v>
      </c>
      <c r="D78">
        <v>1.5306909570736211</v>
      </c>
    </row>
    <row r="79" spans="1:34" x14ac:dyDescent="0.35">
      <c r="A79">
        <v>52</v>
      </c>
      <c r="B79">
        <v>6.9092046796509097</v>
      </c>
      <c r="C79">
        <v>9.0795320349090325E-2</v>
      </c>
      <c r="D79">
        <v>0.24268800023061854</v>
      </c>
    </row>
    <row r="80" spans="1:34" x14ac:dyDescent="0.35">
      <c r="A80">
        <v>53</v>
      </c>
      <c r="B80">
        <v>3.8929758034123725</v>
      </c>
      <c r="C80">
        <v>0.10702419658762752</v>
      </c>
      <c r="D80">
        <v>0.28606637595722895</v>
      </c>
    </row>
    <row r="81" spans="1:4" x14ac:dyDescent="0.35">
      <c r="A81">
        <v>54</v>
      </c>
      <c r="B81">
        <v>8.3302573980836954</v>
      </c>
      <c r="C81">
        <v>-0.33025739808369536</v>
      </c>
      <c r="D81">
        <v>-0.88274932225735969</v>
      </c>
    </row>
    <row r="82" spans="1:4" x14ac:dyDescent="0.35">
      <c r="A82">
        <v>55</v>
      </c>
      <c r="B82">
        <v>5.4021435689076398</v>
      </c>
      <c r="C82">
        <v>-0.4021435689076398</v>
      </c>
      <c r="D82">
        <v>-1.0748948092100306</v>
      </c>
    </row>
    <row r="83" spans="1:4" x14ac:dyDescent="0.35">
      <c r="A83">
        <v>56</v>
      </c>
      <c r="B83">
        <v>6.9553688579341495</v>
      </c>
      <c r="C83">
        <v>4.4631142065850504E-2</v>
      </c>
      <c r="D83">
        <v>0.11929516382920517</v>
      </c>
    </row>
    <row r="84" spans="1:4" x14ac:dyDescent="0.35">
      <c r="A84">
        <v>57</v>
      </c>
      <c r="B84">
        <v>8.3910770465005555</v>
      </c>
      <c r="C84">
        <v>-0.39107704650055553</v>
      </c>
      <c r="D84">
        <v>-1.0453149566123794</v>
      </c>
    </row>
    <row r="85" spans="1:4" x14ac:dyDescent="0.35">
      <c r="A85">
        <v>58</v>
      </c>
      <c r="B85">
        <v>3.9433532911996134</v>
      </c>
      <c r="C85">
        <v>5.664670880038658E-2</v>
      </c>
      <c r="D85">
        <v>0.15141172943226183</v>
      </c>
    </row>
    <row r="86" spans="1:4" x14ac:dyDescent="0.35">
      <c r="A86">
        <v>59</v>
      </c>
      <c r="B86">
        <v>6.8861225905092871</v>
      </c>
      <c r="C86">
        <v>0.1138774094907129</v>
      </c>
      <c r="D86">
        <v>0.30438441843133235</v>
      </c>
    </row>
    <row r="87" spans="1:4" x14ac:dyDescent="0.35">
      <c r="A87">
        <v>60</v>
      </c>
      <c r="B87">
        <v>8.2819865650484523</v>
      </c>
      <c r="C87">
        <v>-0.28198656504845232</v>
      </c>
      <c r="D87">
        <v>-0.7537255807941623</v>
      </c>
    </row>
    <row r="88" spans="1:4" x14ac:dyDescent="0.35">
      <c r="A88">
        <v>61</v>
      </c>
      <c r="B88">
        <v>4.6002821552087925</v>
      </c>
      <c r="C88">
        <v>0.39971784479120753</v>
      </c>
      <c r="D88">
        <v>1.0684110594675911</v>
      </c>
    </row>
    <row r="89" spans="1:4" x14ac:dyDescent="0.35">
      <c r="A89">
        <v>62</v>
      </c>
      <c r="B89">
        <v>7.6416997753409488</v>
      </c>
      <c r="C89">
        <v>0.3583002246590512</v>
      </c>
      <c r="D89">
        <v>0.95770536047850063</v>
      </c>
    </row>
    <row r="90" spans="1:4" x14ac:dyDescent="0.35">
      <c r="A90">
        <v>63</v>
      </c>
      <c r="B90">
        <v>6.8567205371116655</v>
      </c>
      <c r="C90">
        <v>0.14327946288833449</v>
      </c>
      <c r="D90">
        <v>0.38297355181736964</v>
      </c>
    </row>
    <row r="91" spans="1:4" x14ac:dyDescent="0.35">
      <c r="A91">
        <v>64</v>
      </c>
      <c r="B91">
        <v>9.0731946544033555</v>
      </c>
      <c r="C91">
        <v>-7.3194654403355486E-2</v>
      </c>
      <c r="D91">
        <v>-0.1956429498395349</v>
      </c>
    </row>
    <row r="92" spans="1:4" x14ac:dyDescent="0.35">
      <c r="A92">
        <v>65</v>
      </c>
      <c r="B92">
        <v>3.8489182798811323</v>
      </c>
      <c r="C92">
        <v>-0.84891827988113233</v>
      </c>
      <c r="D92">
        <v>-2.2690847822492723</v>
      </c>
    </row>
    <row r="93" spans="1:4" x14ac:dyDescent="0.35">
      <c r="A93">
        <v>66</v>
      </c>
      <c r="B93">
        <v>6.9113113344029093</v>
      </c>
      <c r="C93">
        <v>8.8688665597090655E-2</v>
      </c>
      <c r="D93">
        <v>0.23705709516884405</v>
      </c>
    </row>
    <row r="94" spans="1:4" x14ac:dyDescent="0.35">
      <c r="A94">
        <v>67</v>
      </c>
      <c r="B94">
        <v>5.4084635331636406</v>
      </c>
      <c r="C94">
        <v>0.59153646683635941</v>
      </c>
      <c r="D94">
        <v>1.5811255651507814</v>
      </c>
    </row>
    <row r="95" spans="1:4" x14ac:dyDescent="0.35">
      <c r="A95">
        <v>68</v>
      </c>
      <c r="B95">
        <v>8.3512328324733165</v>
      </c>
      <c r="C95">
        <v>-0.35123283247331649</v>
      </c>
      <c r="D95">
        <v>-0.93881483539629429</v>
      </c>
    </row>
    <row r="96" spans="1:4" x14ac:dyDescent="0.35">
      <c r="A96">
        <v>69</v>
      </c>
      <c r="B96">
        <v>3.9014024224203729</v>
      </c>
      <c r="C96">
        <v>9.859757757962706E-2</v>
      </c>
      <c r="D96">
        <v>0.2635427557101262</v>
      </c>
    </row>
    <row r="97" spans="1:4" x14ac:dyDescent="0.35">
      <c r="A97">
        <v>70</v>
      </c>
      <c r="B97">
        <v>6.8840159357572874</v>
      </c>
      <c r="C97">
        <v>0.11598406424271257</v>
      </c>
      <c r="D97">
        <v>0.31001532349310684</v>
      </c>
    </row>
    <row r="98" spans="1:4" x14ac:dyDescent="0.35">
      <c r="A98">
        <v>71</v>
      </c>
      <c r="B98">
        <v>8.3239374338276946</v>
      </c>
      <c r="C98">
        <v>-0.32393743382769458</v>
      </c>
      <c r="D98">
        <v>-0.86585660707203138</v>
      </c>
    </row>
    <row r="99" spans="1:4" x14ac:dyDescent="0.35">
      <c r="A99">
        <v>72</v>
      </c>
      <c r="B99">
        <v>5.3307906467307777</v>
      </c>
      <c r="C99">
        <v>-0.33079064673077774</v>
      </c>
      <c r="D99">
        <v>-0.8841746495461289</v>
      </c>
    </row>
    <row r="100" spans="1:4" x14ac:dyDescent="0.35">
      <c r="A100">
        <v>73</v>
      </c>
      <c r="B100">
        <v>6.9343934235445284</v>
      </c>
      <c r="C100">
        <v>6.5606576455471632E-2</v>
      </c>
      <c r="D100">
        <v>0.17536067696813973</v>
      </c>
    </row>
    <row r="101" spans="1:4" x14ac:dyDescent="0.35">
      <c r="A101">
        <v>74</v>
      </c>
      <c r="B101">
        <v>8.3743149216149355</v>
      </c>
      <c r="C101">
        <v>-0.37431492161493551</v>
      </c>
      <c r="D101">
        <v>-1.0005112535969987</v>
      </c>
    </row>
    <row r="102" spans="1:4" x14ac:dyDescent="0.35">
      <c r="A102">
        <v>75</v>
      </c>
      <c r="B102">
        <v>3.874107023774751</v>
      </c>
      <c r="C102">
        <v>0.12589297622524898</v>
      </c>
      <c r="D102">
        <v>0.33650098403438899</v>
      </c>
    </row>
    <row r="103" spans="1:4" x14ac:dyDescent="0.35">
      <c r="A103">
        <v>76</v>
      </c>
      <c r="B103">
        <v>6.9070980248989082</v>
      </c>
      <c r="C103">
        <v>9.2901975101091772E-2</v>
      </c>
      <c r="D103">
        <v>0.24831890529239778</v>
      </c>
    </row>
    <row r="104" spans="1:4" x14ac:dyDescent="0.35">
      <c r="A104">
        <v>77</v>
      </c>
      <c r="B104">
        <v>8.3470195229693136</v>
      </c>
      <c r="C104">
        <v>-0.3470195229693136</v>
      </c>
      <c r="D104">
        <v>-0.92755302527273575</v>
      </c>
    </row>
    <row r="105" spans="1:4" x14ac:dyDescent="0.35">
      <c r="A105">
        <v>78</v>
      </c>
      <c r="B105">
        <v>5.2825198136955365</v>
      </c>
      <c r="C105">
        <v>-0.28251981369553647</v>
      </c>
      <c r="D105">
        <v>-0.75515090808293628</v>
      </c>
    </row>
    <row r="106" spans="1:4" x14ac:dyDescent="0.35">
      <c r="A106">
        <v>79</v>
      </c>
      <c r="B106">
        <v>6.8882292452612885</v>
      </c>
      <c r="C106">
        <v>0.11177075473871145</v>
      </c>
      <c r="D106">
        <v>0.29875351336955314</v>
      </c>
    </row>
    <row r="107" spans="1:4" x14ac:dyDescent="0.35">
      <c r="A107">
        <v>80</v>
      </c>
      <c r="B107">
        <v>8.3973970107565563</v>
      </c>
      <c r="C107">
        <v>0.60260298924344369</v>
      </c>
      <c r="D107">
        <v>1.6107054177484326</v>
      </c>
    </row>
    <row r="108" spans="1:4" x14ac:dyDescent="0.35">
      <c r="A108">
        <v>81</v>
      </c>
      <c r="B108">
        <v>3.9265911663139952</v>
      </c>
      <c r="C108">
        <v>7.3408833686004815E-2</v>
      </c>
      <c r="D108">
        <v>0.19621543244763789</v>
      </c>
    </row>
    <row r="109" spans="1:4" x14ac:dyDescent="0.35">
      <c r="A109">
        <v>82</v>
      </c>
      <c r="B109">
        <v>6.9322867687925287</v>
      </c>
      <c r="C109">
        <v>6.7713231207471303E-2</v>
      </c>
      <c r="D109">
        <v>0.18099158202991422</v>
      </c>
    </row>
    <row r="110" spans="1:4" x14ac:dyDescent="0.35">
      <c r="A110">
        <v>83</v>
      </c>
      <c r="B110">
        <v>5.3853814440220198</v>
      </c>
      <c r="C110">
        <v>0.61461855597798021</v>
      </c>
      <c r="D110">
        <v>1.6428219833514903</v>
      </c>
    </row>
    <row r="111" spans="1:4" x14ac:dyDescent="0.35">
      <c r="A111">
        <v>84</v>
      </c>
      <c r="B111">
        <v>3.8992957676683733</v>
      </c>
      <c r="C111">
        <v>0.10070423233162673</v>
      </c>
      <c r="D111">
        <v>0.26917366077190069</v>
      </c>
    </row>
    <row r="112" spans="1:4" x14ac:dyDescent="0.35">
      <c r="A112">
        <v>85</v>
      </c>
      <c r="B112">
        <v>8.3701016121109344</v>
      </c>
      <c r="C112">
        <v>-0.3701016121109344</v>
      </c>
      <c r="D112">
        <v>-0.98924944347344479</v>
      </c>
    </row>
    <row r="113" spans="1:4" x14ac:dyDescent="0.35">
      <c r="A113">
        <v>86</v>
      </c>
      <c r="B113">
        <v>6.9049913701469086</v>
      </c>
      <c r="C113">
        <v>9.5008629853091442E-2</v>
      </c>
      <c r="D113">
        <v>0.2539498103541723</v>
      </c>
    </row>
    <row r="114" spans="1:4" x14ac:dyDescent="0.35">
      <c r="A114">
        <v>87</v>
      </c>
      <c r="B114">
        <v>8.3218307790756931</v>
      </c>
      <c r="C114">
        <v>-0.32183077907569313</v>
      </c>
      <c r="D114">
        <v>-0.86022570201025217</v>
      </c>
    </row>
    <row r="115" spans="1:4" x14ac:dyDescent="0.35">
      <c r="A115">
        <v>88</v>
      </c>
      <c r="B115">
        <v>3.8762136785267525</v>
      </c>
      <c r="C115">
        <v>0.12378632147324753</v>
      </c>
      <c r="D115">
        <v>0.33087007897260978</v>
      </c>
    </row>
    <row r="116" spans="1:4" x14ac:dyDescent="0.35">
      <c r="A116">
        <v>89</v>
      </c>
      <c r="B116">
        <v>6.8609338466156666</v>
      </c>
      <c r="C116">
        <v>0.13906615338433337</v>
      </c>
      <c r="D116">
        <v>0.37171174169381593</v>
      </c>
    </row>
    <row r="117" spans="1:4" x14ac:dyDescent="0.35">
      <c r="A117">
        <v>90</v>
      </c>
      <c r="B117">
        <v>8.3952903560045566</v>
      </c>
      <c r="C117">
        <v>0.60470964399544336</v>
      </c>
      <c r="D117">
        <v>1.616336322810207</v>
      </c>
    </row>
    <row r="118" spans="1:4" x14ac:dyDescent="0.35">
      <c r="A118">
        <v>91</v>
      </c>
      <c r="B118">
        <v>5.2825198136955365</v>
      </c>
      <c r="C118">
        <v>-0.28251981369553647</v>
      </c>
      <c r="D118">
        <v>-0.75515090808293628</v>
      </c>
    </row>
    <row r="119" spans="1:4" x14ac:dyDescent="0.35">
      <c r="A119">
        <v>92</v>
      </c>
      <c r="B119">
        <v>6.9092046796509097</v>
      </c>
      <c r="C119">
        <v>9.0795320349090325E-2</v>
      </c>
      <c r="D119">
        <v>0.24268800023061854</v>
      </c>
    </row>
    <row r="120" spans="1:4" x14ac:dyDescent="0.35">
      <c r="A120">
        <v>93</v>
      </c>
      <c r="B120">
        <v>5.4042502236596413</v>
      </c>
      <c r="C120">
        <v>0.59574977634035875</v>
      </c>
      <c r="D120">
        <v>1.5923873752743303</v>
      </c>
    </row>
    <row r="121" spans="1:4" x14ac:dyDescent="0.35">
      <c r="A121">
        <v>94</v>
      </c>
      <c r="B121">
        <v>8.3470195229693136</v>
      </c>
      <c r="C121">
        <v>-0.3470195229693136</v>
      </c>
      <c r="D121">
        <v>-0.92755302527273575</v>
      </c>
    </row>
    <row r="122" spans="1:4" x14ac:dyDescent="0.35">
      <c r="A122">
        <v>95</v>
      </c>
      <c r="B122">
        <v>3.851024934633132</v>
      </c>
      <c r="C122">
        <v>0.148975065366868</v>
      </c>
      <c r="D122">
        <v>0.39819740223509331</v>
      </c>
    </row>
    <row r="123" spans="1:4" x14ac:dyDescent="0.35">
      <c r="A123">
        <v>96</v>
      </c>
      <c r="B123">
        <v>6.9343934235445284</v>
      </c>
      <c r="C123">
        <v>6.5606576455471632E-2</v>
      </c>
      <c r="D123">
        <v>0.17536067696813973</v>
      </c>
    </row>
    <row r="124" spans="1:4" x14ac:dyDescent="0.35">
      <c r="A124">
        <v>97</v>
      </c>
      <c r="B124">
        <v>8.3722082668629358</v>
      </c>
      <c r="C124">
        <v>-0.37220826686293584</v>
      </c>
      <c r="D124">
        <v>-0.994880348535224</v>
      </c>
    </row>
    <row r="125" spans="1:4" x14ac:dyDescent="0.35">
      <c r="A125">
        <v>98</v>
      </c>
      <c r="B125">
        <v>3.9223778568099941</v>
      </c>
      <c r="C125">
        <v>7.7622143190005932E-2</v>
      </c>
      <c r="D125">
        <v>0.20747724257119163</v>
      </c>
    </row>
    <row r="126" spans="1:4" x14ac:dyDescent="0.35">
      <c r="A126">
        <v>99</v>
      </c>
      <c r="B126">
        <v>6.8861225905092871</v>
      </c>
      <c r="C126">
        <v>0.1138774094907129</v>
      </c>
      <c r="D126">
        <v>0.30438441843133235</v>
      </c>
    </row>
    <row r="127" spans="1:4" x14ac:dyDescent="0.35">
      <c r="A127">
        <v>100</v>
      </c>
      <c r="B127">
        <v>8.3239374338276946</v>
      </c>
      <c r="C127">
        <v>-0.32393743382769458</v>
      </c>
      <c r="D127">
        <v>-0.86585660707203138</v>
      </c>
    </row>
    <row r="128" spans="1:4" x14ac:dyDescent="0.35">
      <c r="A128">
        <v>101</v>
      </c>
      <c r="B128">
        <v>8.3952903560045566</v>
      </c>
      <c r="C128">
        <v>0.60470964399544336</v>
      </c>
      <c r="D128">
        <v>1.616336322810207</v>
      </c>
    </row>
    <row r="129" spans="1:4" x14ac:dyDescent="0.35">
      <c r="A129">
        <v>102</v>
      </c>
      <c r="B129">
        <v>3.874107023774751</v>
      </c>
      <c r="C129">
        <v>0.12589297622524898</v>
      </c>
      <c r="D129">
        <v>0.33650098403438899</v>
      </c>
    </row>
    <row r="130" spans="1:4" x14ac:dyDescent="0.35">
      <c r="A130">
        <v>103</v>
      </c>
      <c r="B130">
        <v>6.9092046796509097</v>
      </c>
      <c r="C130">
        <v>9.0795320349090325E-2</v>
      </c>
      <c r="D130">
        <v>0.24268800023061854</v>
      </c>
    </row>
    <row r="131" spans="1:4" x14ac:dyDescent="0.35">
      <c r="A131">
        <v>104</v>
      </c>
      <c r="B131">
        <v>8.349126177721315</v>
      </c>
      <c r="C131">
        <v>-0.34912617772131505</v>
      </c>
      <c r="D131">
        <v>-0.93318393033451497</v>
      </c>
    </row>
    <row r="132" spans="1:4" x14ac:dyDescent="0.35">
      <c r="A132">
        <v>105</v>
      </c>
      <c r="B132">
        <v>5.2825198136955365</v>
      </c>
      <c r="C132">
        <v>-0.28251981369553647</v>
      </c>
      <c r="D132">
        <v>-0.75515090808293628</v>
      </c>
    </row>
    <row r="133" spans="1:4" x14ac:dyDescent="0.35">
      <c r="A133">
        <v>106</v>
      </c>
      <c r="B133">
        <v>6.9322867687925287</v>
      </c>
      <c r="C133">
        <v>6.7713231207471303E-2</v>
      </c>
      <c r="D133">
        <v>0.18099158202991422</v>
      </c>
    </row>
    <row r="134" spans="1:4" x14ac:dyDescent="0.35">
      <c r="A134">
        <v>107</v>
      </c>
      <c r="B134">
        <v>5.3853814440220198</v>
      </c>
      <c r="C134">
        <v>0.61461855597798021</v>
      </c>
      <c r="D134">
        <v>1.6428219833514903</v>
      </c>
    </row>
    <row r="135" spans="1:4" x14ac:dyDescent="0.35">
      <c r="A135">
        <v>108</v>
      </c>
      <c r="B135">
        <v>8.3260440885796942</v>
      </c>
      <c r="C135">
        <v>-0.32604408857969425</v>
      </c>
      <c r="D135">
        <v>-0.87148751213380593</v>
      </c>
    </row>
    <row r="136" spans="1:4" x14ac:dyDescent="0.35">
      <c r="A136">
        <v>109</v>
      </c>
      <c r="B136">
        <v>3.8971891129163736</v>
      </c>
      <c r="C136">
        <v>0.1028108870836264</v>
      </c>
      <c r="D136">
        <v>0.27480456583367519</v>
      </c>
    </row>
    <row r="137" spans="1:4" x14ac:dyDescent="0.35">
      <c r="A137">
        <v>110</v>
      </c>
      <c r="B137">
        <v>6.913417989154909</v>
      </c>
      <c r="C137">
        <v>8.6582010845090984E-2</v>
      </c>
      <c r="D137">
        <v>0.23142619010706955</v>
      </c>
    </row>
    <row r="138" spans="1:4" x14ac:dyDescent="0.35">
      <c r="A138">
        <v>111</v>
      </c>
      <c r="B138">
        <v>8.1918559763643515</v>
      </c>
      <c r="C138">
        <v>-0.19185597636435148</v>
      </c>
      <c r="D138">
        <v>-0.51281435053192992</v>
      </c>
    </row>
    <row r="139" spans="1:4" x14ac:dyDescent="0.35">
      <c r="A139">
        <v>112</v>
      </c>
      <c r="B139">
        <v>6.9114024475332902</v>
      </c>
      <c r="C139">
        <v>8.859755246670975E-2</v>
      </c>
      <c r="D139">
        <v>0.23681355769001941</v>
      </c>
    </row>
    <row r="140" spans="1:4" x14ac:dyDescent="0.35">
      <c r="A140">
        <v>113</v>
      </c>
      <c r="B140">
        <v>5.3036774743459194</v>
      </c>
      <c r="C140">
        <v>-0.30367747434591941</v>
      </c>
      <c r="D140">
        <v>-0.8117034961795202</v>
      </c>
    </row>
    <row r="141" spans="1:4" x14ac:dyDescent="0.35">
      <c r="A141">
        <v>114</v>
      </c>
      <c r="B141">
        <v>8.2211669166315904</v>
      </c>
      <c r="C141">
        <v>-0.22116691663159038</v>
      </c>
      <c r="D141">
        <v>-0.59115994643913783</v>
      </c>
    </row>
    <row r="142" spans="1:4" x14ac:dyDescent="0.35">
      <c r="A142">
        <v>115</v>
      </c>
      <c r="B142">
        <v>6.8148607814628059</v>
      </c>
      <c r="C142">
        <v>0.18513921853719406</v>
      </c>
      <c r="D142">
        <v>0.4948610406164094</v>
      </c>
    </row>
    <row r="143" spans="1:4" x14ac:dyDescent="0.35">
      <c r="A143">
        <v>116</v>
      </c>
      <c r="B143">
        <v>4.6090110510615006</v>
      </c>
      <c r="C143">
        <v>0.39098894893849945</v>
      </c>
      <c r="D143">
        <v>1.0450794794856026</v>
      </c>
    </row>
    <row r="144" spans="1:4" x14ac:dyDescent="0.35">
      <c r="A144">
        <v>117</v>
      </c>
      <c r="B144">
        <v>8.2736510591708328</v>
      </c>
      <c r="C144">
        <v>-0.27365105917083277</v>
      </c>
      <c r="D144">
        <v>-0.73144549802588421</v>
      </c>
    </row>
    <row r="145" spans="1:4" x14ac:dyDescent="0.35">
      <c r="A145">
        <v>118</v>
      </c>
      <c r="B145">
        <v>6.8673449240020501</v>
      </c>
      <c r="C145">
        <v>0.1326550759979499</v>
      </c>
      <c r="D145">
        <v>0.3545754890296583</v>
      </c>
    </row>
    <row r="146" spans="1:4" x14ac:dyDescent="0.35">
      <c r="A146">
        <v>119</v>
      </c>
      <c r="B146">
        <v>5.2575132960626778</v>
      </c>
      <c r="C146">
        <v>-0.25751329606267781</v>
      </c>
      <c r="D146">
        <v>-0.68831065977810202</v>
      </c>
    </row>
    <row r="147" spans="1:4" x14ac:dyDescent="0.35">
      <c r="A147">
        <v>120</v>
      </c>
      <c r="B147">
        <v>8.1771093931003502</v>
      </c>
      <c r="C147">
        <v>-0.17710939310035023</v>
      </c>
      <c r="D147">
        <v>-0.47339801509949897</v>
      </c>
    </row>
    <row r="148" spans="1:4" x14ac:dyDescent="0.35">
      <c r="A148">
        <v>121</v>
      </c>
      <c r="B148">
        <v>6.9135091022852899</v>
      </c>
      <c r="C148">
        <v>8.649089771471008E-2</v>
      </c>
      <c r="D148">
        <v>0.23118265262824492</v>
      </c>
    </row>
    <row r="149" spans="1:4" x14ac:dyDescent="0.35">
      <c r="A149">
        <v>122</v>
      </c>
      <c r="B149">
        <v>4.562846872778259</v>
      </c>
      <c r="C149">
        <v>0.43715312722174104</v>
      </c>
      <c r="D149">
        <v>1.1684723158870207</v>
      </c>
    </row>
    <row r="150" spans="1:4" x14ac:dyDescent="0.35">
      <c r="A150">
        <v>123</v>
      </c>
      <c r="B150">
        <v>8.1540273039587277</v>
      </c>
      <c r="C150">
        <v>-0.15402730395872766</v>
      </c>
      <c r="D150">
        <v>-0.41170159689878516</v>
      </c>
    </row>
    <row r="151" spans="1:4" x14ac:dyDescent="0.35">
      <c r="A151">
        <v>124</v>
      </c>
      <c r="B151">
        <v>6.9323778819229114</v>
      </c>
      <c r="C151">
        <v>6.7622118077088622E-2</v>
      </c>
      <c r="D151">
        <v>0.18074804455108484</v>
      </c>
    </row>
    <row r="152" spans="1:4" x14ac:dyDescent="0.35">
      <c r="A152">
        <v>125</v>
      </c>
      <c r="B152">
        <v>5.2113491177794362</v>
      </c>
      <c r="C152">
        <v>-0.21134911777943621</v>
      </c>
      <c r="D152">
        <v>-0.56491782337668395</v>
      </c>
    </row>
    <row r="153" spans="1:4" x14ac:dyDescent="0.35">
      <c r="A153">
        <v>126</v>
      </c>
      <c r="B153">
        <v>8.1309452148171086</v>
      </c>
      <c r="C153">
        <v>-0.13094521481710863</v>
      </c>
      <c r="D153">
        <v>-0.35000517869808084</v>
      </c>
    </row>
    <row r="154" spans="1:4" x14ac:dyDescent="0.35">
      <c r="A154">
        <v>127</v>
      </c>
      <c r="B154">
        <v>6.9512466615605311</v>
      </c>
      <c r="C154">
        <v>4.8753338439468941E-2</v>
      </c>
      <c r="D154">
        <v>0.13031343647392951</v>
      </c>
    </row>
    <row r="155" spans="1:4" x14ac:dyDescent="0.35">
      <c r="A155">
        <v>128</v>
      </c>
      <c r="B155">
        <v>4.5166826944950174</v>
      </c>
      <c r="C155">
        <v>0.48331730550498264</v>
      </c>
      <c r="D155">
        <v>1.2918651522884388</v>
      </c>
    </row>
    <row r="156" spans="1:4" x14ac:dyDescent="0.35">
      <c r="A156">
        <v>129</v>
      </c>
      <c r="B156">
        <v>8.1078631256754878</v>
      </c>
      <c r="C156">
        <v>-0.10786312567548784</v>
      </c>
      <c r="D156">
        <v>-0.28830876049737181</v>
      </c>
    </row>
    <row r="157" spans="1:4" x14ac:dyDescent="0.35">
      <c r="A157">
        <v>130</v>
      </c>
      <c r="B157">
        <v>6.9701154411981507</v>
      </c>
      <c r="C157">
        <v>2.9884558801849259E-2</v>
      </c>
      <c r="D157">
        <v>7.9878828396774196E-2</v>
      </c>
    </row>
    <row r="158" spans="1:4" x14ac:dyDescent="0.35">
      <c r="A158">
        <v>131</v>
      </c>
      <c r="B158">
        <v>5.1651849394961964</v>
      </c>
      <c r="C158">
        <v>-0.16518493949619639</v>
      </c>
      <c r="D158">
        <v>-0.44152498697527054</v>
      </c>
    </row>
    <row r="159" spans="1:4" x14ac:dyDescent="0.35">
      <c r="A159">
        <v>132</v>
      </c>
      <c r="B159">
        <v>8.084781036533867</v>
      </c>
      <c r="C159">
        <v>-8.4781036533867038E-2</v>
      </c>
      <c r="D159">
        <v>-0.22661234229666272</v>
      </c>
    </row>
    <row r="160" spans="1:4" x14ac:dyDescent="0.35">
      <c r="A160">
        <v>133</v>
      </c>
      <c r="B160">
        <v>6.9889842208357722</v>
      </c>
      <c r="C160">
        <v>1.1015779164227801E-2</v>
      </c>
      <c r="D160">
        <v>2.944422031961413E-2</v>
      </c>
    </row>
    <row r="161" spans="1:4" x14ac:dyDescent="0.35">
      <c r="A161">
        <v>134</v>
      </c>
      <c r="B161">
        <v>4.4705185162117758</v>
      </c>
      <c r="C161">
        <v>0.52948148378822424</v>
      </c>
      <c r="D161">
        <v>1.4152579886898569</v>
      </c>
    </row>
    <row r="162" spans="1:4" x14ac:dyDescent="0.35">
      <c r="A162">
        <v>135</v>
      </c>
      <c r="B162">
        <v>8.0616989473922462</v>
      </c>
      <c r="C162">
        <v>-6.1698947392246239E-2</v>
      </c>
      <c r="D162">
        <v>-0.16491592409595365</v>
      </c>
    </row>
    <row r="163" spans="1:4" x14ac:dyDescent="0.35">
      <c r="A163">
        <v>136</v>
      </c>
      <c r="B163">
        <v>7.0078530004733937</v>
      </c>
      <c r="C163">
        <v>-7.8530004733936565E-3</v>
      </c>
      <c r="D163">
        <v>-2.0990387757545938E-2</v>
      </c>
    </row>
    <row r="164" spans="1:4" x14ac:dyDescent="0.35">
      <c r="A164">
        <v>137</v>
      </c>
      <c r="B164">
        <v>5.119020761212953</v>
      </c>
      <c r="C164">
        <v>-0.11902076121295302</v>
      </c>
      <c r="D164">
        <v>-0.31813215057384764</v>
      </c>
    </row>
    <row r="165" spans="1:4" x14ac:dyDescent="0.35">
      <c r="A165">
        <v>138</v>
      </c>
      <c r="B165">
        <v>8.0386168582506254</v>
      </c>
      <c r="C165">
        <v>-3.8616858250625441E-2</v>
      </c>
      <c r="D165">
        <v>-0.1032195058952446</v>
      </c>
    </row>
    <row r="166" spans="1:4" x14ac:dyDescent="0.35">
      <c r="A166">
        <v>139</v>
      </c>
      <c r="B166">
        <v>7.0267217801110116</v>
      </c>
      <c r="C166">
        <v>-2.6721780111011562E-2</v>
      </c>
      <c r="D166">
        <v>-7.1424995834696511E-2</v>
      </c>
    </row>
    <row r="167" spans="1:4" x14ac:dyDescent="0.35">
      <c r="A167">
        <v>140</v>
      </c>
      <c r="B167">
        <v>4.4243543379285359</v>
      </c>
      <c r="C167">
        <v>0.57564566207146406</v>
      </c>
      <c r="D167">
        <v>1.5386508250912703</v>
      </c>
    </row>
    <row r="168" spans="1:4" x14ac:dyDescent="0.35">
      <c r="A168">
        <v>141</v>
      </c>
      <c r="B168">
        <v>8.0155347691090046</v>
      </c>
      <c r="C168">
        <v>-1.5534769109004642E-2</v>
      </c>
      <c r="D168">
        <v>-4.152308769453554E-2</v>
      </c>
    </row>
    <row r="169" spans="1:4" x14ac:dyDescent="0.35">
      <c r="A169">
        <v>142</v>
      </c>
      <c r="B169">
        <v>7.045590559748633</v>
      </c>
      <c r="C169">
        <v>-4.5590559748633019E-2</v>
      </c>
      <c r="D169">
        <v>-0.12185960391185659</v>
      </c>
    </row>
    <row r="170" spans="1:4" x14ac:dyDescent="0.35">
      <c r="A170">
        <v>143</v>
      </c>
      <c r="B170">
        <v>5.0728565829297114</v>
      </c>
      <c r="C170">
        <v>-7.2856582929711422E-2</v>
      </c>
      <c r="D170">
        <v>-0.19473931417242954</v>
      </c>
    </row>
    <row r="171" spans="1:4" x14ac:dyDescent="0.35">
      <c r="A171">
        <v>144</v>
      </c>
      <c r="B171">
        <v>7.9924526799673838</v>
      </c>
      <c r="C171">
        <v>7.547320032616156E-3</v>
      </c>
      <c r="D171">
        <v>2.0173330506173523E-2</v>
      </c>
    </row>
    <row r="172" spans="1:4" x14ac:dyDescent="0.35">
      <c r="A172">
        <v>145</v>
      </c>
      <c r="B172">
        <v>7.0644593393862545</v>
      </c>
      <c r="C172">
        <v>-6.4459339386254477E-2</v>
      </c>
      <c r="D172">
        <v>-0.17229421198901665</v>
      </c>
    </row>
    <row r="173" spans="1:4" x14ac:dyDescent="0.35">
      <c r="A173">
        <v>146</v>
      </c>
      <c r="B173">
        <v>4.3781901596452926</v>
      </c>
      <c r="C173">
        <v>0.62180984035470743</v>
      </c>
      <c r="D173">
        <v>1.6620436614926932</v>
      </c>
    </row>
    <row r="174" spans="1:4" x14ac:dyDescent="0.35">
      <c r="A174">
        <v>147</v>
      </c>
      <c r="B174">
        <v>7.969370590825763</v>
      </c>
      <c r="C174">
        <v>3.0629409174236955E-2</v>
      </c>
      <c r="D174">
        <v>8.1869748706882586E-2</v>
      </c>
    </row>
    <row r="175" spans="1:4" x14ac:dyDescent="0.35">
      <c r="A175">
        <v>148</v>
      </c>
      <c r="B175">
        <v>7.0833281190238742</v>
      </c>
      <c r="C175">
        <v>-8.3328119023874159E-2</v>
      </c>
      <c r="D175">
        <v>-0.22272882006617198</v>
      </c>
    </row>
    <row r="176" spans="1:4" x14ac:dyDescent="0.35">
      <c r="A176">
        <v>149</v>
      </c>
      <c r="B176">
        <v>5.0266924046464698</v>
      </c>
      <c r="C176">
        <v>-2.6692404646469825E-2</v>
      </c>
      <c r="D176">
        <v>-7.1346477771011413E-2</v>
      </c>
    </row>
    <row r="177" spans="1:4" x14ac:dyDescent="0.35">
      <c r="A177">
        <v>150</v>
      </c>
      <c r="B177">
        <v>7.9462885016841422</v>
      </c>
      <c r="C177">
        <v>5.3711498315857753E-2</v>
      </c>
      <c r="D177">
        <v>0.14356616690759164</v>
      </c>
    </row>
    <row r="178" spans="1:4" x14ac:dyDescent="0.35">
      <c r="A178">
        <v>151</v>
      </c>
      <c r="B178">
        <v>7.1021968986614938</v>
      </c>
      <c r="C178">
        <v>-0.10219689866149384</v>
      </c>
      <c r="D178">
        <v>-0.27316342814332728</v>
      </c>
    </row>
    <row r="179" spans="1:4" x14ac:dyDescent="0.35">
      <c r="A179">
        <v>152</v>
      </c>
      <c r="B179">
        <v>4.332025981362051</v>
      </c>
      <c r="C179">
        <v>0.66797401863794903</v>
      </c>
      <c r="D179">
        <v>1.7854364978941113</v>
      </c>
    </row>
    <row r="180" spans="1:4" x14ac:dyDescent="0.35">
      <c r="A180">
        <v>153</v>
      </c>
      <c r="B180">
        <v>7.9232064125425214</v>
      </c>
      <c r="C180">
        <v>7.6793587457478552E-2</v>
      </c>
      <c r="D180">
        <v>0.2052625851083007</v>
      </c>
    </row>
    <row r="181" spans="1:4" x14ac:dyDescent="0.35">
      <c r="A181">
        <v>154</v>
      </c>
      <c r="B181">
        <v>7.1210656782991153</v>
      </c>
      <c r="C181">
        <v>-0.1210656782991153</v>
      </c>
      <c r="D181">
        <v>-0.32359803622048738</v>
      </c>
    </row>
    <row r="182" spans="1:4" x14ac:dyDescent="0.35">
      <c r="A182">
        <v>155</v>
      </c>
      <c r="B182">
        <v>4.9805282263632282</v>
      </c>
      <c r="C182">
        <v>1.9471773636771772E-2</v>
      </c>
      <c r="D182">
        <v>5.2046358630406721E-2</v>
      </c>
    </row>
    <row r="183" spans="1:4" x14ac:dyDescent="0.35">
      <c r="A183">
        <v>156</v>
      </c>
      <c r="B183">
        <v>7.9001243234009006</v>
      </c>
      <c r="C183">
        <v>9.987567659909935E-2</v>
      </c>
      <c r="D183">
        <v>0.26695900330900979</v>
      </c>
    </row>
    <row r="184" spans="1:4" x14ac:dyDescent="0.35">
      <c r="A184">
        <v>157</v>
      </c>
      <c r="B184">
        <v>7.139934457936735</v>
      </c>
      <c r="C184">
        <v>-0.13993445793673498</v>
      </c>
      <c r="D184">
        <v>-0.37403264429764266</v>
      </c>
    </row>
    <row r="185" spans="1:4" x14ac:dyDescent="0.35">
      <c r="A185">
        <v>158</v>
      </c>
      <c r="B185">
        <v>4.2858618030788094</v>
      </c>
      <c r="C185">
        <v>0.71413819692119063</v>
      </c>
      <c r="D185">
        <v>1.9088293342955294</v>
      </c>
    </row>
    <row r="186" spans="1:4" x14ac:dyDescent="0.35">
      <c r="A186">
        <v>159</v>
      </c>
      <c r="B186">
        <v>7.8770422342592799</v>
      </c>
      <c r="C186">
        <v>0.12295776574072015</v>
      </c>
      <c r="D186">
        <v>0.32865542150971883</v>
      </c>
    </row>
    <row r="187" spans="1:4" x14ac:dyDescent="0.35">
      <c r="A187">
        <v>160</v>
      </c>
      <c r="B187">
        <v>7.1588032375743547</v>
      </c>
      <c r="C187">
        <v>-0.15880323757435466</v>
      </c>
      <c r="D187">
        <v>-0.42446725237479799</v>
      </c>
    </row>
    <row r="188" spans="1:4" x14ac:dyDescent="0.35">
      <c r="A188">
        <v>161</v>
      </c>
      <c r="B188">
        <v>7.5305026391368459</v>
      </c>
      <c r="C188">
        <v>-0.53050263913684592</v>
      </c>
      <c r="D188">
        <v>-1.417987448187648</v>
      </c>
    </row>
    <row r="189" spans="1:4" x14ac:dyDescent="0.35">
      <c r="A189">
        <v>162</v>
      </c>
      <c r="B189">
        <v>5.2805953852042986</v>
      </c>
      <c r="C189">
        <v>0.71940461479570139</v>
      </c>
      <c r="D189">
        <v>1.9229060115673291</v>
      </c>
    </row>
    <row r="190" spans="1:4" x14ac:dyDescent="0.35">
      <c r="A190">
        <v>163</v>
      </c>
      <c r="B190">
        <v>7.5705580168784135</v>
      </c>
      <c r="C190">
        <v>0.42944198312158655</v>
      </c>
      <c r="D190">
        <v>1.1478610978863413</v>
      </c>
    </row>
    <row r="191" spans="1:4" x14ac:dyDescent="0.35">
      <c r="A191">
        <v>164</v>
      </c>
      <c r="B191">
        <v>7.4759118418456039</v>
      </c>
      <c r="C191">
        <v>-0.47591184184560387</v>
      </c>
      <c r="D191">
        <v>-1.2720709915391271</v>
      </c>
    </row>
    <row r="192" spans="1:4" x14ac:dyDescent="0.35">
      <c r="A192">
        <v>165</v>
      </c>
      <c r="B192">
        <v>5.3288662182395399</v>
      </c>
      <c r="C192">
        <v>-0.32886621823953988</v>
      </c>
      <c r="D192">
        <v>-0.87903081944200367</v>
      </c>
    </row>
    <row r="193" spans="1:4" x14ac:dyDescent="0.35">
      <c r="A193">
        <v>166</v>
      </c>
      <c r="B193">
        <v>7.5474759277367927</v>
      </c>
      <c r="C193">
        <v>0.45252407226320734</v>
      </c>
      <c r="D193">
        <v>1.2095575160870504</v>
      </c>
    </row>
    <row r="194" spans="1:4" x14ac:dyDescent="0.35">
      <c r="A194">
        <v>167</v>
      </c>
      <c r="B194">
        <v>7.4591497169599839</v>
      </c>
      <c r="C194">
        <v>-0.45914971695998386</v>
      </c>
      <c r="D194">
        <v>-1.2272672885237461</v>
      </c>
    </row>
    <row r="195" spans="1:4" x14ac:dyDescent="0.35">
      <c r="A195">
        <v>168</v>
      </c>
      <c r="B195">
        <v>5.3099974386019202</v>
      </c>
      <c r="C195">
        <v>0.69000256139807981</v>
      </c>
      <c r="D195">
        <v>1.8443168781812918</v>
      </c>
    </row>
    <row r="196" spans="1:4" x14ac:dyDescent="0.35">
      <c r="A196">
        <v>169</v>
      </c>
      <c r="B196">
        <v>7.5936401060200343</v>
      </c>
      <c r="C196">
        <v>0.40635989397996575</v>
      </c>
      <c r="D196">
        <v>1.0861646796856321</v>
      </c>
    </row>
    <row r="197" spans="1:4" x14ac:dyDescent="0.35">
      <c r="A197">
        <v>170</v>
      </c>
      <c r="B197">
        <v>7.4318543183143619</v>
      </c>
      <c r="C197">
        <v>-0.43185431831436194</v>
      </c>
      <c r="D197">
        <v>-1.1543090601994834</v>
      </c>
    </row>
    <row r="198" spans="1:4" x14ac:dyDescent="0.35">
      <c r="A198">
        <v>171</v>
      </c>
      <c r="B198">
        <v>5.2638332603186786</v>
      </c>
      <c r="C198">
        <v>-0.2638332603186786</v>
      </c>
      <c r="D198">
        <v>-0.70520337496343022</v>
      </c>
    </row>
    <row r="199" spans="1:4" x14ac:dyDescent="0.35">
      <c r="A199">
        <v>172</v>
      </c>
      <c r="B199">
        <v>7.6082955761536528</v>
      </c>
      <c r="C199">
        <v>0.39170442384634718</v>
      </c>
      <c r="D199">
        <v>1.0469918817320305</v>
      </c>
    </row>
    <row r="200" spans="1:4" x14ac:dyDescent="0.35">
      <c r="A200">
        <v>173</v>
      </c>
      <c r="B200">
        <v>7.4150921934287419</v>
      </c>
      <c r="C200">
        <v>-0.41509219342874193</v>
      </c>
      <c r="D200">
        <v>-1.1095053571841027</v>
      </c>
    </row>
    <row r="201" spans="1:4" x14ac:dyDescent="0.35">
      <c r="A201">
        <v>174</v>
      </c>
      <c r="B201">
        <v>5.2449644806810589</v>
      </c>
      <c r="C201">
        <v>0.75503551931894108</v>
      </c>
      <c r="D201">
        <v>2.018144322659865</v>
      </c>
    </row>
    <row r="202" spans="1:4" x14ac:dyDescent="0.35">
      <c r="A202">
        <v>175</v>
      </c>
      <c r="B202">
        <v>7.6376976295512762</v>
      </c>
      <c r="C202">
        <v>0.36230237044872382</v>
      </c>
      <c r="D202">
        <v>0.96840274834598861</v>
      </c>
    </row>
    <row r="203" spans="1:4" x14ac:dyDescent="0.35">
      <c r="A203">
        <v>176</v>
      </c>
      <c r="B203">
        <v>7.38779679478312</v>
      </c>
      <c r="C203">
        <v>-0.38779679478312001</v>
      </c>
      <c r="D203">
        <v>-1.0365471288598398</v>
      </c>
    </row>
    <row r="204" spans="1:4" x14ac:dyDescent="0.35">
      <c r="A204">
        <v>177</v>
      </c>
      <c r="B204">
        <v>5.2197757367874367</v>
      </c>
      <c r="C204">
        <v>-0.21977573678743667</v>
      </c>
      <c r="D204">
        <v>-0.58744144362378659</v>
      </c>
    </row>
    <row r="205" spans="1:4" x14ac:dyDescent="0.35">
      <c r="A205">
        <v>178</v>
      </c>
      <c r="B205">
        <v>7.6481397901808954</v>
      </c>
      <c r="C205">
        <v>0.3518602098191046</v>
      </c>
      <c r="D205">
        <v>0.94049176051593597</v>
      </c>
    </row>
    <row r="206" spans="1:4" x14ac:dyDescent="0.35">
      <c r="A206">
        <v>179</v>
      </c>
      <c r="B206">
        <v>7.3710346698975018</v>
      </c>
      <c r="C206">
        <v>-0.37103466989750178</v>
      </c>
      <c r="D206">
        <v>-0.99174342584446373</v>
      </c>
    </row>
    <row r="207" spans="1:4" x14ac:dyDescent="0.35">
      <c r="A207">
        <v>180</v>
      </c>
      <c r="B207">
        <v>5.200906957149817</v>
      </c>
      <c r="C207">
        <v>0.79909304285018301</v>
      </c>
      <c r="D207">
        <v>2.1359062539995088</v>
      </c>
    </row>
    <row r="208" spans="1:4" x14ac:dyDescent="0.35">
      <c r="A208">
        <v>181</v>
      </c>
      <c r="B208">
        <v>7.6817551530825163</v>
      </c>
      <c r="C208">
        <v>0.31824484691748367</v>
      </c>
      <c r="D208">
        <v>0.85064081700634964</v>
      </c>
    </row>
    <row r="209" spans="1:4" x14ac:dyDescent="0.35">
      <c r="A209">
        <v>182</v>
      </c>
      <c r="B209">
        <v>7.3437392712518799</v>
      </c>
      <c r="C209">
        <v>-0.34373927125187986</v>
      </c>
      <c r="D209">
        <v>-0.91878519752020094</v>
      </c>
    </row>
    <row r="210" spans="1:4" x14ac:dyDescent="0.35">
      <c r="A210">
        <v>183</v>
      </c>
      <c r="B210">
        <v>5.1757182132561965</v>
      </c>
      <c r="C210">
        <v>-0.17571821325619652</v>
      </c>
      <c r="D210">
        <v>-0.46967951228414778</v>
      </c>
    </row>
    <row r="211" spans="1:4" x14ac:dyDescent="0.35">
      <c r="A211">
        <v>184</v>
      </c>
      <c r="B211">
        <v>7.6879840042081362</v>
      </c>
      <c r="C211">
        <v>0.31201599579186379</v>
      </c>
      <c r="D211">
        <v>0.8339916392998461</v>
      </c>
    </row>
    <row r="212" spans="1:4" x14ac:dyDescent="0.35">
      <c r="A212">
        <v>185</v>
      </c>
      <c r="B212">
        <v>7.3269771463662599</v>
      </c>
      <c r="C212">
        <v>-0.32697714636625985</v>
      </c>
      <c r="D212">
        <v>-0.8739814945048201</v>
      </c>
    </row>
    <row r="213" spans="1:4" x14ac:dyDescent="0.35">
      <c r="A213">
        <v>186</v>
      </c>
      <c r="B213">
        <v>5.1568494336185751</v>
      </c>
      <c r="C213">
        <v>0.84315056638142494</v>
      </c>
      <c r="D213">
        <v>2.2536681853391523</v>
      </c>
    </row>
    <row r="214" spans="1:4" x14ac:dyDescent="0.35">
      <c r="A214">
        <v>187</v>
      </c>
      <c r="B214">
        <v>7.7258126766137583</v>
      </c>
      <c r="C214">
        <v>0.27418732338624174</v>
      </c>
      <c r="D214">
        <v>0.73287888566670611</v>
      </c>
    </row>
    <row r="215" spans="1:4" x14ac:dyDescent="0.35">
      <c r="A215">
        <v>188</v>
      </c>
      <c r="B215">
        <v>7.2996817477206397</v>
      </c>
      <c r="C215">
        <v>-0.29968174772063971</v>
      </c>
      <c r="D215">
        <v>-0.80102326618056208</v>
      </c>
    </row>
    <row r="216" spans="1:4" x14ac:dyDescent="0.35">
      <c r="A216">
        <v>189</v>
      </c>
      <c r="B216">
        <v>5.1316606897249546</v>
      </c>
      <c r="C216">
        <v>-0.13166068972495459</v>
      </c>
      <c r="D216">
        <v>-0.35191758094450415</v>
      </c>
    </row>
    <row r="217" spans="1:4" x14ac:dyDescent="0.35">
      <c r="A217">
        <v>190</v>
      </c>
      <c r="B217">
        <v>7.7278282182353788</v>
      </c>
      <c r="C217">
        <v>0.2721717817646212</v>
      </c>
      <c r="D217">
        <v>0.72749151808375145</v>
      </c>
    </row>
    <row r="218" spans="1:4" x14ac:dyDescent="0.35">
      <c r="A218">
        <v>191</v>
      </c>
      <c r="B218">
        <v>7.2829196228350179</v>
      </c>
      <c r="C218">
        <v>-0.28291962283501793</v>
      </c>
      <c r="D218">
        <v>-0.75621956316517647</v>
      </c>
    </row>
    <row r="219" spans="1:4" x14ac:dyDescent="0.35">
      <c r="A219">
        <v>192</v>
      </c>
      <c r="B219">
        <v>5.1127919100873349</v>
      </c>
      <c r="C219">
        <v>0.88720808991266509</v>
      </c>
      <c r="D219">
        <v>2.3714301166787912</v>
      </c>
    </row>
    <row r="220" spans="1:4" x14ac:dyDescent="0.35">
      <c r="A220">
        <v>193</v>
      </c>
      <c r="B220">
        <v>7.7698702001449984</v>
      </c>
      <c r="C220">
        <v>0.23012979985500159</v>
      </c>
      <c r="D220">
        <v>0.61511695432706714</v>
      </c>
    </row>
    <row r="221" spans="1:4" x14ac:dyDescent="0.35">
      <c r="A221">
        <v>194</v>
      </c>
      <c r="B221">
        <v>7.255624224189396</v>
      </c>
      <c r="C221">
        <v>-0.25562422418939601</v>
      </c>
      <c r="D221">
        <v>-0.68326133484091367</v>
      </c>
    </row>
    <row r="222" spans="1:4" x14ac:dyDescent="0.35">
      <c r="A222">
        <v>195</v>
      </c>
      <c r="B222">
        <v>5.0876031661937127</v>
      </c>
      <c r="C222">
        <v>-8.7603166193712667E-2</v>
      </c>
      <c r="D222">
        <v>-0.23415564960486049</v>
      </c>
    </row>
    <row r="223" spans="1:4" x14ac:dyDescent="0.35">
      <c r="A223">
        <v>196</v>
      </c>
      <c r="B223">
        <v>7.7676724322626178</v>
      </c>
      <c r="C223">
        <v>0.23232756773738217</v>
      </c>
      <c r="D223">
        <v>0.62099139686766636</v>
      </c>
    </row>
    <row r="224" spans="1:4" x14ac:dyDescent="0.35">
      <c r="A224">
        <v>197</v>
      </c>
      <c r="B224">
        <v>7.2388620993037778</v>
      </c>
      <c r="C224">
        <v>-0.23886209930377778</v>
      </c>
      <c r="D224">
        <v>-0.63845763182553761</v>
      </c>
    </row>
    <row r="225" spans="1:4" x14ac:dyDescent="0.35">
      <c r="A225">
        <v>198</v>
      </c>
      <c r="B225">
        <v>5.068734386556093</v>
      </c>
      <c r="C225">
        <v>0.93126561344390701</v>
      </c>
      <c r="D225">
        <v>2.4891920480184351</v>
      </c>
    </row>
    <row r="226" spans="1:4" x14ac:dyDescent="0.35">
      <c r="A226">
        <v>199</v>
      </c>
      <c r="B226">
        <v>7.8139277236762421</v>
      </c>
      <c r="C226">
        <v>0.18607227632375789</v>
      </c>
      <c r="D226">
        <v>0.49735502298741879</v>
      </c>
    </row>
    <row r="227" spans="1:4" x14ac:dyDescent="0.35">
      <c r="A227">
        <v>200</v>
      </c>
      <c r="B227">
        <v>7.2115667006581559</v>
      </c>
      <c r="C227">
        <v>-0.21156670065815586</v>
      </c>
      <c r="D227">
        <v>-0.56549940350127481</v>
      </c>
    </row>
    <row r="228" spans="1:4" x14ac:dyDescent="0.35">
      <c r="A228">
        <v>201</v>
      </c>
      <c r="B228">
        <v>5.0435456426624707</v>
      </c>
      <c r="C228">
        <v>-4.354564266247074E-2</v>
      </c>
      <c r="D228">
        <v>-0.11639371826521687</v>
      </c>
    </row>
    <row r="229" spans="1:4" x14ac:dyDescent="0.35">
      <c r="A229">
        <v>202</v>
      </c>
      <c r="B229">
        <v>7.8075166462898586</v>
      </c>
      <c r="C229">
        <v>0.19248335371014136</v>
      </c>
      <c r="D229">
        <v>0.51449127565157649</v>
      </c>
    </row>
    <row r="230" spans="1:4" x14ac:dyDescent="0.35">
      <c r="A230">
        <v>203</v>
      </c>
      <c r="B230">
        <v>7.1948045757725358</v>
      </c>
      <c r="C230">
        <v>-0.19480457577253585</v>
      </c>
      <c r="D230">
        <v>-0.52069570048589398</v>
      </c>
    </row>
    <row r="231" spans="1:4" x14ac:dyDescent="0.35">
      <c r="A231">
        <v>204</v>
      </c>
      <c r="B231">
        <v>5.0246768630248511</v>
      </c>
      <c r="C231">
        <v>0.97532313697514894</v>
      </c>
      <c r="D231">
        <v>2.6069539793580785</v>
      </c>
    </row>
    <row r="232" spans="1:4" x14ac:dyDescent="0.35">
      <c r="A232">
        <v>205</v>
      </c>
      <c r="B232">
        <v>7.8579852472074823</v>
      </c>
      <c r="C232">
        <v>0.14201475279251774</v>
      </c>
      <c r="D232">
        <v>0.37959309164777993</v>
      </c>
    </row>
    <row r="233" spans="1:4" x14ac:dyDescent="0.35">
      <c r="A233">
        <v>206</v>
      </c>
      <c r="B233">
        <v>7.1675091771269157</v>
      </c>
      <c r="C233">
        <v>-0.16750917712691571</v>
      </c>
      <c r="D233">
        <v>-0.4477374721616359</v>
      </c>
    </row>
    <row r="234" spans="1:4" x14ac:dyDescent="0.35">
      <c r="A234">
        <v>207</v>
      </c>
      <c r="B234">
        <v>4.9994881191312306</v>
      </c>
      <c r="C234">
        <v>5.1188086876940986E-4</v>
      </c>
      <c r="D234">
        <v>1.3682130744220055E-3</v>
      </c>
    </row>
    <row r="235" spans="1:4" x14ac:dyDescent="0.35">
      <c r="A235">
        <v>208</v>
      </c>
      <c r="B235">
        <v>7.8473608603171012</v>
      </c>
      <c r="C235">
        <v>0.15263913968289877</v>
      </c>
      <c r="D235">
        <v>0.40799115443548178</v>
      </c>
    </row>
    <row r="236" spans="1:4" x14ac:dyDescent="0.35">
      <c r="A236">
        <v>209</v>
      </c>
      <c r="B236">
        <v>7.1507470522412939</v>
      </c>
      <c r="C236">
        <v>-0.15074705224129392</v>
      </c>
      <c r="D236">
        <v>-0.40293376914625034</v>
      </c>
    </row>
    <row r="237" spans="1:4" x14ac:dyDescent="0.35">
      <c r="A237">
        <v>210</v>
      </c>
      <c r="B237">
        <v>4.9806193394936091</v>
      </c>
      <c r="C237">
        <v>1.0193806605063909</v>
      </c>
      <c r="D237">
        <v>2.7247159106977223</v>
      </c>
    </row>
    <row r="238" spans="1:4" x14ac:dyDescent="0.35">
      <c r="A238">
        <v>211</v>
      </c>
      <c r="B238">
        <v>7.9020427707387224</v>
      </c>
      <c r="C238">
        <v>9.795722926127759E-2</v>
      </c>
      <c r="D238">
        <v>0.26183116030814102</v>
      </c>
    </row>
    <row r="239" spans="1:4" x14ac:dyDescent="0.35">
      <c r="A239">
        <v>212</v>
      </c>
      <c r="B239">
        <v>7.123451653595672</v>
      </c>
      <c r="C239">
        <v>-0.12345165359567201</v>
      </c>
      <c r="D239">
        <v>-0.32997554082198755</v>
      </c>
    </row>
    <row r="240" spans="1:4" x14ac:dyDescent="0.35">
      <c r="A240">
        <v>213</v>
      </c>
      <c r="B240">
        <v>4.9554305955999904</v>
      </c>
      <c r="C240">
        <v>4.456940440000956E-2</v>
      </c>
      <c r="D240">
        <v>0.11913014441406089</v>
      </c>
    </row>
    <row r="241" spans="1:4" x14ac:dyDescent="0.35">
      <c r="A241">
        <v>214</v>
      </c>
      <c r="B241">
        <v>7.8872050743443403</v>
      </c>
      <c r="C241">
        <v>0.11279492565565974</v>
      </c>
      <c r="D241">
        <v>0.30149103321939663</v>
      </c>
    </row>
    <row r="242" spans="1:4" x14ac:dyDescent="0.35">
      <c r="A242">
        <v>215</v>
      </c>
      <c r="B242">
        <v>7.106689528710052</v>
      </c>
      <c r="C242">
        <v>-0.106689528710052</v>
      </c>
      <c r="D242">
        <v>-0.28517183780660671</v>
      </c>
    </row>
    <row r="243" spans="1:4" x14ac:dyDescent="0.35">
      <c r="A243">
        <v>216</v>
      </c>
      <c r="B243">
        <v>4.936561815962369</v>
      </c>
      <c r="C243">
        <v>1.063438184037631</v>
      </c>
      <c r="D243">
        <v>2.8424778420373609</v>
      </c>
    </row>
    <row r="244" spans="1:4" x14ac:dyDescent="0.35">
      <c r="A244">
        <v>217</v>
      </c>
      <c r="B244">
        <v>7.9461002942699661</v>
      </c>
      <c r="C244">
        <v>5.3899705730033887E-2</v>
      </c>
      <c r="D244">
        <v>0.14406922896849267</v>
      </c>
    </row>
    <row r="245" spans="1:4" x14ac:dyDescent="0.35">
      <c r="A245">
        <v>218</v>
      </c>
      <c r="B245">
        <v>7.0793941300644319</v>
      </c>
      <c r="C245">
        <v>-7.9394130064431856E-2</v>
      </c>
      <c r="D245">
        <v>-0.21221360948234863</v>
      </c>
    </row>
    <row r="246" spans="1:4" x14ac:dyDescent="0.35">
      <c r="A246">
        <v>219</v>
      </c>
      <c r="B246">
        <v>4.9113730720687467</v>
      </c>
      <c r="C246">
        <v>8.8626927931253263E-2</v>
      </c>
      <c r="D246">
        <v>0.23689207575370927</v>
      </c>
    </row>
    <row r="247" spans="1:4" x14ac:dyDescent="0.35">
      <c r="A247">
        <v>220</v>
      </c>
      <c r="B247">
        <v>7.9270492883715828</v>
      </c>
      <c r="C247">
        <v>7.2950711628417153E-2</v>
      </c>
      <c r="D247">
        <v>0.19499091200330201</v>
      </c>
    </row>
    <row r="248" spans="1:4" x14ac:dyDescent="0.35">
      <c r="A248">
        <v>221</v>
      </c>
      <c r="B248">
        <v>8.2422334641515924</v>
      </c>
      <c r="C248">
        <v>0.75776653584840759</v>
      </c>
      <c r="D248">
        <v>2.0254440924892432</v>
      </c>
    </row>
    <row r="249" spans="1:4" x14ac:dyDescent="0.35">
      <c r="A249">
        <v>222</v>
      </c>
      <c r="B249">
        <v>6.785549841195567</v>
      </c>
      <c r="C249">
        <v>0.21445015880443297</v>
      </c>
      <c r="D249">
        <v>0.57320663652361725</v>
      </c>
    </row>
    <row r="250" spans="1:4" x14ac:dyDescent="0.35">
      <c r="A250">
        <v>223</v>
      </c>
      <c r="B250">
        <v>4.5397647836366382</v>
      </c>
      <c r="C250">
        <v>0.46023521636336184</v>
      </c>
      <c r="D250">
        <v>1.2301687340877299</v>
      </c>
    </row>
    <row r="251" spans="1:4" x14ac:dyDescent="0.35">
      <c r="A251">
        <v>224</v>
      </c>
      <c r="B251">
        <v>5.1421028503545738</v>
      </c>
      <c r="C251">
        <v>-1.1421028503545738</v>
      </c>
      <c r="D251">
        <v>-3.0527416583206968</v>
      </c>
    </row>
    <row r="252" spans="1:4" x14ac:dyDescent="0.35">
      <c r="A252">
        <v>225</v>
      </c>
      <c r="B252">
        <v>3.7756409292130306</v>
      </c>
      <c r="C252">
        <v>-0.77564092921303063</v>
      </c>
      <c r="D252">
        <v>-2.0732207924812407</v>
      </c>
    </row>
    <row r="253" spans="1:4" x14ac:dyDescent="0.35">
      <c r="A253">
        <v>226</v>
      </c>
      <c r="B253">
        <v>6.7163035737707046</v>
      </c>
      <c r="C253">
        <v>0.28369642622929536</v>
      </c>
      <c r="D253">
        <v>0.75829589112574447</v>
      </c>
    </row>
    <row r="254" spans="1:4" x14ac:dyDescent="0.35">
      <c r="A254">
        <v>227</v>
      </c>
      <c r="B254">
        <v>6.7729099126835655</v>
      </c>
      <c r="C254">
        <v>-0.77290991268356546</v>
      </c>
      <c r="D254">
        <v>-2.0659210226518665</v>
      </c>
    </row>
    <row r="255" spans="1:4" x14ac:dyDescent="0.35">
      <c r="A255">
        <v>228</v>
      </c>
      <c r="B255">
        <v>5.2805953852042986</v>
      </c>
      <c r="C255">
        <v>-0.28059538520429861</v>
      </c>
      <c r="D255">
        <v>-0.75000707797881105</v>
      </c>
    </row>
    <row r="256" spans="1:4" x14ac:dyDescent="0.35">
      <c r="A256">
        <v>229</v>
      </c>
      <c r="B256">
        <v>8.9663019408336329</v>
      </c>
      <c r="C256">
        <v>3.3698059166367145E-2</v>
      </c>
      <c r="D256">
        <v>9.0071983438083036E-2</v>
      </c>
    </row>
    <row r="257" spans="1:4" x14ac:dyDescent="0.35">
      <c r="A257">
        <v>230</v>
      </c>
      <c r="B257">
        <v>6.7372790081603258</v>
      </c>
      <c r="C257">
        <v>0.26272099183967423</v>
      </c>
      <c r="D257">
        <v>0.70223037798680987</v>
      </c>
    </row>
    <row r="258" spans="1:4" x14ac:dyDescent="0.35">
      <c r="A258">
        <v>231</v>
      </c>
      <c r="B258">
        <v>5.2365378616730585</v>
      </c>
      <c r="C258">
        <v>-0.23653786167305846</v>
      </c>
      <c r="D258">
        <v>-0.6322451466391722</v>
      </c>
    </row>
    <row r="259" spans="1:4" x14ac:dyDescent="0.35">
      <c r="A259">
        <v>232</v>
      </c>
      <c r="B259">
        <v>3.7798542387170317</v>
      </c>
      <c r="C259">
        <v>0.22014576128296826</v>
      </c>
      <c r="D259">
        <v>0.5884304869413457</v>
      </c>
    </row>
    <row r="260" spans="1:4" x14ac:dyDescent="0.35">
      <c r="A260">
        <v>233</v>
      </c>
      <c r="B260">
        <v>3.7483455305674087</v>
      </c>
      <c r="C260">
        <v>-0.74834553056740871</v>
      </c>
      <c r="D260">
        <v>-2.0002625641569778</v>
      </c>
    </row>
    <row r="261" spans="1:4" x14ac:dyDescent="0.35">
      <c r="A261">
        <v>234</v>
      </c>
      <c r="B261">
        <v>7.4550275205863654</v>
      </c>
      <c r="C261">
        <v>0.54497247941363458</v>
      </c>
      <c r="D261">
        <v>1.4566640736671184</v>
      </c>
    </row>
    <row r="262" spans="1:4" x14ac:dyDescent="0.35">
      <c r="A262">
        <v>235</v>
      </c>
      <c r="B262">
        <v>6.7057703000107045</v>
      </c>
      <c r="C262">
        <v>-0.70577030001070451</v>
      </c>
      <c r="D262">
        <v>-1.8864626731115184</v>
      </c>
    </row>
    <row r="263" spans="1:4" x14ac:dyDescent="0.35">
      <c r="A263">
        <v>236</v>
      </c>
      <c r="B263">
        <v>5.2323245521690573</v>
      </c>
      <c r="C263">
        <v>-0.23232455216905734</v>
      </c>
      <c r="D263">
        <v>-0.62098333651561843</v>
      </c>
    </row>
    <row r="264" spans="1:4" x14ac:dyDescent="0.35">
      <c r="A264">
        <v>237</v>
      </c>
      <c r="B264">
        <v>8.9411131969400124</v>
      </c>
      <c r="C264">
        <v>5.8886803059987614E-2</v>
      </c>
      <c r="D264">
        <v>0.15739930670056659</v>
      </c>
    </row>
    <row r="265" spans="1:4" x14ac:dyDescent="0.35">
      <c r="A265">
        <v>238</v>
      </c>
      <c r="B265">
        <v>6.7603610973019448</v>
      </c>
      <c r="C265">
        <v>0.23963890269805521</v>
      </c>
      <c r="D265">
        <v>0.64053395978610561</v>
      </c>
    </row>
    <row r="266" spans="1:4" x14ac:dyDescent="0.35">
      <c r="A266">
        <v>239</v>
      </c>
      <c r="B266">
        <v>5.2554066413106764</v>
      </c>
      <c r="C266">
        <v>-0.25540664131067636</v>
      </c>
      <c r="D266">
        <v>-0.68267975471632281</v>
      </c>
    </row>
    <row r="267" spans="1:4" x14ac:dyDescent="0.35">
      <c r="A267">
        <v>240</v>
      </c>
      <c r="B267">
        <v>4.4893872958493954</v>
      </c>
      <c r="C267">
        <v>-0.48938729584939544</v>
      </c>
      <c r="D267">
        <v>-1.3080897089334385</v>
      </c>
    </row>
    <row r="268" spans="1:4" x14ac:dyDescent="0.35">
      <c r="A268">
        <v>241</v>
      </c>
      <c r="B268">
        <v>3.7945097088506521</v>
      </c>
      <c r="C268">
        <v>-0.79450970885065209</v>
      </c>
      <c r="D268">
        <v>-2.1236554005584005</v>
      </c>
    </row>
    <row r="269" spans="1:4" x14ac:dyDescent="0.35">
      <c r="A269">
        <v>242</v>
      </c>
      <c r="B269">
        <v>7.4067566875511224</v>
      </c>
      <c r="C269">
        <v>-0.40675668755112238</v>
      </c>
      <c r="D269">
        <v>-1.0872252744158244</v>
      </c>
    </row>
    <row r="270" spans="1:4" x14ac:dyDescent="0.35">
      <c r="A270">
        <v>243</v>
      </c>
      <c r="B270">
        <v>6.7498278235419447</v>
      </c>
      <c r="C270">
        <v>-0.74982782354194466</v>
      </c>
      <c r="D270">
        <v>-2.0042246044511574</v>
      </c>
    </row>
    <row r="271" spans="1:4" x14ac:dyDescent="0.35">
      <c r="A271">
        <v>244</v>
      </c>
      <c r="B271">
        <v>5.2575132960626778</v>
      </c>
      <c r="C271">
        <v>-0.25751329606267781</v>
      </c>
      <c r="D271">
        <v>-0.68831065977810202</v>
      </c>
    </row>
    <row r="272" spans="1:4" x14ac:dyDescent="0.35">
      <c r="A272">
        <v>245</v>
      </c>
      <c r="B272">
        <v>8.9851707204712525</v>
      </c>
      <c r="C272">
        <v>1.4829279528747463E-2</v>
      </c>
      <c r="D272">
        <v>3.9637375360927714E-2</v>
      </c>
    </row>
    <row r="273" spans="1:4" x14ac:dyDescent="0.35">
      <c r="A273">
        <v>246</v>
      </c>
      <c r="B273">
        <v>6.8044186208331867</v>
      </c>
      <c r="C273">
        <v>0.19558137916681329</v>
      </c>
      <c r="D273">
        <v>0.52277202844646198</v>
      </c>
    </row>
    <row r="274" spans="1:4" x14ac:dyDescent="0.35">
      <c r="A274">
        <v>247</v>
      </c>
      <c r="B274">
        <v>5.2805953852042986</v>
      </c>
      <c r="C274">
        <v>-0.28059538520429861</v>
      </c>
      <c r="D274">
        <v>-0.75000707797881105</v>
      </c>
    </row>
    <row r="275" spans="1:4" x14ac:dyDescent="0.35">
      <c r="A275">
        <v>248</v>
      </c>
      <c r="B275">
        <v>3.7987230183546514</v>
      </c>
      <c r="C275">
        <v>0.20127698164534857</v>
      </c>
      <c r="D275">
        <v>0.53799587886419042</v>
      </c>
    </row>
    <row r="276" spans="1:4" x14ac:dyDescent="0.35">
      <c r="A276">
        <v>249</v>
      </c>
      <c r="B276">
        <v>3.729476750929789</v>
      </c>
      <c r="C276">
        <v>-0.72947675092978903</v>
      </c>
      <c r="D276">
        <v>-1.9498279560798226</v>
      </c>
    </row>
    <row r="277" spans="1:4" x14ac:dyDescent="0.35">
      <c r="A277">
        <v>250</v>
      </c>
      <c r="B277">
        <v>7.4319454314447428</v>
      </c>
      <c r="C277">
        <v>0.56805456855525716</v>
      </c>
      <c r="D277">
        <v>1.5183604918678322</v>
      </c>
    </row>
    <row r="278" spans="1:4" x14ac:dyDescent="0.35">
      <c r="A278">
        <v>251</v>
      </c>
      <c r="B278">
        <v>6.6826882108690819</v>
      </c>
      <c r="C278">
        <v>-0.68268821086908194</v>
      </c>
      <c r="D278">
        <v>-1.8247662549108046</v>
      </c>
    </row>
    <row r="279" spans="1:4" x14ac:dyDescent="0.35">
      <c r="A279">
        <v>252</v>
      </c>
      <c r="B279">
        <v>5.2134557725314359</v>
      </c>
      <c r="C279">
        <v>-0.21345577253143588</v>
      </c>
      <c r="D279">
        <v>-0.57054872843845839</v>
      </c>
    </row>
    <row r="280" spans="1:4" x14ac:dyDescent="0.35">
      <c r="A280">
        <v>253</v>
      </c>
      <c r="B280">
        <v>8.9599819765776338</v>
      </c>
      <c r="C280">
        <v>4.0018023422366156E-2</v>
      </c>
      <c r="D280">
        <v>0.10696469862340652</v>
      </c>
    </row>
    <row r="281" spans="1:4" x14ac:dyDescent="0.35">
      <c r="A281">
        <v>254</v>
      </c>
      <c r="B281">
        <v>6.7771232221875666</v>
      </c>
      <c r="C281">
        <v>0.22287677781243342</v>
      </c>
      <c r="D281">
        <v>0.59573025677072</v>
      </c>
    </row>
    <row r="282" spans="1:4" x14ac:dyDescent="0.35">
      <c r="A282">
        <v>255</v>
      </c>
      <c r="B282">
        <v>5.2302178974170577</v>
      </c>
      <c r="C282">
        <v>-0.23021789741705767</v>
      </c>
      <c r="D282">
        <v>-0.615352431453844</v>
      </c>
    </row>
    <row r="283" spans="1:4" x14ac:dyDescent="0.35">
      <c r="A283">
        <v>256</v>
      </c>
      <c r="B283">
        <v>4.5082560754870169</v>
      </c>
      <c r="C283">
        <v>-0.5082560754870169</v>
      </c>
      <c r="D283">
        <v>-1.3585243170105985</v>
      </c>
    </row>
    <row r="284" spans="1:4" x14ac:dyDescent="0.35">
      <c r="A284">
        <v>257</v>
      </c>
      <c r="B284">
        <v>3.7042880070361686</v>
      </c>
      <c r="C284">
        <v>-0.70428800703616856</v>
      </c>
      <c r="D284">
        <v>-1.882500632817339</v>
      </c>
    </row>
    <row r="285" spans="1:4" x14ac:dyDescent="0.35">
      <c r="A285">
        <v>258</v>
      </c>
      <c r="B285">
        <v>7.3836745984095016</v>
      </c>
      <c r="C285">
        <v>-0.38367459840950158</v>
      </c>
      <c r="D285">
        <v>-1.0255288562151155</v>
      </c>
    </row>
    <row r="286" spans="1:4" x14ac:dyDescent="0.35">
      <c r="A286">
        <v>259</v>
      </c>
      <c r="B286">
        <v>6.7267457344003256</v>
      </c>
      <c r="C286">
        <v>-0.72674573440032564</v>
      </c>
      <c r="D286">
        <v>-1.9425281862504529</v>
      </c>
    </row>
    <row r="287" spans="1:4" x14ac:dyDescent="0.35">
      <c r="A287">
        <v>260</v>
      </c>
      <c r="B287">
        <v>5.1882670286378154</v>
      </c>
      <c r="C287">
        <v>-0.18826702863781541</v>
      </c>
      <c r="D287">
        <v>-0.5032214051759748</v>
      </c>
    </row>
    <row r="288" spans="1:4" x14ac:dyDescent="0.35">
      <c r="A288">
        <v>261</v>
      </c>
      <c r="B288">
        <v>8.9998261906048729</v>
      </c>
      <c r="C288">
        <v>1.7380939512712246E-4</v>
      </c>
      <c r="D288">
        <v>4.6457740732138271E-4</v>
      </c>
    </row>
    <row r="289" spans="1:4" x14ac:dyDescent="0.35">
      <c r="A289">
        <v>262</v>
      </c>
      <c r="B289">
        <v>6.8169674362148056</v>
      </c>
      <c r="C289">
        <v>0.18303256378519439</v>
      </c>
      <c r="D289">
        <v>0.4892301355546349</v>
      </c>
    </row>
    <row r="290" spans="1:4" x14ac:dyDescent="0.35">
      <c r="A290">
        <v>263</v>
      </c>
      <c r="B290">
        <v>5.2071358082754369</v>
      </c>
      <c r="C290">
        <v>-0.20713580827543687</v>
      </c>
      <c r="D290">
        <v>-0.55365601325313496</v>
      </c>
    </row>
    <row r="291" spans="1:4" x14ac:dyDescent="0.35">
      <c r="A291">
        <v>264</v>
      </c>
      <c r="B291">
        <v>3.8175917979922711</v>
      </c>
      <c r="C291">
        <v>0.18240820200772889</v>
      </c>
      <c r="D291">
        <v>0.48756127078703509</v>
      </c>
    </row>
    <row r="292" spans="1:4" x14ac:dyDescent="0.35">
      <c r="A292">
        <v>265</v>
      </c>
      <c r="B292">
        <v>3.6812059178945478</v>
      </c>
      <c r="C292">
        <v>-0.68120591789454776</v>
      </c>
      <c r="D292">
        <v>-1.8208042146166299</v>
      </c>
    </row>
    <row r="293" spans="1:4" x14ac:dyDescent="0.35">
      <c r="A293">
        <v>266</v>
      </c>
      <c r="B293">
        <v>7.3605925092678808</v>
      </c>
      <c r="C293">
        <v>0.63940749073211922</v>
      </c>
      <c r="D293">
        <v>1.7090806515317338</v>
      </c>
    </row>
    <row r="294" spans="1:4" x14ac:dyDescent="0.35">
      <c r="A294">
        <v>267</v>
      </c>
      <c r="B294">
        <v>6.6596061217274611</v>
      </c>
      <c r="C294">
        <v>-0.65960612172746114</v>
      </c>
      <c r="D294">
        <v>-1.7630698367100954</v>
      </c>
    </row>
    <row r="295" spans="1:4" x14ac:dyDescent="0.35">
      <c r="A295">
        <v>268</v>
      </c>
      <c r="B295">
        <v>5.1651849394961964</v>
      </c>
      <c r="C295">
        <v>-0.16518493949619639</v>
      </c>
      <c r="D295">
        <v>-0.44152498697527054</v>
      </c>
    </row>
    <row r="296" spans="1:4" x14ac:dyDescent="0.35">
      <c r="A296">
        <v>269</v>
      </c>
      <c r="B296">
        <v>8.9746374467112524</v>
      </c>
      <c r="C296">
        <v>2.5362553288747591E-2</v>
      </c>
      <c r="D296">
        <v>6.7791900669804936E-2</v>
      </c>
    </row>
    <row r="297" spans="1:4" x14ac:dyDescent="0.35">
      <c r="A297">
        <v>270</v>
      </c>
      <c r="B297">
        <v>6.7938853470731866</v>
      </c>
      <c r="C297">
        <v>0.20611465292681341</v>
      </c>
      <c r="D297">
        <v>0.55092655375533917</v>
      </c>
    </row>
    <row r="298" spans="1:4" x14ac:dyDescent="0.35">
      <c r="A298">
        <v>271</v>
      </c>
      <c r="B298">
        <v>5.2532999865586767</v>
      </c>
      <c r="C298">
        <v>-0.25329998655867669</v>
      </c>
      <c r="D298">
        <v>-0.67704884965454826</v>
      </c>
    </row>
    <row r="299" spans="1:4" x14ac:dyDescent="0.35">
      <c r="A299">
        <v>272</v>
      </c>
      <c r="B299">
        <v>3.7945097088506521</v>
      </c>
      <c r="C299">
        <v>0.20549029114934791</v>
      </c>
      <c r="D299">
        <v>0.54925768898773941</v>
      </c>
    </row>
    <row r="300" spans="1:4" x14ac:dyDescent="0.35">
      <c r="A300">
        <v>273</v>
      </c>
      <c r="B300">
        <v>3.658123828752927</v>
      </c>
      <c r="C300">
        <v>-0.65812382875292696</v>
      </c>
      <c r="D300">
        <v>-1.759107796415921</v>
      </c>
    </row>
    <row r="301" spans="1:4" x14ac:dyDescent="0.35">
      <c r="A301">
        <v>274</v>
      </c>
      <c r="B301">
        <v>7.4067566875511224</v>
      </c>
      <c r="C301">
        <v>-0.40675668755112238</v>
      </c>
      <c r="D301">
        <v>-1.0872252744158244</v>
      </c>
    </row>
    <row r="302" spans="1:4" x14ac:dyDescent="0.35">
      <c r="A302">
        <v>275</v>
      </c>
      <c r="B302">
        <v>6.6365240325858421</v>
      </c>
      <c r="C302">
        <v>-0.63652403258584211</v>
      </c>
      <c r="D302">
        <v>-1.7013734185093912</v>
      </c>
    </row>
    <row r="303" spans="1:4" x14ac:dyDescent="0.35">
      <c r="A303">
        <v>276</v>
      </c>
      <c r="B303">
        <v>5.1421028503545738</v>
      </c>
      <c r="C303">
        <v>-0.14210285035457382</v>
      </c>
      <c r="D303">
        <v>-0.37982856877455673</v>
      </c>
    </row>
    <row r="304" spans="1:4" x14ac:dyDescent="0.35">
      <c r="A304">
        <v>277</v>
      </c>
      <c r="B304">
        <v>9.020801624994494</v>
      </c>
      <c r="C304">
        <v>-2.0801624994494006E-2</v>
      </c>
      <c r="D304">
        <v>-5.5600935731613184E-2</v>
      </c>
    </row>
    <row r="305" spans="1:4" x14ac:dyDescent="0.35">
      <c r="A305">
        <v>278</v>
      </c>
      <c r="B305">
        <v>6.7708032579315658</v>
      </c>
      <c r="C305">
        <v>0.22919674206843421</v>
      </c>
      <c r="D305">
        <v>0.61262297195604831</v>
      </c>
    </row>
    <row r="306" spans="1:4" x14ac:dyDescent="0.35">
      <c r="A306">
        <v>279</v>
      </c>
      <c r="B306">
        <v>5.2302178974170577</v>
      </c>
      <c r="C306">
        <v>-0.23021789741705767</v>
      </c>
      <c r="D306">
        <v>-0.615352431453844</v>
      </c>
    </row>
    <row r="307" spans="1:4" x14ac:dyDescent="0.35">
      <c r="A307">
        <v>280</v>
      </c>
      <c r="B307">
        <v>3.7714276197090295</v>
      </c>
      <c r="C307">
        <v>0.22857238029097049</v>
      </c>
      <c r="D307">
        <v>0.61095410718845322</v>
      </c>
    </row>
    <row r="308" spans="1:4" x14ac:dyDescent="0.35">
      <c r="A308">
        <v>281</v>
      </c>
      <c r="B308">
        <v>3.6350417396113062</v>
      </c>
      <c r="C308">
        <v>-0.63504173961130617</v>
      </c>
      <c r="D308">
        <v>-1.6974113782152118</v>
      </c>
    </row>
    <row r="309" spans="1:4" x14ac:dyDescent="0.35">
      <c r="A309">
        <v>282</v>
      </c>
      <c r="B309">
        <v>7.3836745984095016</v>
      </c>
      <c r="C309">
        <v>0.61632540159049842</v>
      </c>
      <c r="D309">
        <v>1.6473842333310247</v>
      </c>
    </row>
    <row r="310" spans="1:4" x14ac:dyDescent="0.35">
      <c r="A310">
        <v>283</v>
      </c>
      <c r="B310">
        <v>6.6134419434442195</v>
      </c>
      <c r="C310">
        <v>-0.61344194344421954</v>
      </c>
      <c r="D310">
        <v>-1.6396770003086774</v>
      </c>
    </row>
    <row r="311" spans="1:4" x14ac:dyDescent="0.35">
      <c r="A311">
        <v>284</v>
      </c>
      <c r="B311">
        <v>5.119020761212953</v>
      </c>
      <c r="C311">
        <v>-0.11902076121295302</v>
      </c>
      <c r="D311">
        <v>-0.31813215057384764</v>
      </c>
    </row>
    <row r="312" spans="1:4" x14ac:dyDescent="0.35">
      <c r="A312">
        <v>285</v>
      </c>
      <c r="B312">
        <v>9.0438837141361148</v>
      </c>
      <c r="C312">
        <v>-4.3883714136114804E-2</v>
      </c>
      <c r="D312">
        <v>-0.11729735393232224</v>
      </c>
    </row>
    <row r="313" spans="1:4" x14ac:dyDescent="0.35">
      <c r="A313">
        <v>286</v>
      </c>
      <c r="B313">
        <v>6.747721168789945</v>
      </c>
      <c r="C313">
        <v>0.25227883121005501</v>
      </c>
      <c r="D313">
        <v>0.67431939015675735</v>
      </c>
    </row>
    <row r="314" spans="1:4" x14ac:dyDescent="0.35">
      <c r="A314">
        <v>287</v>
      </c>
      <c r="B314">
        <v>5.2071358082754369</v>
      </c>
      <c r="C314">
        <v>-0.20713580827543687</v>
      </c>
      <c r="D314">
        <v>-0.55365601325313496</v>
      </c>
    </row>
    <row r="315" spans="1:4" x14ac:dyDescent="0.35">
      <c r="A315">
        <v>288</v>
      </c>
      <c r="B315">
        <v>3.7483455305674087</v>
      </c>
      <c r="C315">
        <v>0.25165446943259129</v>
      </c>
      <c r="D315">
        <v>0.67265052538916226</v>
      </c>
    </row>
    <row r="316" spans="1:4" x14ac:dyDescent="0.35">
      <c r="A316">
        <v>289</v>
      </c>
      <c r="B316">
        <v>3.6119596504696854</v>
      </c>
      <c r="C316">
        <v>-0.61195965046968537</v>
      </c>
      <c r="D316">
        <v>-1.6357149600145027</v>
      </c>
    </row>
    <row r="317" spans="1:4" x14ac:dyDescent="0.35">
      <c r="A317">
        <v>290</v>
      </c>
      <c r="B317">
        <v>7.3605925092678808</v>
      </c>
      <c r="C317">
        <v>-0.36059250926788078</v>
      </c>
      <c r="D317">
        <v>-0.96383243801440643</v>
      </c>
    </row>
    <row r="318" spans="1:4" x14ac:dyDescent="0.35">
      <c r="A318">
        <v>291</v>
      </c>
      <c r="B318">
        <v>6.5903598543025987</v>
      </c>
      <c r="C318">
        <v>-0.59035985430259874</v>
      </c>
      <c r="D318">
        <v>-1.5779805821079684</v>
      </c>
    </row>
    <row r="319" spans="1:4" x14ac:dyDescent="0.35">
      <c r="A319">
        <v>292</v>
      </c>
      <c r="B319">
        <v>5.095938672071334</v>
      </c>
      <c r="C319">
        <v>-9.5938672071333997E-2</v>
      </c>
      <c r="D319">
        <v>-0.25643573237314332</v>
      </c>
    </row>
    <row r="320" spans="1:4" x14ac:dyDescent="0.35">
      <c r="A320">
        <v>293</v>
      </c>
      <c r="B320">
        <v>9.0669658032777356</v>
      </c>
      <c r="C320">
        <v>-6.6965803277735603E-2</v>
      </c>
      <c r="D320">
        <v>-0.1789937721330313</v>
      </c>
    </row>
    <row r="321" spans="1:4" x14ac:dyDescent="0.35">
      <c r="A321">
        <v>294</v>
      </c>
      <c r="B321">
        <v>6.7246390796483242</v>
      </c>
      <c r="C321">
        <v>0.27536092035167581</v>
      </c>
      <c r="D321">
        <v>0.73601580835746638</v>
      </c>
    </row>
    <row r="322" spans="1:4" x14ac:dyDescent="0.35">
      <c r="A322">
        <v>295</v>
      </c>
      <c r="B322">
        <v>5.1840537191338143</v>
      </c>
      <c r="C322">
        <v>-0.1840537191338143</v>
      </c>
      <c r="D322">
        <v>-0.49195959505242109</v>
      </c>
    </row>
    <row r="323" spans="1:4" x14ac:dyDescent="0.35">
      <c r="A323">
        <v>296</v>
      </c>
      <c r="B323">
        <v>3.7252634414257897</v>
      </c>
      <c r="C323">
        <v>0.27473655857421031</v>
      </c>
      <c r="D323">
        <v>0.73434694358986663</v>
      </c>
    </row>
    <row r="324" spans="1:4" x14ac:dyDescent="0.35">
      <c r="A324">
        <v>297</v>
      </c>
      <c r="B324">
        <v>3.5888775613280646</v>
      </c>
      <c r="C324">
        <v>-0.58887756132806457</v>
      </c>
      <c r="D324">
        <v>-1.5740185418137937</v>
      </c>
    </row>
    <row r="325" spans="1:4" x14ac:dyDescent="0.35">
      <c r="A325">
        <v>298</v>
      </c>
      <c r="B325">
        <v>7.33751042012626</v>
      </c>
      <c r="C325">
        <v>0.66248957987374002</v>
      </c>
      <c r="D325">
        <v>1.7707770697324428</v>
      </c>
    </row>
    <row r="326" spans="1:4" x14ac:dyDescent="0.35">
      <c r="A326">
        <v>299</v>
      </c>
      <c r="B326">
        <v>6.5672777651609797</v>
      </c>
      <c r="C326">
        <v>-0.56727776516097972</v>
      </c>
      <c r="D326">
        <v>-1.5162841639072639</v>
      </c>
    </row>
    <row r="327" spans="1:4" x14ac:dyDescent="0.35">
      <c r="A327">
        <v>300</v>
      </c>
      <c r="B327">
        <v>5.0728565829297114</v>
      </c>
      <c r="C327">
        <v>-7.2856582929711422E-2</v>
      </c>
      <c r="D327">
        <v>-0.19473931417242954</v>
      </c>
    </row>
    <row r="328" spans="1:4" x14ac:dyDescent="0.35">
      <c r="A328">
        <v>301</v>
      </c>
      <c r="B328">
        <v>9.0900478924193564</v>
      </c>
      <c r="C328">
        <v>-9.0047892419356401E-2</v>
      </c>
      <c r="D328">
        <v>-0.24069019033374037</v>
      </c>
    </row>
    <row r="329" spans="1:4" x14ac:dyDescent="0.35">
      <c r="A329">
        <v>302</v>
      </c>
      <c r="B329">
        <v>6.7015569905067034</v>
      </c>
      <c r="C329">
        <v>0.29844300949329661</v>
      </c>
      <c r="D329">
        <v>0.79771222655817542</v>
      </c>
    </row>
    <row r="330" spans="1:4" x14ac:dyDescent="0.35">
      <c r="A330">
        <v>303</v>
      </c>
      <c r="B330">
        <v>5.1609716299921935</v>
      </c>
      <c r="C330">
        <v>-0.1609716299921935</v>
      </c>
      <c r="D330">
        <v>-0.43026317685171206</v>
      </c>
    </row>
    <row r="331" spans="1:4" x14ac:dyDescent="0.35">
      <c r="A331">
        <v>304</v>
      </c>
      <c r="B331">
        <v>3.7021813522841689</v>
      </c>
      <c r="C331">
        <v>0.29781864771583111</v>
      </c>
      <c r="D331">
        <v>0.79604336179057567</v>
      </c>
    </row>
    <row r="332" spans="1:4" x14ac:dyDescent="0.35">
      <c r="A332">
        <v>305</v>
      </c>
      <c r="B332">
        <v>3.5657954721864438</v>
      </c>
      <c r="C332">
        <v>-0.56579547218644377</v>
      </c>
      <c r="D332">
        <v>-1.5123221236130846</v>
      </c>
    </row>
    <row r="333" spans="1:4" x14ac:dyDescent="0.35">
      <c r="A333">
        <v>306</v>
      </c>
      <c r="B333">
        <v>7.314428330984641</v>
      </c>
      <c r="C333">
        <v>-0.31442833098464096</v>
      </c>
      <c r="D333">
        <v>-0.84043960161299303</v>
      </c>
    </row>
    <row r="334" spans="1:4" x14ac:dyDescent="0.35">
      <c r="A334">
        <v>307</v>
      </c>
      <c r="B334">
        <v>6.5441956760193589</v>
      </c>
      <c r="C334">
        <v>-0.54419567601935892</v>
      </c>
      <c r="D334">
        <v>-1.454587745706555</v>
      </c>
    </row>
    <row r="335" spans="1:4" x14ac:dyDescent="0.35">
      <c r="A335">
        <v>308</v>
      </c>
      <c r="B335">
        <v>5.0497744937880906</v>
      </c>
      <c r="C335">
        <v>-4.9774493788090624E-2</v>
      </c>
      <c r="D335">
        <v>-0.13304289597172048</v>
      </c>
    </row>
    <row r="336" spans="1:4" x14ac:dyDescent="0.35">
      <c r="A336">
        <v>309</v>
      </c>
      <c r="B336">
        <v>9.1131299815609772</v>
      </c>
      <c r="C336">
        <v>-0.1131299815609772</v>
      </c>
      <c r="D336">
        <v>-0.30238660853444943</v>
      </c>
    </row>
    <row r="337" spans="1:4" x14ac:dyDescent="0.35">
      <c r="A337">
        <v>310</v>
      </c>
      <c r="B337">
        <v>6.6784749013650826</v>
      </c>
      <c r="C337">
        <v>0.32152509863491741</v>
      </c>
      <c r="D337">
        <v>0.85940864475888457</v>
      </c>
    </row>
    <row r="338" spans="1:4" x14ac:dyDescent="0.35">
      <c r="A338">
        <v>311</v>
      </c>
      <c r="B338">
        <v>5.1378895408505745</v>
      </c>
      <c r="C338">
        <v>-0.13788954085057448</v>
      </c>
      <c r="D338">
        <v>-0.36856675865100774</v>
      </c>
    </row>
    <row r="339" spans="1:4" x14ac:dyDescent="0.35">
      <c r="A339">
        <v>312</v>
      </c>
      <c r="B339">
        <v>3.6790992631425463</v>
      </c>
      <c r="C339">
        <v>0.32090073685745368</v>
      </c>
      <c r="D339">
        <v>0.85773977999128947</v>
      </c>
    </row>
    <row r="340" spans="1:4" x14ac:dyDescent="0.35">
      <c r="A340">
        <v>313</v>
      </c>
      <c r="B340">
        <v>3.542713383044823</v>
      </c>
      <c r="C340">
        <v>-0.54271338304482297</v>
      </c>
      <c r="D340">
        <v>-1.4506257054123755</v>
      </c>
    </row>
    <row r="341" spans="1:4" x14ac:dyDescent="0.35">
      <c r="A341">
        <v>314</v>
      </c>
      <c r="B341">
        <v>7.2913462418430184</v>
      </c>
      <c r="C341">
        <v>0.70865375815698162</v>
      </c>
      <c r="D341">
        <v>1.8941699061338608</v>
      </c>
    </row>
    <row r="342" spans="1:4" x14ac:dyDescent="0.35">
      <c r="A342">
        <v>315</v>
      </c>
      <c r="B342">
        <v>6.5211135868777363</v>
      </c>
      <c r="C342">
        <v>-0.52111358687773635</v>
      </c>
      <c r="D342">
        <v>-1.3928913275058412</v>
      </c>
    </row>
    <row r="343" spans="1:4" x14ac:dyDescent="0.35">
      <c r="A343">
        <v>316</v>
      </c>
      <c r="B343">
        <v>5.0266924046464698</v>
      </c>
      <c r="C343">
        <v>-2.6692404646469825E-2</v>
      </c>
      <c r="D343">
        <v>-7.1346477771011413E-2</v>
      </c>
    </row>
    <row r="344" spans="1:4" x14ac:dyDescent="0.35">
      <c r="A344">
        <v>317</v>
      </c>
      <c r="B344">
        <v>9.136212070702598</v>
      </c>
      <c r="C344">
        <v>-0.136212070702598</v>
      </c>
      <c r="D344">
        <v>-0.36408302673515847</v>
      </c>
    </row>
    <row r="345" spans="1:4" x14ac:dyDescent="0.35">
      <c r="A345">
        <v>318</v>
      </c>
      <c r="B345">
        <v>6.6553928122234618</v>
      </c>
      <c r="C345">
        <v>0.3446071877765382</v>
      </c>
      <c r="D345">
        <v>0.9211050629595936</v>
      </c>
    </row>
    <row r="346" spans="1:4" x14ac:dyDescent="0.35">
      <c r="A346">
        <v>319</v>
      </c>
      <c r="B346">
        <v>5.1148074517089519</v>
      </c>
      <c r="C346">
        <v>-0.1148074517089519</v>
      </c>
      <c r="D346">
        <v>-0.30687034045029393</v>
      </c>
    </row>
    <row r="347" spans="1:4" x14ac:dyDescent="0.35">
      <c r="A347">
        <v>320</v>
      </c>
      <c r="B347">
        <v>3.6560171740009273</v>
      </c>
      <c r="C347">
        <v>0.34398282599907271</v>
      </c>
      <c r="D347">
        <v>0.91943619819199374</v>
      </c>
    </row>
    <row r="348" spans="1:4" x14ac:dyDescent="0.35">
      <c r="A348">
        <v>321</v>
      </c>
      <c r="B348">
        <v>6.7099836095147039</v>
      </c>
      <c r="C348">
        <v>0.29001639048529615</v>
      </c>
      <c r="D348">
        <v>0.77518860631107278</v>
      </c>
    </row>
    <row r="349" spans="1:4" x14ac:dyDescent="0.35">
      <c r="A349">
        <v>322</v>
      </c>
      <c r="B349">
        <v>4.4684118614597761</v>
      </c>
      <c r="C349">
        <v>-0.46841186145977609</v>
      </c>
      <c r="D349">
        <v>-1.2520241957945086</v>
      </c>
    </row>
    <row r="350" spans="1:4" x14ac:dyDescent="0.35">
      <c r="A350">
        <v>323</v>
      </c>
      <c r="B350">
        <v>5.9922350970886651</v>
      </c>
      <c r="C350">
        <v>7.7649029113349144E-3</v>
      </c>
      <c r="D350">
        <v>2.0754910630762024E-2</v>
      </c>
    </row>
    <row r="351" spans="1:4" x14ac:dyDescent="0.35">
      <c r="A351">
        <v>324</v>
      </c>
      <c r="B351">
        <v>8.1226097089394891</v>
      </c>
      <c r="C351">
        <v>-0.12260970893948908</v>
      </c>
      <c r="D351">
        <v>-0.32772509592980276</v>
      </c>
    </row>
    <row r="352" spans="1:4" x14ac:dyDescent="0.35">
      <c r="A352">
        <v>325</v>
      </c>
      <c r="B352">
        <v>4.4453297723181553</v>
      </c>
      <c r="C352">
        <v>-0.44532977231815529</v>
      </c>
      <c r="D352">
        <v>-1.1903277775937997</v>
      </c>
    </row>
    <row r="353" spans="1:4" x14ac:dyDescent="0.35">
      <c r="A353">
        <v>326</v>
      </c>
      <c r="B353">
        <v>6.7372790081603258</v>
      </c>
      <c r="C353">
        <v>0.26272099183967423</v>
      </c>
      <c r="D353">
        <v>0.70223037798680987</v>
      </c>
    </row>
    <row r="354" spans="1:4" x14ac:dyDescent="0.35">
      <c r="A354">
        <v>327</v>
      </c>
      <c r="B354">
        <v>8.3534306003556971</v>
      </c>
      <c r="C354">
        <v>0.64656939964430293</v>
      </c>
      <c r="D354">
        <v>1.7282238116092468</v>
      </c>
    </row>
    <row r="355" spans="1:4" x14ac:dyDescent="0.35">
      <c r="A355">
        <v>328</v>
      </c>
      <c r="B355">
        <v>6.7603610973019448</v>
      </c>
      <c r="C355">
        <v>0.23963890269805521</v>
      </c>
      <c r="D355">
        <v>0.64053395978610561</v>
      </c>
    </row>
    <row r="356" spans="1:4" x14ac:dyDescent="0.35">
      <c r="A356">
        <v>329</v>
      </c>
      <c r="B356">
        <v>5.2113491177794362</v>
      </c>
      <c r="C356">
        <v>-0.21134911777943621</v>
      </c>
      <c r="D356">
        <v>-0.56491782337668395</v>
      </c>
    </row>
    <row r="357" spans="1:4" x14ac:dyDescent="0.35">
      <c r="A357">
        <v>330</v>
      </c>
      <c r="B357">
        <v>6.6911148298770824</v>
      </c>
      <c r="C357">
        <v>0.30888517012291761</v>
      </c>
      <c r="D357">
        <v>0.82562321438823283</v>
      </c>
    </row>
    <row r="358" spans="1:4" x14ac:dyDescent="0.35">
      <c r="A358">
        <v>331</v>
      </c>
      <c r="B358">
        <v>6.7288523891523235</v>
      </c>
      <c r="C358">
        <v>0.27114761084767647</v>
      </c>
      <c r="D358">
        <v>0.7247539982339174</v>
      </c>
    </row>
    <row r="359" spans="1:4" x14ac:dyDescent="0.35">
      <c r="A359">
        <v>332</v>
      </c>
      <c r="B359">
        <v>4.4432231175661538</v>
      </c>
      <c r="C359">
        <v>-0.44322311756615385</v>
      </c>
      <c r="D359">
        <v>-1.1846968725320204</v>
      </c>
    </row>
    <row r="360" spans="1:4" x14ac:dyDescent="0.35">
      <c r="A360">
        <v>333</v>
      </c>
      <c r="B360">
        <v>5.9670463531950428</v>
      </c>
      <c r="C360">
        <v>3.295364680495716E-2</v>
      </c>
      <c r="D360">
        <v>8.8082233893250331E-2</v>
      </c>
    </row>
    <row r="361" spans="1:4" x14ac:dyDescent="0.35">
      <c r="A361">
        <v>334</v>
      </c>
      <c r="B361">
        <v>8.1456917980811081</v>
      </c>
      <c r="C361">
        <v>-0.1456917980811081</v>
      </c>
      <c r="D361">
        <v>-0.38942151413050707</v>
      </c>
    </row>
    <row r="362" spans="1:4" x14ac:dyDescent="0.35">
      <c r="A362">
        <v>335</v>
      </c>
      <c r="B362">
        <v>4.420141028424533</v>
      </c>
      <c r="C362">
        <v>-0.42014102842453305</v>
      </c>
      <c r="D362">
        <v>-1.1230004543313112</v>
      </c>
    </row>
    <row r="363" spans="1:4" x14ac:dyDescent="0.35">
      <c r="A363">
        <v>336</v>
      </c>
      <c r="B363">
        <v>6.714196919018705</v>
      </c>
      <c r="C363">
        <v>0.28580308098129503</v>
      </c>
      <c r="D363">
        <v>0.76392679618751902</v>
      </c>
    </row>
    <row r="364" spans="1:4" x14ac:dyDescent="0.35">
      <c r="A364">
        <v>337</v>
      </c>
      <c r="B364">
        <v>8.3765126894973161</v>
      </c>
      <c r="C364">
        <v>0.62348731050268391</v>
      </c>
      <c r="D364">
        <v>1.6665273934085425</v>
      </c>
    </row>
    <row r="365" spans="1:4" x14ac:dyDescent="0.35">
      <c r="A365">
        <v>338</v>
      </c>
      <c r="B365">
        <v>6.7834431864435674</v>
      </c>
      <c r="C365">
        <v>0.21655681355643264</v>
      </c>
      <c r="D365">
        <v>0.5788375415853918</v>
      </c>
    </row>
    <row r="366" spans="1:4" x14ac:dyDescent="0.35">
      <c r="A366">
        <v>339</v>
      </c>
      <c r="B366">
        <v>5.1882670286378154</v>
      </c>
      <c r="C366">
        <v>-0.18826702863781541</v>
      </c>
      <c r="D366">
        <v>-0.5032214051759748</v>
      </c>
    </row>
    <row r="367" spans="1:4" x14ac:dyDescent="0.35">
      <c r="A367">
        <v>340</v>
      </c>
      <c r="B367">
        <v>6.6680327407354634</v>
      </c>
      <c r="C367">
        <v>0.33196725926453663</v>
      </c>
      <c r="D367">
        <v>0.88731963258893709</v>
      </c>
    </row>
    <row r="368" spans="1:4" x14ac:dyDescent="0.35">
      <c r="A368">
        <v>341</v>
      </c>
      <c r="B368">
        <v>6.6847948656210834</v>
      </c>
      <c r="C368">
        <v>0.31520513437891662</v>
      </c>
      <c r="D368">
        <v>0.84251592957355625</v>
      </c>
    </row>
    <row r="369" spans="1:4" x14ac:dyDescent="0.35">
      <c r="A369">
        <v>342</v>
      </c>
      <c r="B369">
        <v>4.420141028424533</v>
      </c>
      <c r="C369">
        <v>-0.42014102842453305</v>
      </c>
      <c r="D369">
        <v>-1.1230004543313112</v>
      </c>
    </row>
    <row r="370" spans="1:4" x14ac:dyDescent="0.35">
      <c r="A370">
        <v>343</v>
      </c>
      <c r="B370">
        <v>5.943964264053422</v>
      </c>
      <c r="C370">
        <v>5.6035735946577958E-2</v>
      </c>
      <c r="D370">
        <v>0.14977865209395938</v>
      </c>
    </row>
    <row r="371" spans="1:4" x14ac:dyDescent="0.35">
      <c r="A371">
        <v>344</v>
      </c>
      <c r="B371">
        <v>8.1687738872227289</v>
      </c>
      <c r="C371">
        <v>-0.1687738872227289</v>
      </c>
      <c r="D371">
        <v>-0.45111793233121611</v>
      </c>
    </row>
    <row r="372" spans="1:4" x14ac:dyDescent="0.35">
      <c r="A372">
        <v>345</v>
      </c>
      <c r="B372">
        <v>4.397058939282914</v>
      </c>
      <c r="C372">
        <v>-0.39705893928291403</v>
      </c>
      <c r="D372">
        <v>-1.061304036130607</v>
      </c>
    </row>
    <row r="373" spans="1:4" x14ac:dyDescent="0.35">
      <c r="A373">
        <v>346</v>
      </c>
      <c r="B373">
        <v>6.6911148298770824</v>
      </c>
      <c r="C373">
        <v>0.30888517012291761</v>
      </c>
      <c r="D373">
        <v>0.82562321438823283</v>
      </c>
    </row>
    <row r="374" spans="1:4" x14ac:dyDescent="0.35">
      <c r="A374">
        <v>347</v>
      </c>
      <c r="B374">
        <v>8.3995947786389369</v>
      </c>
      <c r="C374">
        <v>0.60040522136106311</v>
      </c>
      <c r="D374">
        <v>1.6048309752078334</v>
      </c>
    </row>
    <row r="375" spans="1:4" x14ac:dyDescent="0.35">
      <c r="A375">
        <v>348</v>
      </c>
      <c r="B375">
        <v>6.8065252755851882</v>
      </c>
      <c r="C375">
        <v>0.19347472441481184</v>
      </c>
      <c r="D375">
        <v>0.51714112338468277</v>
      </c>
    </row>
    <row r="376" spans="1:4" x14ac:dyDescent="0.35">
      <c r="A376">
        <v>349</v>
      </c>
      <c r="B376">
        <v>5.1651849394961964</v>
      </c>
      <c r="C376">
        <v>-0.16518493949619639</v>
      </c>
      <c r="D376">
        <v>-0.44152498697527054</v>
      </c>
    </row>
    <row r="377" spans="1:4" x14ac:dyDescent="0.35">
      <c r="A377">
        <v>350</v>
      </c>
      <c r="B377">
        <v>6.6449506515938426</v>
      </c>
      <c r="C377">
        <v>0.35504934840615743</v>
      </c>
      <c r="D377">
        <v>0.94901605078964613</v>
      </c>
    </row>
    <row r="378" spans="1:4" x14ac:dyDescent="0.35">
      <c r="A378">
        <v>351</v>
      </c>
      <c r="B378">
        <v>6.6617127764794626</v>
      </c>
      <c r="C378">
        <v>0.33828722352053742</v>
      </c>
      <c r="D378">
        <v>0.9042123477742654</v>
      </c>
    </row>
    <row r="379" spans="1:4" x14ac:dyDescent="0.35">
      <c r="A379">
        <v>352</v>
      </c>
      <c r="B379">
        <v>4.397058939282914</v>
      </c>
      <c r="C379">
        <v>-0.39705893928291403</v>
      </c>
      <c r="D379">
        <v>-1.061304036130607</v>
      </c>
    </row>
    <row r="380" spans="1:4" x14ac:dyDescent="0.35">
      <c r="A380">
        <v>353</v>
      </c>
      <c r="B380">
        <v>5.9208821749117995</v>
      </c>
      <c r="C380">
        <v>7.9117825088200533E-2</v>
      </c>
      <c r="D380">
        <v>0.21147507029467319</v>
      </c>
    </row>
    <row r="381" spans="1:4" x14ac:dyDescent="0.35">
      <c r="A381">
        <v>354</v>
      </c>
      <c r="B381">
        <v>8.1918559763643515</v>
      </c>
      <c r="C381">
        <v>-0.19185597636435148</v>
      </c>
      <c r="D381">
        <v>-0.51281435053192992</v>
      </c>
    </row>
    <row r="382" spans="1:4" x14ac:dyDescent="0.35">
      <c r="A382">
        <v>355</v>
      </c>
      <c r="B382">
        <v>4.3739768501412915</v>
      </c>
      <c r="C382">
        <v>-0.37397685014129145</v>
      </c>
      <c r="D382">
        <v>-0.99960761792989317</v>
      </c>
    </row>
    <row r="383" spans="1:4" x14ac:dyDescent="0.35">
      <c r="A383">
        <v>356</v>
      </c>
      <c r="B383">
        <v>6.6680327407354634</v>
      </c>
      <c r="C383">
        <v>0.33196725926453663</v>
      </c>
      <c r="D383">
        <v>0.88731963258893709</v>
      </c>
    </row>
    <row r="384" spans="1:4" x14ac:dyDescent="0.35">
      <c r="A384">
        <v>357</v>
      </c>
      <c r="B384">
        <v>8.4226768677805595</v>
      </c>
      <c r="C384">
        <v>0.57732313221944054</v>
      </c>
      <c r="D384">
        <v>1.5431345570071195</v>
      </c>
    </row>
    <row r="385" spans="1:4" x14ac:dyDescent="0.35">
      <c r="A385">
        <v>358</v>
      </c>
      <c r="B385">
        <v>6.8296073647268072</v>
      </c>
      <c r="C385">
        <v>0.17039263527319282</v>
      </c>
      <c r="D385">
        <v>0.45544470518397845</v>
      </c>
    </row>
    <row r="386" spans="1:4" x14ac:dyDescent="0.35">
      <c r="A386">
        <v>359</v>
      </c>
      <c r="B386">
        <v>5.1421028503545738</v>
      </c>
      <c r="C386">
        <v>-0.14210285035457382</v>
      </c>
      <c r="D386">
        <v>-0.37982856877455673</v>
      </c>
    </row>
    <row r="387" spans="1:4" x14ac:dyDescent="0.35">
      <c r="A387">
        <v>360</v>
      </c>
      <c r="B387">
        <v>6.6218685624522218</v>
      </c>
      <c r="C387">
        <v>0.37813143754777823</v>
      </c>
      <c r="D387">
        <v>1.0107124689903553</v>
      </c>
    </row>
    <row r="388" spans="1:4" x14ac:dyDescent="0.35">
      <c r="A388">
        <v>361</v>
      </c>
      <c r="B388">
        <v>6.6386306873378418</v>
      </c>
      <c r="C388">
        <v>0.36136931266215822</v>
      </c>
      <c r="D388">
        <v>0.96590876597497444</v>
      </c>
    </row>
    <row r="389" spans="1:4" x14ac:dyDescent="0.35">
      <c r="A389">
        <v>362</v>
      </c>
      <c r="B389">
        <v>4.3739768501412915</v>
      </c>
      <c r="C389">
        <v>-0.37397685014129145</v>
      </c>
      <c r="D389">
        <v>-0.99960761792989317</v>
      </c>
    </row>
    <row r="390" spans="1:4" x14ac:dyDescent="0.35">
      <c r="A390">
        <v>363</v>
      </c>
      <c r="B390">
        <v>5.8978000857701804</v>
      </c>
      <c r="C390">
        <v>0.10219991422981956</v>
      </c>
      <c r="D390">
        <v>0.27317148849537753</v>
      </c>
    </row>
    <row r="391" spans="1:4" x14ac:dyDescent="0.35">
      <c r="A391">
        <v>364</v>
      </c>
      <c r="B391">
        <v>8.2149380655059723</v>
      </c>
      <c r="C391">
        <v>-0.21493806550597228</v>
      </c>
      <c r="D391">
        <v>-0.57451076873263895</v>
      </c>
    </row>
    <row r="392" spans="1:4" x14ac:dyDescent="0.35">
      <c r="A392">
        <v>365</v>
      </c>
      <c r="B392">
        <v>4.3508947609996707</v>
      </c>
      <c r="C392">
        <v>-0.35089476099967065</v>
      </c>
      <c r="D392">
        <v>-0.93791119972918413</v>
      </c>
    </row>
    <row r="393" spans="1:4" x14ac:dyDescent="0.35">
      <c r="A393">
        <v>366</v>
      </c>
      <c r="B393">
        <v>6.6449506515938426</v>
      </c>
      <c r="C393">
        <v>0.35504934840615743</v>
      </c>
      <c r="D393">
        <v>0.94901605078964613</v>
      </c>
    </row>
    <row r="394" spans="1:4" x14ac:dyDescent="0.35">
      <c r="A394">
        <v>367</v>
      </c>
      <c r="B394">
        <v>8.4457589569221803</v>
      </c>
      <c r="C394">
        <v>0.55424104307781974</v>
      </c>
      <c r="D394">
        <v>1.4814381388064104</v>
      </c>
    </row>
    <row r="395" spans="1:4" x14ac:dyDescent="0.35">
      <c r="A395">
        <v>368</v>
      </c>
      <c r="B395">
        <v>6.852689453868428</v>
      </c>
      <c r="C395">
        <v>0.14731054613157202</v>
      </c>
      <c r="D395">
        <v>0.39374828698326936</v>
      </c>
    </row>
    <row r="396" spans="1:4" x14ac:dyDescent="0.35">
      <c r="A396">
        <v>369</v>
      </c>
      <c r="B396">
        <v>5.119020761212953</v>
      </c>
      <c r="C396">
        <v>-0.11902076121295302</v>
      </c>
      <c r="D396">
        <v>-0.31813215057384764</v>
      </c>
    </row>
    <row r="397" spans="1:4" x14ac:dyDescent="0.35">
      <c r="A397">
        <v>370</v>
      </c>
      <c r="B397">
        <v>6.5987864733105992</v>
      </c>
      <c r="C397">
        <v>0.4012135266894008</v>
      </c>
      <c r="D397">
        <v>1.0724088871910691</v>
      </c>
    </row>
    <row r="398" spans="1:4" x14ac:dyDescent="0.35">
      <c r="A398">
        <v>371</v>
      </c>
      <c r="B398">
        <v>6.615548598196221</v>
      </c>
      <c r="C398">
        <v>0.38445140180377901</v>
      </c>
      <c r="D398">
        <v>1.0276051841756835</v>
      </c>
    </row>
    <row r="399" spans="1:4" x14ac:dyDescent="0.35">
      <c r="A399">
        <v>372</v>
      </c>
      <c r="B399">
        <v>4.3508947609996707</v>
      </c>
      <c r="C399">
        <v>-0.35089476099967065</v>
      </c>
      <c r="D399">
        <v>-0.93791119972918413</v>
      </c>
    </row>
    <row r="400" spans="1:4" x14ac:dyDescent="0.35">
      <c r="A400">
        <v>373</v>
      </c>
      <c r="B400">
        <v>5.8747179966285596</v>
      </c>
      <c r="C400">
        <v>0.12528200337144035</v>
      </c>
      <c r="D400">
        <v>0.33486790669608657</v>
      </c>
    </row>
    <row r="401" spans="1:4" x14ac:dyDescent="0.35">
      <c r="A401">
        <v>374</v>
      </c>
      <c r="B401">
        <v>8.2380201546475913</v>
      </c>
      <c r="C401">
        <v>-0.2380201546475913</v>
      </c>
      <c r="D401">
        <v>-0.63620718693334333</v>
      </c>
    </row>
    <row r="402" spans="1:4" x14ac:dyDescent="0.35">
      <c r="A402">
        <v>375</v>
      </c>
      <c r="B402">
        <v>4.3278126718580516</v>
      </c>
      <c r="C402">
        <v>-0.32781267185805163</v>
      </c>
      <c r="D402">
        <v>-0.87621478152847976</v>
      </c>
    </row>
    <row r="403" spans="1:4" x14ac:dyDescent="0.35">
      <c r="A403">
        <v>376</v>
      </c>
      <c r="B403">
        <v>6.6218685624522218</v>
      </c>
      <c r="C403">
        <v>0.37813143754777823</v>
      </c>
      <c r="D403">
        <v>1.0107124689903553</v>
      </c>
    </row>
    <row r="404" spans="1:4" x14ac:dyDescent="0.35">
      <c r="A404">
        <v>377</v>
      </c>
      <c r="B404">
        <v>8.4688410460637993</v>
      </c>
      <c r="C404">
        <v>0.53115895393620072</v>
      </c>
      <c r="D404">
        <v>1.4197417206057061</v>
      </c>
    </row>
    <row r="405" spans="1:4" x14ac:dyDescent="0.35">
      <c r="A405">
        <v>378</v>
      </c>
      <c r="B405">
        <v>6.8757715430100506</v>
      </c>
      <c r="C405">
        <v>0.12422845698994944</v>
      </c>
      <c r="D405">
        <v>0.33205186878255555</v>
      </c>
    </row>
    <row r="406" spans="1:4" x14ac:dyDescent="0.35">
      <c r="A406">
        <v>379</v>
      </c>
      <c r="B406">
        <v>5.095938672071334</v>
      </c>
      <c r="C406">
        <v>-9.5938672071333997E-2</v>
      </c>
      <c r="D406">
        <v>-0.25643573237314332</v>
      </c>
    </row>
    <row r="407" spans="1:4" x14ac:dyDescent="0.35">
      <c r="A407">
        <v>380</v>
      </c>
      <c r="B407">
        <v>6.5757043841689802</v>
      </c>
      <c r="C407">
        <v>0.42429561583101982</v>
      </c>
      <c r="D407">
        <v>1.1341053053917733</v>
      </c>
    </row>
    <row r="408" spans="1:4" x14ac:dyDescent="0.35">
      <c r="A408">
        <v>381</v>
      </c>
      <c r="B408">
        <v>6.5924665090545984</v>
      </c>
      <c r="C408">
        <v>0.40753349094540159</v>
      </c>
      <c r="D408">
        <v>1.0893016023763973</v>
      </c>
    </row>
    <row r="409" spans="1:4" x14ac:dyDescent="0.35">
      <c r="A409">
        <v>382</v>
      </c>
      <c r="B409">
        <v>4.3278126718580516</v>
      </c>
      <c r="C409">
        <v>-0.32781267185805163</v>
      </c>
      <c r="D409">
        <v>-0.87621478152847976</v>
      </c>
    </row>
    <row r="410" spans="1:4" x14ac:dyDescent="0.35">
      <c r="A410">
        <v>383</v>
      </c>
      <c r="B410">
        <v>5.8516359074869388</v>
      </c>
      <c r="C410">
        <v>0.14836409251306115</v>
      </c>
      <c r="D410">
        <v>0.39656432489679566</v>
      </c>
    </row>
    <row r="411" spans="1:4" x14ac:dyDescent="0.35">
      <c r="A411">
        <v>384</v>
      </c>
      <c r="B411">
        <v>8.2611022437892139</v>
      </c>
      <c r="C411">
        <v>-0.26110224378921387</v>
      </c>
      <c r="D411">
        <v>-0.69790360513405714</v>
      </c>
    </row>
    <row r="412" spans="1:4" x14ac:dyDescent="0.35">
      <c r="A412">
        <v>385</v>
      </c>
      <c r="B412">
        <v>4.3047305827164308</v>
      </c>
      <c r="C412">
        <v>-0.30473058271643083</v>
      </c>
      <c r="D412">
        <v>-0.81451836332777072</v>
      </c>
    </row>
    <row r="413" spans="1:4" x14ac:dyDescent="0.35">
      <c r="A413">
        <v>386</v>
      </c>
      <c r="B413">
        <v>6.5987864733105992</v>
      </c>
      <c r="C413">
        <v>0.4012135266894008</v>
      </c>
      <c r="D413">
        <v>1.0724088871910691</v>
      </c>
    </row>
    <row r="414" spans="1:4" x14ac:dyDescent="0.35">
      <c r="A414">
        <v>387</v>
      </c>
      <c r="B414">
        <v>8.4919231352054219</v>
      </c>
      <c r="C414">
        <v>0.50807686479457814</v>
      </c>
      <c r="D414">
        <v>1.3580453024049923</v>
      </c>
    </row>
    <row r="415" spans="1:4" x14ac:dyDescent="0.35">
      <c r="A415">
        <v>388</v>
      </c>
      <c r="B415">
        <v>6.8988536321516696</v>
      </c>
      <c r="C415">
        <v>0.10114636784833042</v>
      </c>
      <c r="D415">
        <v>0.27035545058185123</v>
      </c>
    </row>
    <row r="416" spans="1:4" x14ac:dyDescent="0.35">
      <c r="A416">
        <v>389</v>
      </c>
      <c r="B416">
        <v>5.0728565829297114</v>
      </c>
      <c r="C416">
        <v>-7.2856582929711422E-2</v>
      </c>
      <c r="D416">
        <v>-0.19473931417242954</v>
      </c>
    </row>
    <row r="417" spans="1:4" x14ac:dyDescent="0.35">
      <c r="A417">
        <v>390</v>
      </c>
      <c r="B417">
        <v>6.5526222950273594</v>
      </c>
      <c r="C417">
        <v>0.44737770497264062</v>
      </c>
      <c r="D417">
        <v>1.1958017235924825</v>
      </c>
    </row>
    <row r="418" spans="1:4" x14ac:dyDescent="0.35">
      <c r="A418">
        <v>391</v>
      </c>
      <c r="B418">
        <v>6.5693844199129794</v>
      </c>
      <c r="C418">
        <v>0.43061558008702061</v>
      </c>
      <c r="D418">
        <v>1.1509980205771015</v>
      </c>
    </row>
    <row r="419" spans="1:4" x14ac:dyDescent="0.35">
      <c r="A419">
        <v>392</v>
      </c>
      <c r="B419">
        <v>4.3047305827164308</v>
      </c>
      <c r="C419">
        <v>-0.30473058271643083</v>
      </c>
      <c r="D419">
        <v>-0.81451836332777072</v>
      </c>
    </row>
    <row r="420" spans="1:4" x14ac:dyDescent="0.35">
      <c r="A420">
        <v>393</v>
      </c>
      <c r="B420">
        <v>5.828553818345318</v>
      </c>
      <c r="C420">
        <v>0.17144618165468195</v>
      </c>
      <c r="D420">
        <v>0.4582607430975047</v>
      </c>
    </row>
    <row r="421" spans="1:4" x14ac:dyDescent="0.35">
      <c r="A421">
        <v>394</v>
      </c>
      <c r="B421">
        <v>8.2841843329308347</v>
      </c>
      <c r="C421">
        <v>-0.28418433293083467</v>
      </c>
      <c r="D421">
        <v>-0.75960002333476617</v>
      </c>
    </row>
    <row r="422" spans="1:4" x14ac:dyDescent="0.35">
      <c r="A422">
        <v>395</v>
      </c>
      <c r="B422">
        <v>4.2816484935748083</v>
      </c>
      <c r="C422">
        <v>-0.28164849357480826</v>
      </c>
      <c r="D422">
        <v>-0.75282194512705691</v>
      </c>
    </row>
    <row r="423" spans="1:4" x14ac:dyDescent="0.35">
      <c r="A423">
        <v>396</v>
      </c>
      <c r="B423">
        <v>6.5757043841689802</v>
      </c>
      <c r="C423">
        <v>0.42429561583101982</v>
      </c>
      <c r="D423">
        <v>1.1341053053917733</v>
      </c>
    </row>
    <row r="424" spans="1:4" x14ac:dyDescent="0.35">
      <c r="A424">
        <v>397</v>
      </c>
      <c r="B424">
        <v>8.5150052243470427</v>
      </c>
      <c r="C424">
        <v>0.48499477565295734</v>
      </c>
      <c r="D424">
        <v>1.2963488842042834</v>
      </c>
    </row>
    <row r="425" spans="1:4" x14ac:dyDescent="0.35">
      <c r="A425">
        <v>398</v>
      </c>
      <c r="B425">
        <v>6.9219357212932904</v>
      </c>
      <c r="C425">
        <v>7.8064278706709622E-2</v>
      </c>
      <c r="D425">
        <v>0.20865903238114217</v>
      </c>
    </row>
    <row r="426" spans="1:4" x14ac:dyDescent="0.35">
      <c r="A426">
        <v>399</v>
      </c>
      <c r="B426">
        <v>5.0497744937880906</v>
      </c>
      <c r="C426">
        <v>-4.9774493788090624E-2</v>
      </c>
      <c r="D426">
        <v>-0.13304289597172048</v>
      </c>
    </row>
    <row r="427" spans="1:4" x14ac:dyDescent="0.35">
      <c r="A427">
        <v>400</v>
      </c>
      <c r="B427">
        <v>6.5295402058857368</v>
      </c>
      <c r="C427">
        <v>0.4704597941142632</v>
      </c>
      <c r="D427">
        <v>1.2574981417931963</v>
      </c>
    </row>
    <row r="428" spans="1:4" x14ac:dyDescent="0.35">
      <c r="A428">
        <v>401</v>
      </c>
      <c r="B428">
        <v>6.5463023307713586</v>
      </c>
      <c r="C428">
        <v>0.45369766922864141</v>
      </c>
      <c r="D428">
        <v>1.2126944387778107</v>
      </c>
    </row>
    <row r="429" spans="1:4" x14ac:dyDescent="0.35">
      <c r="A429">
        <v>402</v>
      </c>
      <c r="B429">
        <v>4.2816484935748083</v>
      </c>
      <c r="C429">
        <v>-0.28164849357480826</v>
      </c>
      <c r="D429">
        <v>-0.75282194512705691</v>
      </c>
    </row>
    <row r="430" spans="1:4" x14ac:dyDescent="0.35">
      <c r="A430">
        <v>403</v>
      </c>
      <c r="B430">
        <v>5.8054717292036973</v>
      </c>
      <c r="C430">
        <v>0.19452827079630275</v>
      </c>
      <c r="D430">
        <v>0.51995716129821379</v>
      </c>
    </row>
    <row r="431" spans="1:4" x14ac:dyDescent="0.35">
      <c r="A431">
        <v>404</v>
      </c>
      <c r="B431">
        <v>8.3072664220724537</v>
      </c>
      <c r="C431">
        <v>-0.30726642207245369</v>
      </c>
      <c r="D431">
        <v>-0.82129644153547054</v>
      </c>
    </row>
    <row r="432" spans="1:4" x14ac:dyDescent="0.35">
      <c r="A432">
        <v>405</v>
      </c>
      <c r="B432">
        <v>4.2585664044331892</v>
      </c>
      <c r="C432">
        <v>-0.25856640443318923</v>
      </c>
      <c r="D432">
        <v>-0.69112552692635265</v>
      </c>
    </row>
    <row r="433" spans="1:4" x14ac:dyDescent="0.35">
      <c r="A433">
        <v>406</v>
      </c>
      <c r="B433">
        <v>6.5526222950273594</v>
      </c>
      <c r="C433">
        <v>0.44737770497264062</v>
      </c>
      <c r="D433">
        <v>1.1958017235924825</v>
      </c>
    </row>
    <row r="434" spans="1:4" x14ac:dyDescent="0.35">
      <c r="A434">
        <v>407</v>
      </c>
      <c r="B434">
        <v>8.5380873134886617</v>
      </c>
      <c r="C434">
        <v>0.46191268651133832</v>
      </c>
      <c r="D434">
        <v>1.2346524660035789</v>
      </c>
    </row>
    <row r="435" spans="1:4" x14ac:dyDescent="0.35">
      <c r="A435">
        <v>408</v>
      </c>
      <c r="B435">
        <v>6.945017810434913</v>
      </c>
      <c r="C435">
        <v>5.4982189565087047E-2</v>
      </c>
      <c r="D435">
        <v>0.14696261418042836</v>
      </c>
    </row>
    <row r="436" spans="1:4" x14ac:dyDescent="0.35">
      <c r="A436">
        <v>409</v>
      </c>
      <c r="B436">
        <v>5.0266924046464698</v>
      </c>
      <c r="C436">
        <v>-2.6692404646469825E-2</v>
      </c>
      <c r="D436">
        <v>-7.1346477771011413E-2</v>
      </c>
    </row>
    <row r="437" spans="1:4" x14ac:dyDescent="0.35">
      <c r="A437">
        <v>410</v>
      </c>
      <c r="B437">
        <v>6.5064581167441178</v>
      </c>
      <c r="C437">
        <v>0.49354188325588222</v>
      </c>
      <c r="D437">
        <v>1.3191945599939006</v>
      </c>
    </row>
    <row r="438" spans="1:4" x14ac:dyDescent="0.35">
      <c r="A438">
        <v>411</v>
      </c>
      <c r="B438">
        <v>6.5232202416297378</v>
      </c>
      <c r="C438">
        <v>0.47677975837026221</v>
      </c>
      <c r="D438">
        <v>1.2743908569785196</v>
      </c>
    </row>
    <row r="439" spans="1:4" x14ac:dyDescent="0.35">
      <c r="A439">
        <v>412</v>
      </c>
      <c r="B439">
        <v>4.2585664044331892</v>
      </c>
      <c r="C439">
        <v>-0.25856640443318923</v>
      </c>
      <c r="D439">
        <v>-0.69112552692635265</v>
      </c>
    </row>
    <row r="440" spans="1:4" x14ac:dyDescent="0.35">
      <c r="A440">
        <v>413</v>
      </c>
      <c r="B440">
        <v>5.7823896400620765</v>
      </c>
      <c r="C440">
        <v>0.21761035993792355</v>
      </c>
      <c r="D440">
        <v>0.58165357949892282</v>
      </c>
    </row>
    <row r="441" spans="1:4" x14ac:dyDescent="0.35">
      <c r="A441">
        <v>414</v>
      </c>
      <c r="B441">
        <v>8.3303485112140763</v>
      </c>
      <c r="C441">
        <v>-0.33034851121407627</v>
      </c>
      <c r="D441">
        <v>-0.88299285973618435</v>
      </c>
    </row>
    <row r="442" spans="1:4" x14ac:dyDescent="0.35">
      <c r="A442">
        <v>415</v>
      </c>
      <c r="B442">
        <v>4.2354843152915684</v>
      </c>
      <c r="C442">
        <v>-0.23548431529156844</v>
      </c>
      <c r="D442">
        <v>-0.6294291087256435</v>
      </c>
    </row>
    <row r="443" spans="1:4" x14ac:dyDescent="0.35">
      <c r="A443">
        <v>416</v>
      </c>
      <c r="B443">
        <v>6.5295402058857368</v>
      </c>
      <c r="C443">
        <v>0.4704597941142632</v>
      </c>
      <c r="D443">
        <v>1.2574981417931963</v>
      </c>
    </row>
    <row r="444" spans="1:4" x14ac:dyDescent="0.35">
      <c r="A444">
        <v>417</v>
      </c>
      <c r="B444">
        <v>8.5611694026302825</v>
      </c>
      <c r="C444">
        <v>0.43883059736971752</v>
      </c>
      <c r="D444">
        <v>1.17295604780287</v>
      </c>
    </row>
    <row r="445" spans="1:4" x14ac:dyDescent="0.35">
      <c r="A445">
        <v>418</v>
      </c>
      <c r="B445">
        <v>6.968099899576532</v>
      </c>
      <c r="C445">
        <v>3.1900100423468025E-2</v>
      </c>
      <c r="D445">
        <v>8.5266195979724055E-2</v>
      </c>
    </row>
    <row r="446" spans="1:4" x14ac:dyDescent="0.35">
      <c r="A446">
        <v>419</v>
      </c>
      <c r="B446">
        <v>5.003610315504849</v>
      </c>
      <c r="C446">
        <v>-3.6103155048490265E-3</v>
      </c>
      <c r="D446">
        <v>-9.6500595703023443E-3</v>
      </c>
    </row>
    <row r="447" spans="1:4" x14ac:dyDescent="0.35">
      <c r="A447">
        <v>420</v>
      </c>
      <c r="B447">
        <v>6.483376027602497</v>
      </c>
      <c r="C447">
        <v>0.51662397239750302</v>
      </c>
      <c r="D447">
        <v>1.3808909781946097</v>
      </c>
    </row>
    <row r="448" spans="1:4" x14ac:dyDescent="0.35">
      <c r="A448">
        <v>421</v>
      </c>
      <c r="B448">
        <v>6.500138152488117</v>
      </c>
      <c r="C448">
        <v>0.49986184751188301</v>
      </c>
      <c r="D448">
        <v>1.3360872751792288</v>
      </c>
    </row>
    <row r="449" spans="1:4" x14ac:dyDescent="0.35">
      <c r="A449">
        <v>422</v>
      </c>
      <c r="B449">
        <v>4.2354843152915684</v>
      </c>
      <c r="C449">
        <v>-0.23548431529156844</v>
      </c>
      <c r="D449">
        <v>-0.6294291087256435</v>
      </c>
    </row>
    <row r="450" spans="1:4" x14ac:dyDescent="0.35">
      <c r="A450">
        <v>423</v>
      </c>
      <c r="B450">
        <v>5.7593075509204557</v>
      </c>
      <c r="C450">
        <v>0.24069244907954435</v>
      </c>
      <c r="D450">
        <v>0.64334999769963186</v>
      </c>
    </row>
    <row r="451" spans="1:4" x14ac:dyDescent="0.35">
      <c r="A451">
        <v>424</v>
      </c>
      <c r="B451">
        <v>8.3534306003556971</v>
      </c>
      <c r="C451">
        <v>-0.35343060035569707</v>
      </c>
      <c r="D451">
        <v>-0.94468927793689339</v>
      </c>
    </row>
    <row r="452" spans="1:4" x14ac:dyDescent="0.35">
      <c r="A452">
        <v>425</v>
      </c>
      <c r="B452">
        <v>4.2124022261499459</v>
      </c>
      <c r="C452">
        <v>-0.21240222614994586</v>
      </c>
      <c r="D452">
        <v>-0.5677326905249297</v>
      </c>
    </row>
    <row r="453" spans="1:4" x14ac:dyDescent="0.35">
      <c r="A453">
        <v>426</v>
      </c>
      <c r="B453">
        <v>6.5064581167441178</v>
      </c>
      <c r="C453">
        <v>0.49354188325588222</v>
      </c>
      <c r="D453">
        <v>1.3191945599939006</v>
      </c>
    </row>
    <row r="454" spans="1:4" x14ac:dyDescent="0.35">
      <c r="A454">
        <v>427</v>
      </c>
      <c r="B454">
        <v>8.5842514917719051</v>
      </c>
      <c r="C454">
        <v>0.41574850822809495</v>
      </c>
      <c r="D454">
        <v>1.1112596296021562</v>
      </c>
    </row>
    <row r="455" spans="1:4" x14ac:dyDescent="0.35">
      <c r="A455">
        <v>428</v>
      </c>
      <c r="B455">
        <v>6.9911819887181528</v>
      </c>
      <c r="C455">
        <v>8.8180112818472267E-3</v>
      </c>
      <c r="D455">
        <v>2.3569777779014991E-2</v>
      </c>
    </row>
    <row r="456" spans="1:4" x14ac:dyDescent="0.35">
      <c r="A456">
        <v>429</v>
      </c>
      <c r="B456">
        <v>4.9805282263632282</v>
      </c>
      <c r="C456">
        <v>1.9471773636771772E-2</v>
      </c>
      <c r="D456">
        <v>5.2046358630406721E-2</v>
      </c>
    </row>
    <row r="457" spans="1:4" x14ac:dyDescent="0.35">
      <c r="A457">
        <v>430</v>
      </c>
      <c r="B457">
        <v>6.4602939384608762</v>
      </c>
      <c r="C457">
        <v>0.53970606153912382</v>
      </c>
      <c r="D457">
        <v>1.4425873963953186</v>
      </c>
    </row>
    <row r="458" spans="1:4" x14ac:dyDescent="0.35">
      <c r="A458">
        <v>431</v>
      </c>
      <c r="B458">
        <v>6.4770560633464962</v>
      </c>
      <c r="C458">
        <v>0.5229439366535038</v>
      </c>
      <c r="D458">
        <v>1.3977836933799379</v>
      </c>
    </row>
    <row r="459" spans="1:4" x14ac:dyDescent="0.35">
      <c r="A459">
        <v>432</v>
      </c>
      <c r="B459">
        <v>4.2124022261499459</v>
      </c>
      <c r="C459">
        <v>-0.21240222614994586</v>
      </c>
      <c r="D459">
        <v>-0.5677326905249297</v>
      </c>
    </row>
    <row r="460" spans="1:4" x14ac:dyDescent="0.35">
      <c r="A460">
        <v>433</v>
      </c>
      <c r="B460">
        <v>5.7362254617788349</v>
      </c>
      <c r="C460">
        <v>0.26377453822116514</v>
      </c>
      <c r="D460">
        <v>0.70504641590034101</v>
      </c>
    </row>
    <row r="461" spans="1:4" x14ac:dyDescent="0.35">
      <c r="A461">
        <v>434</v>
      </c>
      <c r="B461">
        <v>8.3765126894973161</v>
      </c>
      <c r="C461">
        <v>-0.37651268949731609</v>
      </c>
      <c r="D461">
        <v>-1.0063856961375977</v>
      </c>
    </row>
    <row r="462" spans="1:4" x14ac:dyDescent="0.35">
      <c r="A462">
        <v>435</v>
      </c>
      <c r="B462">
        <v>4.1893201370083251</v>
      </c>
      <c r="C462">
        <v>-0.18932013700832506</v>
      </c>
      <c r="D462">
        <v>-0.50603627232422066</v>
      </c>
    </row>
    <row r="463" spans="1:4" x14ac:dyDescent="0.35">
      <c r="A463">
        <v>436</v>
      </c>
      <c r="B463">
        <v>6.483376027602497</v>
      </c>
      <c r="C463">
        <v>0.51662397239750302</v>
      </c>
      <c r="D463">
        <v>1.3808909781946097</v>
      </c>
    </row>
    <row r="464" spans="1:4" x14ac:dyDescent="0.35">
      <c r="A464">
        <v>437</v>
      </c>
      <c r="B464">
        <v>8.6073335809135241</v>
      </c>
      <c r="C464">
        <v>0.39266641908647593</v>
      </c>
      <c r="D464">
        <v>1.0495632114014519</v>
      </c>
    </row>
    <row r="465" spans="1:4" x14ac:dyDescent="0.35">
      <c r="A465">
        <v>438</v>
      </c>
      <c r="B465">
        <v>7.0142640778597753</v>
      </c>
      <c r="C465">
        <v>-1.4264077859775348E-2</v>
      </c>
      <c r="D465">
        <v>-3.8126640421698818E-2</v>
      </c>
    </row>
    <row r="466" spans="1:4" x14ac:dyDescent="0.35">
      <c r="A466">
        <v>439</v>
      </c>
      <c r="B466">
        <v>4.9574461372216074</v>
      </c>
      <c r="C466">
        <v>4.255386277839257E-2</v>
      </c>
      <c r="D466">
        <v>0.11374277683111578</v>
      </c>
    </row>
    <row r="467" spans="1:4" x14ac:dyDescent="0.35">
      <c r="A467">
        <v>440</v>
      </c>
      <c r="B467">
        <v>6.4372118493192554</v>
      </c>
      <c r="C467">
        <v>0.56278815068074461</v>
      </c>
      <c r="D467">
        <v>1.5042838145960278</v>
      </c>
    </row>
    <row r="468" spans="1:4" x14ac:dyDescent="0.35">
      <c r="A468">
        <v>441</v>
      </c>
      <c r="B468">
        <v>6.4539739742048754</v>
      </c>
      <c r="C468">
        <v>0.5460260257951246</v>
      </c>
      <c r="D468">
        <v>1.4594801115806468</v>
      </c>
    </row>
    <row r="469" spans="1:4" x14ac:dyDescent="0.35">
      <c r="A469">
        <v>442</v>
      </c>
      <c r="B469">
        <v>4.1893201370083251</v>
      </c>
      <c r="C469">
        <v>-0.18932013700832506</v>
      </c>
      <c r="D469">
        <v>-0.50603627232422066</v>
      </c>
    </row>
    <row r="470" spans="1:4" x14ac:dyDescent="0.35">
      <c r="A470">
        <v>443</v>
      </c>
      <c r="B470">
        <v>5.7131433726372141</v>
      </c>
      <c r="C470">
        <v>0.28685662736278594</v>
      </c>
      <c r="D470">
        <v>0.76674283410105004</v>
      </c>
    </row>
    <row r="471" spans="1:4" x14ac:dyDescent="0.35">
      <c r="A471">
        <v>444</v>
      </c>
      <c r="B471">
        <v>8.3995947786389369</v>
      </c>
      <c r="C471">
        <v>-0.39959477863893689</v>
      </c>
      <c r="D471">
        <v>-1.0680821143383068</v>
      </c>
    </row>
    <row r="472" spans="1:4" x14ac:dyDescent="0.35">
      <c r="A472">
        <v>445</v>
      </c>
      <c r="B472">
        <v>4.166238047866706</v>
      </c>
      <c r="C472">
        <v>-0.16623804786670604</v>
      </c>
      <c r="D472">
        <v>-0.4443398541235164</v>
      </c>
    </row>
    <row r="473" spans="1:4" x14ac:dyDescent="0.35">
      <c r="A473">
        <v>446</v>
      </c>
      <c r="B473">
        <v>6.4602939384608762</v>
      </c>
      <c r="C473">
        <v>0.53970606153912382</v>
      </c>
      <c r="D473">
        <v>1.4425873963953186</v>
      </c>
    </row>
    <row r="474" spans="1:4" x14ac:dyDescent="0.35">
      <c r="A474">
        <v>447</v>
      </c>
      <c r="B474">
        <v>8.6304156700551449</v>
      </c>
      <c r="C474">
        <v>0.36958432994485513</v>
      </c>
      <c r="D474">
        <v>0.98786679320074278</v>
      </c>
    </row>
    <row r="475" spans="1:4" x14ac:dyDescent="0.35">
      <c r="A475">
        <v>448</v>
      </c>
      <c r="B475">
        <v>7.0373461670013961</v>
      </c>
      <c r="C475">
        <v>-3.7346167001396147E-2</v>
      </c>
      <c r="D475">
        <v>-9.9823058622407881E-2</v>
      </c>
    </row>
    <row r="476" spans="1:4" x14ac:dyDescent="0.35">
      <c r="A476">
        <v>449</v>
      </c>
      <c r="B476">
        <v>4.9343640480799884</v>
      </c>
      <c r="C476">
        <v>6.5635951920011593E-2</v>
      </c>
      <c r="D476">
        <v>0.17543919503182009</v>
      </c>
    </row>
    <row r="477" spans="1:4" x14ac:dyDescent="0.35">
      <c r="A477">
        <v>450</v>
      </c>
      <c r="B477">
        <v>6.4141297601776346</v>
      </c>
      <c r="C477">
        <v>0.58587023982236541</v>
      </c>
      <c r="D477">
        <v>1.5659802327967367</v>
      </c>
    </row>
    <row r="478" spans="1:4" x14ac:dyDescent="0.35">
      <c r="A478">
        <v>451</v>
      </c>
      <c r="B478">
        <v>6.4308918850632546</v>
      </c>
      <c r="C478">
        <v>0.5691081149367454</v>
      </c>
      <c r="D478">
        <v>1.521176529781356</v>
      </c>
    </row>
    <row r="479" spans="1:4" x14ac:dyDescent="0.35">
      <c r="A479">
        <v>452</v>
      </c>
      <c r="B479">
        <v>4.166238047866706</v>
      </c>
      <c r="C479">
        <v>-0.16623804786670604</v>
      </c>
      <c r="D479">
        <v>-0.4443398541235164</v>
      </c>
    </row>
    <row r="480" spans="1:4" x14ac:dyDescent="0.35">
      <c r="A480">
        <v>453</v>
      </c>
      <c r="B480">
        <v>5.6900612834955915</v>
      </c>
      <c r="C480">
        <v>0.30993871650440852</v>
      </c>
      <c r="D480">
        <v>0.82843925230176385</v>
      </c>
    </row>
    <row r="481" spans="1:4" x14ac:dyDescent="0.35">
      <c r="A481">
        <v>454</v>
      </c>
      <c r="B481">
        <v>8.4226768677805595</v>
      </c>
      <c r="C481">
        <v>-0.42267686778055946</v>
      </c>
      <c r="D481">
        <v>-1.1297785325390206</v>
      </c>
    </row>
    <row r="482" spans="1:4" x14ac:dyDescent="0.35">
      <c r="A482">
        <v>455</v>
      </c>
      <c r="B482">
        <v>4.1431559587250852</v>
      </c>
      <c r="C482">
        <v>-0.14315595872508524</v>
      </c>
      <c r="D482">
        <v>-0.38264343592280731</v>
      </c>
    </row>
    <row r="483" spans="1:4" x14ac:dyDescent="0.35">
      <c r="A483">
        <v>456</v>
      </c>
      <c r="B483">
        <v>6.4372118493192554</v>
      </c>
      <c r="C483">
        <v>0.56278815068074461</v>
      </c>
      <c r="D483">
        <v>1.5042838145960278</v>
      </c>
    </row>
    <row r="484" spans="1:4" x14ac:dyDescent="0.35">
      <c r="A484">
        <v>457</v>
      </c>
      <c r="B484">
        <v>8.6534977591967674</v>
      </c>
      <c r="C484">
        <v>0.34650224080323255</v>
      </c>
      <c r="D484">
        <v>0.92617037500002897</v>
      </c>
    </row>
    <row r="485" spans="1:4" x14ac:dyDescent="0.35">
      <c r="A485">
        <v>458</v>
      </c>
      <c r="B485">
        <v>7.0604282561430152</v>
      </c>
      <c r="C485">
        <v>-6.0428256143015169E-2</v>
      </c>
      <c r="D485">
        <v>-0.16151947682311218</v>
      </c>
    </row>
    <row r="486" spans="1:4" x14ac:dyDescent="0.35">
      <c r="A486">
        <v>459</v>
      </c>
      <c r="B486">
        <v>4.9112819589383658</v>
      </c>
      <c r="C486">
        <v>8.8718041061634167E-2</v>
      </c>
      <c r="D486">
        <v>0.2371356132325339</v>
      </c>
    </row>
    <row r="487" spans="1:4" x14ac:dyDescent="0.35">
      <c r="A487">
        <v>460</v>
      </c>
      <c r="B487">
        <v>6.3910476710360138</v>
      </c>
      <c r="C487">
        <v>0.60895232896398621</v>
      </c>
      <c r="D487">
        <v>1.6276766509974459</v>
      </c>
    </row>
    <row r="488" spans="1:4" x14ac:dyDescent="0.35">
      <c r="A488">
        <v>461</v>
      </c>
      <c r="B488">
        <v>6.4078097959216338</v>
      </c>
      <c r="C488">
        <v>0.5921902040783662</v>
      </c>
      <c r="D488">
        <v>1.5828729479820651</v>
      </c>
    </row>
    <row r="489" spans="1:4" x14ac:dyDescent="0.35">
      <c r="A489">
        <v>462</v>
      </c>
      <c r="B489">
        <v>4.1431559587250852</v>
      </c>
      <c r="C489">
        <v>-0.14315595872508524</v>
      </c>
      <c r="D489">
        <v>-0.38264343592280731</v>
      </c>
    </row>
    <row r="490" spans="1:4" x14ac:dyDescent="0.35">
      <c r="A490">
        <v>463</v>
      </c>
      <c r="B490">
        <v>5.6669791943539725</v>
      </c>
      <c r="C490">
        <v>0.33302080564602754</v>
      </c>
      <c r="D490">
        <v>0.89013567050246811</v>
      </c>
    </row>
    <row r="491" spans="1:4" x14ac:dyDescent="0.35">
      <c r="A491">
        <v>464</v>
      </c>
      <c r="B491">
        <v>8.4457589569221803</v>
      </c>
      <c r="C491">
        <v>-0.44575895692218026</v>
      </c>
      <c r="D491">
        <v>-1.1914749507397295</v>
      </c>
    </row>
    <row r="492" spans="1:4" x14ac:dyDescent="0.35">
      <c r="A492">
        <v>465</v>
      </c>
      <c r="B492">
        <v>4.1200738695834627</v>
      </c>
      <c r="C492">
        <v>-0.12007386958346267</v>
      </c>
      <c r="D492">
        <v>-0.3209470177220935</v>
      </c>
    </row>
    <row r="493" spans="1:4" x14ac:dyDescent="0.35">
      <c r="A493">
        <v>466</v>
      </c>
      <c r="B493">
        <v>6.4141297601776346</v>
      </c>
      <c r="C493">
        <v>0.58587023982236541</v>
      </c>
      <c r="D493">
        <v>1.5659802327967367</v>
      </c>
    </row>
    <row r="494" spans="1:4" x14ac:dyDescent="0.35">
      <c r="A494">
        <v>467</v>
      </c>
      <c r="B494">
        <v>8.6765798483383882</v>
      </c>
      <c r="C494">
        <v>0.32342015166161175</v>
      </c>
      <c r="D494">
        <v>0.86447395679931993</v>
      </c>
    </row>
    <row r="495" spans="1:4" x14ac:dyDescent="0.35">
      <c r="A495">
        <v>468</v>
      </c>
      <c r="B495">
        <v>7.083510345284636</v>
      </c>
      <c r="C495">
        <v>-8.3510345284635967E-2</v>
      </c>
      <c r="D495">
        <v>-0.22321589502382125</v>
      </c>
    </row>
    <row r="496" spans="1:4" x14ac:dyDescent="0.35">
      <c r="A496">
        <v>469</v>
      </c>
      <c r="B496">
        <v>4.888199869796745</v>
      </c>
      <c r="C496">
        <v>0.11180013020325497</v>
      </c>
      <c r="D496">
        <v>0.29883203143324294</v>
      </c>
    </row>
    <row r="497" spans="1:4" x14ac:dyDescent="0.35">
      <c r="A497">
        <v>470</v>
      </c>
      <c r="B497">
        <v>6.3679655818943912</v>
      </c>
      <c r="C497">
        <v>0.63203441810560879</v>
      </c>
      <c r="D497">
        <v>1.6893730691981597</v>
      </c>
    </row>
    <row r="498" spans="1:4" x14ac:dyDescent="0.35">
      <c r="A498">
        <v>471</v>
      </c>
      <c r="B498">
        <v>6.384727706780013</v>
      </c>
      <c r="C498">
        <v>0.615272293219987</v>
      </c>
      <c r="D498">
        <v>1.6445693661827741</v>
      </c>
    </row>
    <row r="499" spans="1:4" x14ac:dyDescent="0.35">
      <c r="A499">
        <v>472</v>
      </c>
      <c r="B499">
        <v>4.1200738695834627</v>
      </c>
      <c r="C499">
        <v>-0.12007386958346267</v>
      </c>
      <c r="D499">
        <v>-0.3209470177220935</v>
      </c>
    </row>
    <row r="500" spans="1:4" x14ac:dyDescent="0.35">
      <c r="A500">
        <v>473</v>
      </c>
      <c r="B500">
        <v>5.6438971052123517</v>
      </c>
      <c r="C500">
        <v>0.35610289478764834</v>
      </c>
      <c r="D500">
        <v>0.95183208870317715</v>
      </c>
    </row>
    <row r="501" spans="1:4" x14ac:dyDescent="0.35">
      <c r="A501">
        <v>474</v>
      </c>
      <c r="B501">
        <v>8.4688410460637993</v>
      </c>
      <c r="C501">
        <v>-0.46884104606379928</v>
      </c>
      <c r="D501">
        <v>-1.253171368940434</v>
      </c>
    </row>
    <row r="502" spans="1:4" x14ac:dyDescent="0.35">
      <c r="A502">
        <v>475</v>
      </c>
      <c r="B502">
        <v>4.0969917804418436</v>
      </c>
      <c r="C502">
        <v>-9.6991780441843645E-2</v>
      </c>
      <c r="D502">
        <v>-0.25925059952138918</v>
      </c>
    </row>
    <row r="503" spans="1:4" x14ac:dyDescent="0.35">
      <c r="A503">
        <v>476</v>
      </c>
      <c r="B503">
        <v>6.3910476710360138</v>
      </c>
      <c r="C503">
        <v>0.60895232896398621</v>
      </c>
      <c r="D503">
        <v>1.6276766509974459</v>
      </c>
    </row>
    <row r="504" spans="1:4" x14ac:dyDescent="0.35">
      <c r="A504">
        <v>477</v>
      </c>
      <c r="B504">
        <v>8.6996619374800073</v>
      </c>
      <c r="C504">
        <v>0.30033806251999273</v>
      </c>
      <c r="D504">
        <v>0.80277753859861556</v>
      </c>
    </row>
    <row r="505" spans="1:4" x14ac:dyDescent="0.35">
      <c r="A505">
        <v>478</v>
      </c>
      <c r="B505">
        <v>7.1065924344262585</v>
      </c>
      <c r="C505">
        <v>-0.10659243442625854</v>
      </c>
      <c r="D505">
        <v>-0.28491231322453509</v>
      </c>
    </row>
    <row r="506" spans="1:4" x14ac:dyDescent="0.35">
      <c r="A506">
        <v>479</v>
      </c>
      <c r="B506">
        <v>4.865117780655126</v>
      </c>
      <c r="C506">
        <v>0.13488221934487399</v>
      </c>
      <c r="D506">
        <v>0.36052844963394726</v>
      </c>
    </row>
    <row r="507" spans="1:4" x14ac:dyDescent="0.35">
      <c r="A507">
        <v>480</v>
      </c>
      <c r="B507">
        <v>6.3448834927527722</v>
      </c>
      <c r="C507">
        <v>0.65511650724722781</v>
      </c>
      <c r="D507">
        <v>1.7510694873988639</v>
      </c>
    </row>
    <row r="508" spans="1:4" x14ac:dyDescent="0.35">
      <c r="A508">
        <v>481</v>
      </c>
      <c r="B508">
        <v>6.3616456176383904</v>
      </c>
      <c r="C508">
        <v>0.63835438236160957</v>
      </c>
      <c r="D508">
        <v>1.7062657843834879</v>
      </c>
    </row>
    <row r="509" spans="1:4" x14ac:dyDescent="0.35">
      <c r="A509">
        <v>482</v>
      </c>
      <c r="B509">
        <v>4.0969917804418436</v>
      </c>
      <c r="C509">
        <v>-9.6991780441843645E-2</v>
      </c>
      <c r="D509">
        <v>-0.25925059952138918</v>
      </c>
    </row>
    <row r="510" spans="1:4" x14ac:dyDescent="0.35">
      <c r="A510">
        <v>483</v>
      </c>
      <c r="B510">
        <v>5.6208150160707309</v>
      </c>
      <c r="C510">
        <v>0.37918498392926914</v>
      </c>
      <c r="D510">
        <v>1.0135285069038862</v>
      </c>
    </row>
    <row r="511" spans="1:4" x14ac:dyDescent="0.35">
      <c r="A511">
        <v>484</v>
      </c>
      <c r="B511">
        <v>8.4919231352054219</v>
      </c>
      <c r="C511">
        <v>-0.49192313520542186</v>
      </c>
      <c r="D511">
        <v>-1.3148677871411478</v>
      </c>
    </row>
    <row r="512" spans="1:4" x14ac:dyDescent="0.35">
      <c r="A512">
        <v>485</v>
      </c>
      <c r="B512">
        <v>4.0739096913002228</v>
      </c>
      <c r="C512">
        <v>-7.3909691300222846E-2</v>
      </c>
      <c r="D512">
        <v>-0.19755418132068012</v>
      </c>
    </row>
    <row r="513" spans="1:4" x14ac:dyDescent="0.35">
      <c r="A513">
        <v>486</v>
      </c>
      <c r="B513">
        <v>6.3679655818943912</v>
      </c>
      <c r="C513">
        <v>0.63203441810560879</v>
      </c>
      <c r="D513">
        <v>1.6893730691981597</v>
      </c>
    </row>
    <row r="514" spans="1:4" x14ac:dyDescent="0.35">
      <c r="A514">
        <v>487</v>
      </c>
      <c r="B514">
        <v>8.7227440266216281</v>
      </c>
      <c r="C514">
        <v>0.27725597337837193</v>
      </c>
      <c r="D514">
        <v>0.74108112039790652</v>
      </c>
    </row>
    <row r="515" spans="1:4" x14ac:dyDescent="0.35">
      <c r="A515">
        <v>488</v>
      </c>
      <c r="B515">
        <v>7.1296745235678776</v>
      </c>
      <c r="C515">
        <v>-0.12967452356787756</v>
      </c>
      <c r="D515">
        <v>-0.3466087314252394</v>
      </c>
    </row>
    <row r="516" spans="1:4" x14ac:dyDescent="0.35">
      <c r="A516">
        <v>489</v>
      </c>
      <c r="B516">
        <v>4.8420356915135034</v>
      </c>
      <c r="C516">
        <v>0.15796430848649656</v>
      </c>
      <c r="D516">
        <v>0.42222486783466107</v>
      </c>
    </row>
    <row r="517" spans="1:4" x14ac:dyDescent="0.35">
      <c r="A517">
        <v>490</v>
      </c>
      <c r="B517">
        <v>6.3218014036111514</v>
      </c>
      <c r="C517">
        <v>0.67819859638884861</v>
      </c>
      <c r="D517">
        <v>1.8127659055995731</v>
      </c>
    </row>
    <row r="518" spans="1:4" x14ac:dyDescent="0.35">
      <c r="A518">
        <v>491</v>
      </c>
      <c r="B518">
        <v>6.3385635284967714</v>
      </c>
      <c r="C518">
        <v>0.6614364715032286</v>
      </c>
      <c r="D518">
        <v>1.7679622025841921</v>
      </c>
    </row>
    <row r="519" spans="1:4" x14ac:dyDescent="0.35">
      <c r="A519">
        <v>492</v>
      </c>
      <c r="B519">
        <v>4.0739096913002228</v>
      </c>
      <c r="C519">
        <v>-7.3909691300222846E-2</v>
      </c>
      <c r="D519">
        <v>-0.19755418132068012</v>
      </c>
    </row>
    <row r="520" spans="1:4" x14ac:dyDescent="0.35">
      <c r="A520">
        <v>493</v>
      </c>
      <c r="B520">
        <v>5.5977329269291101</v>
      </c>
      <c r="C520">
        <v>0.40226707307088994</v>
      </c>
      <c r="D520">
        <v>1.0752249251045953</v>
      </c>
    </row>
    <row r="521" spans="1:4" x14ac:dyDescent="0.35">
      <c r="A521">
        <v>494</v>
      </c>
      <c r="B521">
        <v>8.5150052243470427</v>
      </c>
      <c r="C521">
        <v>-0.51500522434704266</v>
      </c>
      <c r="D521">
        <v>-1.3765642053418568</v>
      </c>
    </row>
    <row r="522" spans="1:4" x14ac:dyDescent="0.35">
      <c r="A522">
        <v>495</v>
      </c>
      <c r="B522">
        <v>4.0508276021586003</v>
      </c>
      <c r="C522">
        <v>-5.0827602158600271E-2</v>
      </c>
      <c r="D522">
        <v>-0.13585776311996631</v>
      </c>
    </row>
    <row r="523" spans="1:4" x14ac:dyDescent="0.35">
      <c r="A523">
        <v>496</v>
      </c>
      <c r="B523">
        <v>6.3448834927527722</v>
      </c>
      <c r="C523">
        <v>0.65511650724722781</v>
      </c>
      <c r="D523">
        <v>1.7510694873988639</v>
      </c>
    </row>
    <row r="524" spans="1:4" x14ac:dyDescent="0.35">
      <c r="A524">
        <v>497</v>
      </c>
      <c r="B524">
        <v>8.7458261157632506</v>
      </c>
      <c r="C524">
        <v>0.25417388423674936</v>
      </c>
      <c r="D524">
        <v>0.67938470219719271</v>
      </c>
    </row>
    <row r="525" spans="1:4" x14ac:dyDescent="0.35">
      <c r="A525">
        <v>498</v>
      </c>
      <c r="B525">
        <v>7.1527566127094984</v>
      </c>
      <c r="C525">
        <v>-0.15275661270949836</v>
      </c>
      <c r="D525">
        <v>-0.40830514962594844</v>
      </c>
    </row>
    <row r="526" spans="1:4" x14ac:dyDescent="0.35">
      <c r="A526">
        <v>499</v>
      </c>
      <c r="B526">
        <v>4.8189536023718826</v>
      </c>
      <c r="C526">
        <v>0.18104639762811736</v>
      </c>
      <c r="D526">
        <v>0.48392128603537016</v>
      </c>
    </row>
    <row r="527" spans="1:4" x14ac:dyDescent="0.35">
      <c r="A527">
        <v>500</v>
      </c>
      <c r="B527">
        <v>6.2987193144695288</v>
      </c>
      <c r="C527">
        <v>0.70128068553047118</v>
      </c>
      <c r="D527">
        <v>1.8744623238002869</v>
      </c>
    </row>
    <row r="528" spans="1:4" x14ac:dyDescent="0.35">
      <c r="A528">
        <v>501</v>
      </c>
      <c r="B528">
        <v>6.835927328982808</v>
      </c>
      <c r="C528">
        <v>0.16407267101719203</v>
      </c>
      <c r="D528">
        <v>0.43855198999865019</v>
      </c>
    </row>
    <row r="529" spans="1:4" x14ac:dyDescent="0.35">
      <c r="A529">
        <v>502</v>
      </c>
      <c r="B529">
        <v>5.1484228146105746</v>
      </c>
      <c r="C529">
        <v>-0.1484228146105746</v>
      </c>
      <c r="D529">
        <v>-0.39672128395988493</v>
      </c>
    </row>
    <row r="530" spans="1:4" x14ac:dyDescent="0.35">
      <c r="A530">
        <v>503</v>
      </c>
      <c r="B530">
        <v>4.3781901596452926</v>
      </c>
      <c r="C530">
        <v>-0.37819015964529257</v>
      </c>
      <c r="D530">
        <v>-1.0108694280534469</v>
      </c>
    </row>
    <row r="531" spans="1:4" x14ac:dyDescent="0.35">
      <c r="A531">
        <v>504</v>
      </c>
      <c r="B531">
        <v>5.8810379608845604</v>
      </c>
      <c r="C531">
        <v>0.11896203911543957</v>
      </c>
      <c r="D531">
        <v>0.31797519151075831</v>
      </c>
    </row>
    <row r="532" spans="1:4" x14ac:dyDescent="0.35">
      <c r="A532">
        <v>505</v>
      </c>
      <c r="B532">
        <v>6.6659260859834619</v>
      </c>
      <c r="C532">
        <v>0.33407391401653808</v>
      </c>
      <c r="D532">
        <v>0.8929505376507163</v>
      </c>
    </row>
    <row r="533" spans="1:4" x14ac:dyDescent="0.35">
      <c r="A533">
        <v>506</v>
      </c>
      <c r="B533">
        <v>6.7163035737707046</v>
      </c>
      <c r="C533">
        <v>0.28369642622929536</v>
      </c>
      <c r="D533">
        <v>0.75829589112574447</v>
      </c>
    </row>
    <row r="534" spans="1:4" x14ac:dyDescent="0.35">
      <c r="A534">
        <v>507</v>
      </c>
      <c r="B534">
        <v>8.1373562922034903</v>
      </c>
      <c r="C534">
        <v>-0.13735629220349033</v>
      </c>
      <c r="D534">
        <v>-0.36714143136223371</v>
      </c>
    </row>
    <row r="535" spans="1:4" x14ac:dyDescent="0.35">
      <c r="A535">
        <v>508</v>
      </c>
      <c r="B535">
        <v>5.1211274159649527</v>
      </c>
      <c r="C535">
        <v>-0.12112741596495269</v>
      </c>
      <c r="D535">
        <v>-0.32376305563562213</v>
      </c>
    </row>
    <row r="536" spans="1:4" x14ac:dyDescent="0.35">
      <c r="A536">
        <v>509</v>
      </c>
      <c r="B536">
        <v>8.2485534284075932</v>
      </c>
      <c r="C536">
        <v>-0.2485534284075932</v>
      </c>
      <c r="D536">
        <v>-0.66436171224222529</v>
      </c>
    </row>
    <row r="537" spans="1:4" x14ac:dyDescent="0.35">
      <c r="A537">
        <v>510</v>
      </c>
      <c r="B537">
        <v>5.9041200500261812</v>
      </c>
      <c r="C537">
        <v>9.5879949973818768E-2</v>
      </c>
      <c r="D537">
        <v>0.25627877331004928</v>
      </c>
    </row>
    <row r="538" spans="1:4" x14ac:dyDescent="0.35">
      <c r="A538">
        <v>511</v>
      </c>
      <c r="B538">
        <v>6.8128452398411889</v>
      </c>
      <c r="C538">
        <v>0.18715476015881105</v>
      </c>
      <c r="D538">
        <v>0.50024840819935446</v>
      </c>
    </row>
    <row r="539" spans="1:4" x14ac:dyDescent="0.35">
      <c r="A539">
        <v>512</v>
      </c>
      <c r="B539">
        <v>5.1253407254689538</v>
      </c>
      <c r="C539">
        <v>-0.12534072546895381</v>
      </c>
      <c r="D539">
        <v>-0.33502486575917589</v>
      </c>
    </row>
    <row r="540" spans="1:4" x14ac:dyDescent="0.35">
      <c r="A540">
        <v>513</v>
      </c>
      <c r="B540">
        <v>4.3551080705036718</v>
      </c>
      <c r="C540">
        <v>-0.35510807050367177</v>
      </c>
      <c r="D540">
        <v>-0.94917300985273789</v>
      </c>
    </row>
    <row r="541" spans="1:4" x14ac:dyDescent="0.35">
      <c r="A541">
        <v>514</v>
      </c>
      <c r="B541">
        <v>5.8579558717429379</v>
      </c>
      <c r="C541">
        <v>0.14204412825706214</v>
      </c>
      <c r="D541">
        <v>0.37967160971147212</v>
      </c>
    </row>
    <row r="542" spans="1:4" x14ac:dyDescent="0.35">
      <c r="A542">
        <v>515</v>
      </c>
      <c r="B542">
        <v>6.6890081751250827</v>
      </c>
      <c r="C542">
        <v>0.31099182487491728</v>
      </c>
      <c r="D542">
        <v>0.83125411945000727</v>
      </c>
    </row>
    <row r="543" spans="1:4" x14ac:dyDescent="0.35">
      <c r="A543">
        <v>516</v>
      </c>
      <c r="B543">
        <v>6.7393856629123237</v>
      </c>
      <c r="C543">
        <v>0.26061433708767634</v>
      </c>
      <c r="D543">
        <v>0.69659947292504021</v>
      </c>
    </row>
    <row r="544" spans="1:4" x14ac:dyDescent="0.35">
      <c r="A544">
        <v>517</v>
      </c>
      <c r="B544">
        <v>8.1604383813451111</v>
      </c>
      <c r="C544">
        <v>-0.16043838134511113</v>
      </c>
      <c r="D544">
        <v>-0.4288378495629428</v>
      </c>
    </row>
    <row r="545" spans="1:4" x14ac:dyDescent="0.35">
      <c r="A545">
        <v>518</v>
      </c>
      <c r="B545">
        <v>5.0980453268233319</v>
      </c>
      <c r="C545">
        <v>-9.8045326823331891E-2</v>
      </c>
      <c r="D545">
        <v>-0.2620666374349131</v>
      </c>
    </row>
    <row r="546" spans="1:4" x14ac:dyDescent="0.35">
      <c r="A546">
        <v>519</v>
      </c>
      <c r="B546">
        <v>8.271635517549214</v>
      </c>
      <c r="C546">
        <v>-0.271635517549214</v>
      </c>
      <c r="D546">
        <v>-0.72605813044293432</v>
      </c>
    </row>
    <row r="547" spans="1:4" x14ac:dyDescent="0.35">
      <c r="A547">
        <v>520</v>
      </c>
      <c r="B547">
        <v>5.8810379608845604</v>
      </c>
      <c r="C547">
        <v>0.11896203911543957</v>
      </c>
      <c r="D547">
        <v>0.31797519151075831</v>
      </c>
    </row>
    <row r="548" spans="1:4" x14ac:dyDescent="0.35">
      <c r="A548">
        <v>521</v>
      </c>
      <c r="B548">
        <v>6.7897631506995664</v>
      </c>
      <c r="C548">
        <v>0.21023684930043363</v>
      </c>
      <c r="D548">
        <v>0.56194482640006826</v>
      </c>
    </row>
    <row r="549" spans="1:4" x14ac:dyDescent="0.35">
      <c r="A549">
        <v>522</v>
      </c>
      <c r="B549">
        <v>5.1022586363273348</v>
      </c>
      <c r="C549">
        <v>-0.10225863632733478</v>
      </c>
      <c r="D549">
        <v>-0.27332844755847158</v>
      </c>
    </row>
    <row r="550" spans="1:4" x14ac:dyDescent="0.35">
      <c r="A550">
        <v>523</v>
      </c>
      <c r="B550">
        <v>4.332025981362051</v>
      </c>
      <c r="C550">
        <v>-0.33202598136205097</v>
      </c>
      <c r="D550">
        <v>-0.88747659165202875</v>
      </c>
    </row>
    <row r="551" spans="1:4" x14ac:dyDescent="0.35">
      <c r="A551">
        <v>524</v>
      </c>
      <c r="B551">
        <v>5.8348737826013188</v>
      </c>
      <c r="C551">
        <v>0.16512621739868116</v>
      </c>
      <c r="D551">
        <v>0.44136802791217644</v>
      </c>
    </row>
    <row r="552" spans="1:4" x14ac:dyDescent="0.35">
      <c r="A552">
        <v>525</v>
      </c>
      <c r="B552">
        <v>6.7120902642667035</v>
      </c>
      <c r="C552">
        <v>0.28790973573329648</v>
      </c>
      <c r="D552">
        <v>0.76955770124929823</v>
      </c>
    </row>
    <row r="553" spans="1:4" x14ac:dyDescent="0.35">
      <c r="A553">
        <v>526</v>
      </c>
      <c r="B553">
        <v>6.7624677520539462</v>
      </c>
      <c r="C553">
        <v>0.23753224794605377</v>
      </c>
      <c r="D553">
        <v>0.6349030547243264</v>
      </c>
    </row>
    <row r="554" spans="1:4" x14ac:dyDescent="0.35">
      <c r="A554">
        <v>527</v>
      </c>
      <c r="B554">
        <v>8.1835204704867319</v>
      </c>
      <c r="C554">
        <v>-0.18352047048673192</v>
      </c>
      <c r="D554">
        <v>-0.49053426776365183</v>
      </c>
    </row>
    <row r="555" spans="1:4" x14ac:dyDescent="0.35">
      <c r="A555">
        <v>528</v>
      </c>
      <c r="B555">
        <v>5.0749632376817129</v>
      </c>
      <c r="C555">
        <v>-7.4963237681712869E-2</v>
      </c>
      <c r="D555">
        <v>-0.20037021923420878</v>
      </c>
    </row>
    <row r="556" spans="1:4" x14ac:dyDescent="0.35">
      <c r="A556">
        <v>529</v>
      </c>
      <c r="B556">
        <v>8.2947176066908348</v>
      </c>
      <c r="C556">
        <v>-0.2947176066908348</v>
      </c>
      <c r="D556">
        <v>-0.78775454864364347</v>
      </c>
    </row>
    <row r="557" spans="1:4" x14ac:dyDescent="0.35">
      <c r="A557">
        <v>530</v>
      </c>
      <c r="B557">
        <v>5.8579558717429379</v>
      </c>
      <c r="C557">
        <v>0.14204412825706214</v>
      </c>
      <c r="D557">
        <v>0.37967160971147212</v>
      </c>
    </row>
    <row r="558" spans="1:4" x14ac:dyDescent="0.35">
      <c r="A558">
        <v>531</v>
      </c>
      <c r="B558">
        <v>6.7666810615579456</v>
      </c>
      <c r="C558">
        <v>0.23331893844205442</v>
      </c>
      <c r="D558">
        <v>0.62364124460077741</v>
      </c>
    </row>
    <row r="559" spans="1:4" x14ac:dyDescent="0.35">
      <c r="A559">
        <v>532</v>
      </c>
      <c r="B559">
        <v>5.0791765471857122</v>
      </c>
      <c r="C559">
        <v>-7.9176547185712209E-2</v>
      </c>
      <c r="D559">
        <v>-0.21163202935775777</v>
      </c>
    </row>
    <row r="560" spans="1:4" x14ac:dyDescent="0.35">
      <c r="A560">
        <v>533</v>
      </c>
      <c r="B560">
        <v>4.3089438922204302</v>
      </c>
      <c r="C560">
        <v>-0.30894389222043017</v>
      </c>
      <c r="D560">
        <v>-0.82578017345131971</v>
      </c>
    </row>
    <row r="561" spans="1:4" x14ac:dyDescent="0.35">
      <c r="A561">
        <v>534</v>
      </c>
      <c r="B561">
        <v>5.811791693459698</v>
      </c>
      <c r="C561">
        <v>0.18820830654030196</v>
      </c>
      <c r="D561">
        <v>0.50306444611288548</v>
      </c>
    </row>
    <row r="562" spans="1:4" x14ac:dyDescent="0.35">
      <c r="A562">
        <v>535</v>
      </c>
      <c r="B562">
        <v>6.7351723534083243</v>
      </c>
      <c r="C562">
        <v>0.26482764659167568</v>
      </c>
      <c r="D562">
        <v>0.7078612830485892</v>
      </c>
    </row>
    <row r="563" spans="1:4" x14ac:dyDescent="0.35">
      <c r="A563">
        <v>536</v>
      </c>
      <c r="B563">
        <v>6.785549841195567</v>
      </c>
      <c r="C563">
        <v>0.21445015880443297</v>
      </c>
      <c r="D563">
        <v>0.57320663652361725</v>
      </c>
    </row>
    <row r="564" spans="1:4" x14ac:dyDescent="0.35">
      <c r="A564">
        <v>537</v>
      </c>
      <c r="B564">
        <v>8.2066025596283527</v>
      </c>
      <c r="C564">
        <v>-0.20660255962835272</v>
      </c>
      <c r="D564">
        <v>-0.55223068596436087</v>
      </c>
    </row>
    <row r="565" spans="1:4" x14ac:dyDescent="0.35">
      <c r="A565">
        <v>538</v>
      </c>
      <c r="B565">
        <v>5.0518811485400903</v>
      </c>
      <c r="C565">
        <v>-5.1881148540090294E-2</v>
      </c>
      <c r="D565">
        <v>-0.13867380103349497</v>
      </c>
    </row>
    <row r="566" spans="1:4" x14ac:dyDescent="0.35">
      <c r="A566">
        <v>539</v>
      </c>
      <c r="B566">
        <v>8.3177996958324556</v>
      </c>
      <c r="C566">
        <v>-0.3177996958324556</v>
      </c>
      <c r="D566">
        <v>-0.84945096684435251</v>
      </c>
    </row>
    <row r="567" spans="1:4" x14ac:dyDescent="0.35">
      <c r="A567">
        <v>540</v>
      </c>
      <c r="B567">
        <v>5.8348737826013188</v>
      </c>
      <c r="C567">
        <v>0.16512621739868116</v>
      </c>
      <c r="D567">
        <v>0.44136802791217644</v>
      </c>
    </row>
    <row r="568" spans="1:4" x14ac:dyDescent="0.35">
      <c r="A568">
        <v>541</v>
      </c>
      <c r="B568">
        <v>6.7435989724163266</v>
      </c>
      <c r="C568">
        <v>0.25640102758367345</v>
      </c>
      <c r="D568">
        <v>0.68533766280148167</v>
      </c>
    </row>
    <row r="569" spans="1:4" x14ac:dyDescent="0.35">
      <c r="A569">
        <v>542</v>
      </c>
      <c r="B569">
        <v>5.0560944580440914</v>
      </c>
      <c r="C569">
        <v>-5.6094458044091411E-2</v>
      </c>
      <c r="D569">
        <v>-0.1499356111570487</v>
      </c>
    </row>
    <row r="570" spans="1:4" x14ac:dyDescent="0.35">
      <c r="A570">
        <v>543</v>
      </c>
      <c r="B570">
        <v>4.2858618030788094</v>
      </c>
      <c r="C570">
        <v>-0.28586180307880937</v>
      </c>
      <c r="D570">
        <v>-0.76408375525061067</v>
      </c>
    </row>
    <row r="571" spans="1:4" x14ac:dyDescent="0.35">
      <c r="A571">
        <v>544</v>
      </c>
      <c r="B571">
        <v>5.7887096043180772</v>
      </c>
      <c r="C571">
        <v>0.21129039568192276</v>
      </c>
      <c r="D571">
        <v>0.56476086431359462</v>
      </c>
    </row>
    <row r="572" spans="1:4" x14ac:dyDescent="0.35">
      <c r="A572">
        <v>545</v>
      </c>
      <c r="B572">
        <v>6.7582544425499451</v>
      </c>
      <c r="C572">
        <v>0.24174555745005488</v>
      </c>
      <c r="D572">
        <v>0.64616486484788016</v>
      </c>
    </row>
    <row r="573" spans="1:4" x14ac:dyDescent="0.35">
      <c r="A573">
        <v>546</v>
      </c>
      <c r="B573">
        <v>6.8086319303371861</v>
      </c>
      <c r="C573">
        <v>0.19136806966281394</v>
      </c>
      <c r="D573">
        <v>0.51151021832291299</v>
      </c>
    </row>
    <row r="574" spans="1:4" x14ac:dyDescent="0.35">
      <c r="A574">
        <v>547</v>
      </c>
      <c r="B574">
        <v>8.2296846487699735</v>
      </c>
      <c r="C574">
        <v>-0.22968464876997352</v>
      </c>
      <c r="D574">
        <v>-0.61392710416507001</v>
      </c>
    </row>
    <row r="575" spans="1:4" x14ac:dyDescent="0.35">
      <c r="A575">
        <v>548</v>
      </c>
      <c r="B575">
        <v>5.0287990593984695</v>
      </c>
      <c r="C575">
        <v>-2.8799059398469495E-2</v>
      </c>
      <c r="D575">
        <v>-7.6977382832785907E-2</v>
      </c>
    </row>
    <row r="576" spans="1:4" x14ac:dyDescent="0.35">
      <c r="A576">
        <v>549</v>
      </c>
      <c r="B576">
        <v>8.3408817849740764</v>
      </c>
      <c r="C576">
        <v>-0.3408817849740764</v>
      </c>
      <c r="D576">
        <v>-0.91114738504506154</v>
      </c>
    </row>
    <row r="577" spans="1:4" x14ac:dyDescent="0.35">
      <c r="A577">
        <v>550</v>
      </c>
      <c r="B577">
        <v>5.811791693459698</v>
      </c>
      <c r="C577">
        <v>0.18820830654030196</v>
      </c>
      <c r="D577">
        <v>0.50306444611288548</v>
      </c>
    </row>
    <row r="578" spans="1:4" x14ac:dyDescent="0.35">
      <c r="A578">
        <v>551</v>
      </c>
      <c r="B578">
        <v>6.7205168832747058</v>
      </c>
      <c r="C578">
        <v>0.27948311672529424</v>
      </c>
      <c r="D578">
        <v>0.74703408100219071</v>
      </c>
    </row>
    <row r="579" spans="1:4" x14ac:dyDescent="0.35">
      <c r="A579">
        <v>552</v>
      </c>
      <c r="B579">
        <v>5.0330123689024706</v>
      </c>
      <c r="C579">
        <v>-3.3012368902470612E-2</v>
      </c>
      <c r="D579">
        <v>-8.823919295633964E-2</v>
      </c>
    </row>
    <row r="580" spans="1:4" x14ac:dyDescent="0.35">
      <c r="A580">
        <v>553</v>
      </c>
      <c r="B580">
        <v>4.2627797139371904</v>
      </c>
      <c r="C580">
        <v>-0.26277971393719035</v>
      </c>
      <c r="D580">
        <v>-0.70238733704990641</v>
      </c>
    </row>
    <row r="581" spans="1:4" x14ac:dyDescent="0.35">
      <c r="A581">
        <v>554</v>
      </c>
      <c r="B581">
        <v>5.7656275151764564</v>
      </c>
      <c r="C581">
        <v>0.23437248482354356</v>
      </c>
      <c r="D581">
        <v>0.62645728251430366</v>
      </c>
    </row>
    <row r="582" spans="1:4" x14ac:dyDescent="0.35">
      <c r="A582">
        <v>555</v>
      </c>
      <c r="B582">
        <v>6.7813365316915659</v>
      </c>
      <c r="C582">
        <v>0.21866346830843408</v>
      </c>
      <c r="D582">
        <v>0.58446844664717101</v>
      </c>
    </row>
    <row r="583" spans="1:4" x14ac:dyDescent="0.35">
      <c r="A583">
        <v>556</v>
      </c>
      <c r="B583">
        <v>6.8317140194788069</v>
      </c>
      <c r="C583">
        <v>0.16828598052119315</v>
      </c>
      <c r="D583">
        <v>0.44981380012220396</v>
      </c>
    </row>
    <row r="584" spans="1:4" x14ac:dyDescent="0.35">
      <c r="A584">
        <v>557</v>
      </c>
      <c r="B584">
        <v>8.2527667379115925</v>
      </c>
      <c r="C584">
        <v>-0.25276673791159254</v>
      </c>
      <c r="D584">
        <v>-0.67562352236577428</v>
      </c>
    </row>
    <row r="585" spans="1:4" x14ac:dyDescent="0.35">
      <c r="A585">
        <v>558</v>
      </c>
      <c r="B585">
        <v>5.0057169702568505</v>
      </c>
      <c r="C585">
        <v>-5.7169702568504732E-3</v>
      </c>
      <c r="D585">
        <v>-1.528096463208159E-2</v>
      </c>
    </row>
    <row r="586" spans="1:4" x14ac:dyDescent="0.35">
      <c r="A586">
        <v>559</v>
      </c>
      <c r="B586">
        <v>8.3639638741156972</v>
      </c>
      <c r="C586">
        <v>-0.36396387411569719</v>
      </c>
      <c r="D586">
        <v>-0.97284380324577058</v>
      </c>
    </row>
    <row r="587" spans="1:4" x14ac:dyDescent="0.35">
      <c r="A587">
        <v>560</v>
      </c>
      <c r="B587">
        <v>5.7887096043180772</v>
      </c>
      <c r="C587">
        <v>0.21129039568192276</v>
      </c>
      <c r="D587">
        <v>0.56476086431359462</v>
      </c>
    </row>
    <row r="588" spans="1:4" x14ac:dyDescent="0.35">
      <c r="A588">
        <v>561</v>
      </c>
      <c r="B588">
        <v>6.6974347941330832</v>
      </c>
      <c r="C588">
        <v>0.30256520586691682</v>
      </c>
      <c r="D588">
        <v>0.80873049920290452</v>
      </c>
    </row>
    <row r="589" spans="1:4" x14ac:dyDescent="0.35">
      <c r="A589">
        <v>562</v>
      </c>
      <c r="B589">
        <v>5.0099302797608498</v>
      </c>
      <c r="C589">
        <v>-9.9302797608498139E-3</v>
      </c>
      <c r="D589">
        <v>-2.6542774755630581E-2</v>
      </c>
    </row>
    <row r="590" spans="1:4" x14ac:dyDescent="0.35">
      <c r="A590">
        <v>563</v>
      </c>
      <c r="B590">
        <v>4.2396976247955678</v>
      </c>
      <c r="C590">
        <v>-0.23969762479556778</v>
      </c>
      <c r="D590">
        <v>-0.6406909188491926</v>
      </c>
    </row>
    <row r="591" spans="1:4" x14ac:dyDescent="0.35">
      <c r="A591">
        <v>564</v>
      </c>
      <c r="B591">
        <v>5.7425454260348356</v>
      </c>
      <c r="C591">
        <v>0.25745457396516436</v>
      </c>
      <c r="D591">
        <v>0.68815370071501269</v>
      </c>
    </row>
    <row r="592" spans="1:4" x14ac:dyDescent="0.35">
      <c r="A592">
        <v>565</v>
      </c>
      <c r="B592">
        <v>6.8044186208331867</v>
      </c>
      <c r="C592">
        <v>0.19558137916681329</v>
      </c>
      <c r="D592">
        <v>0.52277202844646198</v>
      </c>
    </row>
    <row r="593" spans="1:4" x14ac:dyDescent="0.35">
      <c r="A593">
        <v>566</v>
      </c>
      <c r="B593">
        <v>6.8547961086204294</v>
      </c>
      <c r="C593">
        <v>0.14520389137957057</v>
      </c>
      <c r="D593">
        <v>0.38811738192149015</v>
      </c>
    </row>
    <row r="594" spans="1:4" x14ac:dyDescent="0.35">
      <c r="A594">
        <v>567</v>
      </c>
      <c r="B594">
        <v>8.2758488270532151</v>
      </c>
      <c r="C594">
        <v>-0.27584882705321512</v>
      </c>
      <c r="D594">
        <v>-0.73731994056648809</v>
      </c>
    </row>
    <row r="595" spans="1:4" x14ac:dyDescent="0.35">
      <c r="A595">
        <v>568</v>
      </c>
      <c r="B595">
        <v>4.9826348811152279</v>
      </c>
      <c r="C595">
        <v>1.7365118884772102E-2</v>
      </c>
      <c r="D595">
        <v>4.641545356863222E-2</v>
      </c>
    </row>
    <row r="596" spans="1:4" x14ac:dyDescent="0.35">
      <c r="A596">
        <v>569</v>
      </c>
      <c r="B596">
        <v>8.3870459632573198</v>
      </c>
      <c r="C596">
        <v>-0.38704596325731977</v>
      </c>
      <c r="D596">
        <v>-1.0345402214464845</v>
      </c>
    </row>
    <row r="597" spans="1:4" x14ac:dyDescent="0.35">
      <c r="A597">
        <v>570</v>
      </c>
      <c r="B597">
        <v>5.7656275151764564</v>
      </c>
      <c r="C597">
        <v>0.23437248482354356</v>
      </c>
      <c r="D597">
        <v>0.62645728251430366</v>
      </c>
    </row>
    <row r="598" spans="1:4" x14ac:dyDescent="0.35">
      <c r="A598">
        <v>571</v>
      </c>
      <c r="B598">
        <v>7.9821016324681455</v>
      </c>
      <c r="C598">
        <v>-0.98210163246814552</v>
      </c>
      <c r="D598">
        <v>-2.6250723086887389</v>
      </c>
    </row>
    <row r="599" spans="1:4" x14ac:dyDescent="0.35">
      <c r="A599">
        <v>572</v>
      </c>
      <c r="B599">
        <v>4.4620918972037753</v>
      </c>
      <c r="C599">
        <v>-0.4620918972037753</v>
      </c>
      <c r="D599">
        <v>-1.2351314806091804</v>
      </c>
    </row>
    <row r="600" spans="1:4" x14ac:dyDescent="0.35">
      <c r="A600">
        <v>573</v>
      </c>
      <c r="B600">
        <v>7.3817791073718286</v>
      </c>
      <c r="C600">
        <v>0.61822089262817137</v>
      </c>
      <c r="D600">
        <v>1.6524507161367381</v>
      </c>
    </row>
    <row r="601" spans="1:4" x14ac:dyDescent="0.35">
      <c r="A601">
        <v>574</v>
      </c>
      <c r="B601">
        <v>9.6150153495491359</v>
      </c>
      <c r="C601">
        <v>-0.61501534954913595</v>
      </c>
      <c r="D601">
        <v>-1.6438825780816804</v>
      </c>
    </row>
    <row r="602" spans="1:4" x14ac:dyDescent="0.35">
      <c r="A602">
        <v>575</v>
      </c>
      <c r="B602">
        <v>5.2050291535234354</v>
      </c>
      <c r="C602">
        <v>-0.20502915352343543</v>
      </c>
      <c r="D602">
        <v>-0.54802510819135564</v>
      </c>
    </row>
    <row r="603" spans="1:4" x14ac:dyDescent="0.35">
      <c r="A603">
        <v>576</v>
      </c>
      <c r="B603">
        <v>8.2066025596283527</v>
      </c>
      <c r="C603">
        <v>-0.20660255962835272</v>
      </c>
      <c r="D603">
        <v>-0.55223068596436087</v>
      </c>
    </row>
    <row r="604" spans="1:4" x14ac:dyDescent="0.35">
      <c r="A604">
        <v>577</v>
      </c>
      <c r="B604">
        <v>6.7457056271683244</v>
      </c>
      <c r="C604">
        <v>0.25429437283167555</v>
      </c>
      <c r="D604">
        <v>0.6797067577397119</v>
      </c>
    </row>
    <row r="605" spans="1:4" x14ac:dyDescent="0.35">
      <c r="A605">
        <v>578</v>
      </c>
      <c r="B605">
        <v>8.2212580297619731</v>
      </c>
      <c r="C605">
        <v>-0.22125802976197306</v>
      </c>
      <c r="D605">
        <v>-0.59140348391796727</v>
      </c>
    </row>
    <row r="606" spans="1:4" x14ac:dyDescent="0.35">
      <c r="A606">
        <v>579</v>
      </c>
      <c r="B606">
        <v>5.2365378616730585</v>
      </c>
      <c r="C606">
        <v>-0.23653786167305846</v>
      </c>
      <c r="D606">
        <v>-0.6322451466391722</v>
      </c>
    </row>
    <row r="607" spans="1:4" x14ac:dyDescent="0.35">
      <c r="A607">
        <v>580</v>
      </c>
      <c r="B607">
        <v>6.6680327407354634</v>
      </c>
      <c r="C607">
        <v>-0.66803274073546337</v>
      </c>
      <c r="D607">
        <v>-1.785593456957203</v>
      </c>
    </row>
    <row r="608" spans="1:4" x14ac:dyDescent="0.35">
      <c r="A608">
        <v>581</v>
      </c>
      <c r="B608">
        <v>8.1541184170891103</v>
      </c>
      <c r="C608">
        <v>-0.15411841708911034</v>
      </c>
      <c r="D608">
        <v>-0.41194513437761454</v>
      </c>
    </row>
    <row r="609" spans="1:4" x14ac:dyDescent="0.35">
      <c r="A609">
        <v>582</v>
      </c>
      <c r="B609">
        <v>5.2617266055666772</v>
      </c>
      <c r="C609">
        <v>-0.26172660556667715</v>
      </c>
      <c r="D609">
        <v>-0.69957246990165101</v>
      </c>
    </row>
    <row r="610" spans="1:4" x14ac:dyDescent="0.35">
      <c r="A610">
        <v>583</v>
      </c>
      <c r="B610">
        <v>8.2464467736555935</v>
      </c>
      <c r="C610">
        <v>-0.24644677365559353</v>
      </c>
      <c r="D610">
        <v>-0.65873080718045085</v>
      </c>
    </row>
    <row r="611" spans="1:4" x14ac:dyDescent="0.35">
      <c r="A611">
        <v>584</v>
      </c>
      <c r="B611">
        <v>6.785549841195567</v>
      </c>
      <c r="C611">
        <v>0.21445015880443297</v>
      </c>
      <c r="D611">
        <v>0.57320663652361725</v>
      </c>
    </row>
    <row r="612" spans="1:4" x14ac:dyDescent="0.35">
      <c r="A612">
        <v>585</v>
      </c>
      <c r="B612">
        <v>4.518789349247017</v>
      </c>
      <c r="C612">
        <v>-0.51878934924701703</v>
      </c>
      <c r="D612">
        <v>-1.3866788423194758</v>
      </c>
    </row>
    <row r="613" spans="1:4" x14ac:dyDescent="0.35">
      <c r="A613">
        <v>586</v>
      </c>
      <c r="B613">
        <v>8.1772005062307311</v>
      </c>
      <c r="C613">
        <v>-0.17720050623073114</v>
      </c>
      <c r="D613">
        <v>-0.47364155257832363</v>
      </c>
    </row>
    <row r="614" spans="1:4" x14ac:dyDescent="0.35">
      <c r="A614">
        <v>587</v>
      </c>
      <c r="B614">
        <v>5.1609716299921935</v>
      </c>
      <c r="C614">
        <v>-0.1609716299921935</v>
      </c>
      <c r="D614">
        <v>-0.43026317685171206</v>
      </c>
    </row>
    <row r="615" spans="1:4" x14ac:dyDescent="0.35">
      <c r="A615">
        <v>588</v>
      </c>
      <c r="B615">
        <v>8.2023892501243516</v>
      </c>
      <c r="C615">
        <v>-0.20238925012435161</v>
      </c>
      <c r="D615">
        <v>-0.54096887584080722</v>
      </c>
    </row>
    <row r="616" spans="1:4" x14ac:dyDescent="0.35">
      <c r="A616">
        <v>589</v>
      </c>
      <c r="B616">
        <v>5.2302178974170577</v>
      </c>
      <c r="C616">
        <v>-0.23021789741705767</v>
      </c>
      <c r="D616">
        <v>-0.615352431453844</v>
      </c>
    </row>
    <row r="617" spans="1:4" x14ac:dyDescent="0.35">
      <c r="A617">
        <v>590</v>
      </c>
      <c r="B617">
        <v>6.7205168832747058</v>
      </c>
      <c r="C617">
        <v>0.27948311672529424</v>
      </c>
      <c r="D617">
        <v>0.74703408100219071</v>
      </c>
    </row>
    <row r="618" spans="1:4" x14ac:dyDescent="0.35">
      <c r="A618">
        <v>591</v>
      </c>
      <c r="B618">
        <v>9.631777474434756</v>
      </c>
      <c r="C618">
        <v>-0.63177747443475596</v>
      </c>
      <c r="D618">
        <v>-1.6886862810970611</v>
      </c>
    </row>
    <row r="619" spans="1:4" x14ac:dyDescent="0.35">
      <c r="A619">
        <v>592</v>
      </c>
      <c r="B619">
        <v>5.2071358082754369</v>
      </c>
      <c r="C619">
        <v>-0.20713580827543687</v>
      </c>
      <c r="D619">
        <v>-0.55365601325313496</v>
      </c>
    </row>
    <row r="620" spans="1:4" x14ac:dyDescent="0.35">
      <c r="A620">
        <v>593</v>
      </c>
      <c r="B620">
        <v>8.2296846487699735</v>
      </c>
      <c r="C620">
        <v>-0.22968464876997352</v>
      </c>
      <c r="D620">
        <v>-0.61392710416507001</v>
      </c>
    </row>
    <row r="621" spans="1:4" x14ac:dyDescent="0.35">
      <c r="A621">
        <v>594</v>
      </c>
      <c r="B621">
        <v>6.6974347941330832</v>
      </c>
      <c r="C621">
        <v>0.30256520586691682</v>
      </c>
      <c r="D621">
        <v>0.80873049920290452</v>
      </c>
    </row>
    <row r="622" spans="1:4" x14ac:dyDescent="0.35">
      <c r="A622">
        <v>595</v>
      </c>
      <c r="B622">
        <v>8.17298719672673</v>
      </c>
      <c r="C622">
        <v>-0.17298719672673002</v>
      </c>
      <c r="D622">
        <v>-0.46237974245476987</v>
      </c>
    </row>
    <row r="623" spans="1:4" x14ac:dyDescent="0.35">
      <c r="A623">
        <v>596</v>
      </c>
      <c r="B623">
        <v>6.7435989724163266</v>
      </c>
      <c r="C623">
        <v>0.25640102758367345</v>
      </c>
      <c r="D623">
        <v>0.68533766280148167</v>
      </c>
    </row>
    <row r="624" spans="1:4" x14ac:dyDescent="0.35">
      <c r="A624">
        <v>597</v>
      </c>
      <c r="B624">
        <v>5.2617266055666772</v>
      </c>
      <c r="C624">
        <v>-0.26172660556667715</v>
      </c>
      <c r="D624">
        <v>-0.69957246990165101</v>
      </c>
    </row>
    <row r="625" spans="1:4" x14ac:dyDescent="0.35">
      <c r="A625">
        <v>598</v>
      </c>
      <c r="B625">
        <v>8.1981759406203523</v>
      </c>
      <c r="C625">
        <v>-0.19817594062035226</v>
      </c>
      <c r="D625">
        <v>-0.52970706571725823</v>
      </c>
    </row>
    <row r="626" spans="1:4" x14ac:dyDescent="0.35">
      <c r="A626">
        <v>599</v>
      </c>
      <c r="B626">
        <v>5.3078907838499205</v>
      </c>
      <c r="C626">
        <v>-0.30789078384992052</v>
      </c>
      <c r="D626">
        <v>-0.82296530630307385</v>
      </c>
    </row>
    <row r="627" spans="1:4" x14ac:dyDescent="0.35">
      <c r="A627">
        <v>600</v>
      </c>
      <c r="B627">
        <v>8.9180311077983916</v>
      </c>
      <c r="C627">
        <v>-0.91803110779839159</v>
      </c>
      <c r="D627">
        <v>-2.4538173646448644</v>
      </c>
    </row>
    <row r="628" spans="1:4" x14ac:dyDescent="0.35">
      <c r="A628">
        <v>601</v>
      </c>
      <c r="B628">
        <v>6.7163035737707046</v>
      </c>
      <c r="C628">
        <v>0.28369642622929536</v>
      </c>
      <c r="D628">
        <v>0.75829589112574447</v>
      </c>
    </row>
    <row r="629" spans="1:4" x14ac:dyDescent="0.35">
      <c r="A629">
        <v>602</v>
      </c>
      <c r="B629">
        <v>4.5145760397430177</v>
      </c>
      <c r="C629">
        <v>-0.51457603974301769</v>
      </c>
      <c r="D629">
        <v>-1.3754170321959267</v>
      </c>
    </row>
    <row r="630" spans="1:4" x14ac:dyDescent="0.35">
      <c r="A630">
        <v>603</v>
      </c>
      <c r="B630">
        <v>8.1520117623371089</v>
      </c>
      <c r="C630">
        <v>-0.15201176233710889</v>
      </c>
      <c r="D630">
        <v>-0.40631422931583533</v>
      </c>
    </row>
    <row r="631" spans="1:4" x14ac:dyDescent="0.35">
      <c r="A631">
        <v>604</v>
      </c>
      <c r="B631">
        <v>5.2323245521690573</v>
      </c>
      <c r="C631">
        <v>-0.23232455216905734</v>
      </c>
      <c r="D631">
        <v>-0.62098333651561843</v>
      </c>
    </row>
    <row r="632" spans="1:4" x14ac:dyDescent="0.35">
      <c r="A632">
        <v>605</v>
      </c>
      <c r="B632">
        <v>8.1750938514787297</v>
      </c>
      <c r="C632">
        <v>-0.17509385147872969</v>
      </c>
      <c r="D632">
        <v>-0.46801064751654436</v>
      </c>
    </row>
    <row r="633" spans="1:4" x14ac:dyDescent="0.35">
      <c r="A633">
        <v>606</v>
      </c>
      <c r="B633">
        <v>5.2784887304522989</v>
      </c>
      <c r="C633">
        <v>-0.27848873045229894</v>
      </c>
      <c r="D633">
        <v>-0.74437617291703662</v>
      </c>
    </row>
    <row r="634" spans="1:4" x14ac:dyDescent="0.35">
      <c r="A634">
        <v>607</v>
      </c>
      <c r="B634">
        <v>6.7666810615579456</v>
      </c>
      <c r="C634">
        <v>0.23331893844205442</v>
      </c>
      <c r="D634">
        <v>0.62364124460077741</v>
      </c>
    </row>
    <row r="635" spans="1:4" x14ac:dyDescent="0.35">
      <c r="A635">
        <v>608</v>
      </c>
      <c r="B635">
        <v>9.6548595635763768</v>
      </c>
      <c r="C635">
        <v>-0.65485956357637676</v>
      </c>
      <c r="D635">
        <v>-1.7503826992977702</v>
      </c>
    </row>
    <row r="636" spans="1:4" x14ac:dyDescent="0.35">
      <c r="A636">
        <v>609</v>
      </c>
      <c r="B636">
        <v>5.2302178974170577</v>
      </c>
      <c r="C636">
        <v>-0.23021789741705767</v>
      </c>
      <c r="D636">
        <v>-0.615352431453844</v>
      </c>
    </row>
    <row r="637" spans="1:4" x14ac:dyDescent="0.35">
      <c r="A637">
        <v>610</v>
      </c>
      <c r="B637">
        <v>8.2023892501243516</v>
      </c>
      <c r="C637">
        <v>-0.20238925012435161</v>
      </c>
      <c r="D637">
        <v>-0.54096887584080722</v>
      </c>
    </row>
    <row r="638" spans="1:4" x14ac:dyDescent="0.35">
      <c r="A638">
        <v>611</v>
      </c>
      <c r="B638">
        <v>6.6932214846290838</v>
      </c>
      <c r="C638">
        <v>0.30677851537091616</v>
      </c>
      <c r="D638">
        <v>0.81999230932645351</v>
      </c>
    </row>
    <row r="639" spans="1:4" x14ac:dyDescent="0.35">
      <c r="A639">
        <v>612</v>
      </c>
      <c r="B639">
        <v>8.2212580297619731</v>
      </c>
      <c r="C639">
        <v>-0.22125802976197306</v>
      </c>
      <c r="D639">
        <v>-0.59140348391796727</v>
      </c>
    </row>
    <row r="640" spans="1:4" x14ac:dyDescent="0.35">
      <c r="A640">
        <v>613</v>
      </c>
      <c r="B640">
        <v>5.2596199508146775</v>
      </c>
      <c r="C640">
        <v>-0.25961995081467748</v>
      </c>
      <c r="D640">
        <v>-0.69394156483987657</v>
      </c>
    </row>
    <row r="641" spans="1:4" x14ac:dyDescent="0.35">
      <c r="A641">
        <v>614</v>
      </c>
      <c r="B641">
        <v>6.7414923176643251</v>
      </c>
      <c r="C641">
        <v>0.25850768233567489</v>
      </c>
      <c r="D641">
        <v>0.69096856786326089</v>
      </c>
    </row>
    <row r="642" spans="1:4" x14ac:dyDescent="0.35">
      <c r="A642">
        <v>615</v>
      </c>
      <c r="B642">
        <v>8.149905107585111</v>
      </c>
      <c r="C642">
        <v>-0.149905107585111</v>
      </c>
      <c r="D642">
        <v>-0.40068332425406555</v>
      </c>
    </row>
    <row r="643" spans="1:4" x14ac:dyDescent="0.35">
      <c r="A643">
        <v>616</v>
      </c>
      <c r="B643">
        <v>5.2763820757002975</v>
      </c>
      <c r="C643">
        <v>-0.27638207570029749</v>
      </c>
      <c r="D643">
        <v>-0.7387452678552574</v>
      </c>
    </row>
    <row r="644" spans="1:4" x14ac:dyDescent="0.35">
      <c r="A644">
        <v>617</v>
      </c>
      <c r="B644">
        <v>9.6065887305411355</v>
      </c>
      <c r="C644">
        <v>-0.60658873054113549</v>
      </c>
      <c r="D644">
        <v>-1.6213589578345775</v>
      </c>
    </row>
    <row r="645" spans="1:4" x14ac:dyDescent="0.35">
      <c r="A645">
        <v>618</v>
      </c>
      <c r="B645">
        <v>6.7184102285227043</v>
      </c>
      <c r="C645">
        <v>0.28158977147729569</v>
      </c>
      <c r="D645">
        <v>0.75266498606397003</v>
      </c>
    </row>
    <row r="646" spans="1:4" x14ac:dyDescent="0.35">
      <c r="A646">
        <v>619</v>
      </c>
      <c r="B646">
        <v>4.5334448193806374</v>
      </c>
      <c r="C646">
        <v>-0.53344481938063737</v>
      </c>
      <c r="D646">
        <v>-1.4258516402730821</v>
      </c>
    </row>
    <row r="647" spans="1:4" x14ac:dyDescent="0.35">
      <c r="A647">
        <v>620</v>
      </c>
      <c r="B647">
        <v>8.1750938514787297</v>
      </c>
      <c r="C647">
        <v>-0.17509385147872969</v>
      </c>
      <c r="D647">
        <v>-0.46801064751654436</v>
      </c>
    </row>
    <row r="648" spans="1:4" x14ac:dyDescent="0.35">
      <c r="A648">
        <v>621</v>
      </c>
      <c r="B648">
        <v>5.2302178974170577</v>
      </c>
      <c r="C648">
        <v>-0.23021789741705767</v>
      </c>
      <c r="D648">
        <v>-0.615352431453844</v>
      </c>
    </row>
    <row r="649" spans="1:4" x14ac:dyDescent="0.35">
      <c r="A649">
        <v>622</v>
      </c>
      <c r="B649">
        <v>8.2002825953723519</v>
      </c>
      <c r="C649">
        <v>-0.20028259537235193</v>
      </c>
      <c r="D649">
        <v>-0.53533797077903267</v>
      </c>
    </row>
    <row r="650" spans="1:4" x14ac:dyDescent="0.35">
      <c r="A650">
        <v>623</v>
      </c>
      <c r="B650">
        <v>5.2554066413106764</v>
      </c>
      <c r="C650">
        <v>-0.25540664131067636</v>
      </c>
      <c r="D650">
        <v>-0.68267975471632281</v>
      </c>
    </row>
    <row r="651" spans="1:4" x14ac:dyDescent="0.35">
      <c r="A651">
        <v>624</v>
      </c>
      <c r="B651">
        <v>6.7645744068059459</v>
      </c>
      <c r="C651">
        <v>0.23542559319405409</v>
      </c>
      <c r="D651">
        <v>0.62927214966255185</v>
      </c>
    </row>
    <row r="652" spans="1:4" x14ac:dyDescent="0.35">
      <c r="A652">
        <v>625</v>
      </c>
      <c r="B652">
        <v>9.631777474434756</v>
      </c>
      <c r="C652">
        <v>-0.63177747443475596</v>
      </c>
      <c r="D652">
        <v>-1.6886862810970611</v>
      </c>
    </row>
    <row r="653" spans="1:4" x14ac:dyDescent="0.35">
      <c r="A653">
        <v>626</v>
      </c>
      <c r="B653">
        <v>5.2532999865586767</v>
      </c>
      <c r="C653">
        <v>-0.25329998655867669</v>
      </c>
      <c r="D653">
        <v>-0.67704884965454826</v>
      </c>
    </row>
    <row r="654" spans="1:4" x14ac:dyDescent="0.35">
      <c r="A654">
        <v>627</v>
      </c>
      <c r="B654">
        <v>8.2254713392659742</v>
      </c>
      <c r="C654">
        <v>-0.22547133926597418</v>
      </c>
      <c r="D654">
        <v>-0.60266529404152103</v>
      </c>
    </row>
    <row r="655" spans="1:4" x14ac:dyDescent="0.35">
      <c r="A655">
        <v>628</v>
      </c>
      <c r="B655">
        <v>6.7163035737707046</v>
      </c>
      <c r="C655">
        <v>0.28369642622929536</v>
      </c>
      <c r="D655">
        <v>0.75829589112574447</v>
      </c>
    </row>
    <row r="656" spans="1:4" x14ac:dyDescent="0.35">
      <c r="A656">
        <v>629</v>
      </c>
      <c r="B656">
        <v>8.1981759406203523</v>
      </c>
      <c r="C656">
        <v>-0.19817594062035226</v>
      </c>
      <c r="D656">
        <v>-0.52970706571725823</v>
      </c>
    </row>
    <row r="657" spans="1:4" x14ac:dyDescent="0.35">
      <c r="A657">
        <v>630</v>
      </c>
      <c r="B657">
        <v>5.2784887304522989</v>
      </c>
      <c r="C657">
        <v>-0.27848873045229894</v>
      </c>
      <c r="D657">
        <v>-0.74437617291703662</v>
      </c>
    </row>
    <row r="658" spans="1:4" x14ac:dyDescent="0.35">
      <c r="A658">
        <v>631</v>
      </c>
      <c r="B658">
        <v>6.7393856629123237</v>
      </c>
      <c r="C658">
        <v>0.26061433708767634</v>
      </c>
      <c r="D658">
        <v>0.69659947292504021</v>
      </c>
    </row>
    <row r="659" spans="1:4" x14ac:dyDescent="0.35">
      <c r="A659">
        <v>632</v>
      </c>
      <c r="B659">
        <v>8.17298719672673</v>
      </c>
      <c r="C659">
        <v>-0.17298719672673002</v>
      </c>
      <c r="D659">
        <v>-0.46237974245476987</v>
      </c>
    </row>
    <row r="660" spans="1:4" x14ac:dyDescent="0.35">
      <c r="A660">
        <v>633</v>
      </c>
      <c r="B660">
        <v>5.3015708195939197</v>
      </c>
      <c r="C660">
        <v>-0.30157081959391974</v>
      </c>
      <c r="D660">
        <v>-0.80607259111774565</v>
      </c>
    </row>
    <row r="661" spans="1:4" x14ac:dyDescent="0.35">
      <c r="A661">
        <v>634</v>
      </c>
      <c r="B661">
        <v>9.6086953852931352</v>
      </c>
      <c r="C661">
        <v>-0.60869538529313516</v>
      </c>
      <c r="D661">
        <v>-1.6269898628963519</v>
      </c>
    </row>
    <row r="662" spans="1:4" x14ac:dyDescent="0.35">
      <c r="A662">
        <v>635</v>
      </c>
      <c r="B662">
        <v>6.7414923176643251</v>
      </c>
      <c r="C662">
        <v>0.25850768233567489</v>
      </c>
      <c r="D662">
        <v>0.69096856786326089</v>
      </c>
    </row>
    <row r="663" spans="1:4" x14ac:dyDescent="0.35">
      <c r="A663">
        <v>636</v>
      </c>
      <c r="B663">
        <v>4.5586335632742596</v>
      </c>
      <c r="C663">
        <v>-0.55863356327425961</v>
      </c>
      <c r="D663">
        <v>-1.4931789635355703</v>
      </c>
    </row>
    <row r="664" spans="1:4" x14ac:dyDescent="0.35">
      <c r="A664">
        <v>637</v>
      </c>
      <c r="B664">
        <v>8.149905107585111</v>
      </c>
      <c r="C664">
        <v>-0.149905107585111</v>
      </c>
      <c r="D664">
        <v>-0.40068332425406555</v>
      </c>
    </row>
    <row r="665" spans="1:4" x14ac:dyDescent="0.35">
      <c r="A665">
        <v>638</v>
      </c>
      <c r="B665">
        <v>5.2071358082754369</v>
      </c>
      <c r="C665">
        <v>-0.20713580827543687</v>
      </c>
      <c r="D665">
        <v>-0.55365601325313496</v>
      </c>
    </row>
    <row r="666" spans="1:4" x14ac:dyDescent="0.35">
      <c r="A666">
        <v>639</v>
      </c>
      <c r="B666">
        <v>8.1981759406203523</v>
      </c>
      <c r="C666">
        <v>-0.19817594062035226</v>
      </c>
      <c r="D666">
        <v>-0.52970706571725823</v>
      </c>
    </row>
    <row r="667" spans="1:4" x14ac:dyDescent="0.35">
      <c r="A667">
        <v>640</v>
      </c>
      <c r="B667">
        <v>5.2532999865586767</v>
      </c>
      <c r="C667">
        <v>-0.25329998655867669</v>
      </c>
      <c r="D667">
        <v>-0.67704884965454826</v>
      </c>
    </row>
    <row r="668" spans="1:4" x14ac:dyDescent="0.35">
      <c r="A668">
        <v>641</v>
      </c>
      <c r="B668">
        <v>6.7876564959475667</v>
      </c>
      <c r="C668">
        <v>0.2123435040524333</v>
      </c>
      <c r="D668">
        <v>0.56757573146184281</v>
      </c>
    </row>
    <row r="669" spans="1:4" x14ac:dyDescent="0.35">
      <c r="A669">
        <v>642</v>
      </c>
      <c r="B669">
        <v>9.6569662183283764</v>
      </c>
      <c r="C669">
        <v>-0.65696621832837643</v>
      </c>
      <c r="D669">
        <v>-1.7560136043595447</v>
      </c>
    </row>
    <row r="670" spans="1:4" x14ac:dyDescent="0.35">
      <c r="A670">
        <v>643</v>
      </c>
      <c r="B670">
        <v>5.2763820757002975</v>
      </c>
      <c r="C670">
        <v>-0.27638207570029749</v>
      </c>
      <c r="D670">
        <v>-0.7387452678552574</v>
      </c>
    </row>
    <row r="671" spans="1:4" x14ac:dyDescent="0.35">
      <c r="A671">
        <v>644</v>
      </c>
      <c r="B671">
        <v>8.2485534284075932</v>
      </c>
      <c r="C671">
        <v>-0.2485534284075932</v>
      </c>
      <c r="D671">
        <v>-0.66436171224222529</v>
      </c>
    </row>
    <row r="672" spans="1:4" x14ac:dyDescent="0.35">
      <c r="A672">
        <v>645</v>
      </c>
      <c r="B672">
        <v>6.7120902642667035</v>
      </c>
      <c r="C672">
        <v>0.28790973573329648</v>
      </c>
      <c r="D672">
        <v>0.76955770124929823</v>
      </c>
    </row>
    <row r="673" spans="1:4" x14ac:dyDescent="0.35">
      <c r="A673">
        <v>646</v>
      </c>
      <c r="B673">
        <v>8.1960692858683508</v>
      </c>
      <c r="C673">
        <v>-0.19606928586835082</v>
      </c>
      <c r="D673">
        <v>-0.52407616065547891</v>
      </c>
    </row>
    <row r="674" spans="1:4" x14ac:dyDescent="0.35">
      <c r="A674">
        <v>647</v>
      </c>
      <c r="B674">
        <v>5.3015708195939197</v>
      </c>
      <c r="C674">
        <v>-0.30157081959391974</v>
      </c>
      <c r="D674">
        <v>-0.80607259111774565</v>
      </c>
    </row>
    <row r="675" spans="1:4" x14ac:dyDescent="0.35">
      <c r="A675">
        <v>648</v>
      </c>
      <c r="B675">
        <v>6.7624677520539462</v>
      </c>
      <c r="C675">
        <v>0.23753224794605377</v>
      </c>
      <c r="D675">
        <v>0.6349030547243264</v>
      </c>
    </row>
    <row r="676" spans="1:4" x14ac:dyDescent="0.35">
      <c r="A676">
        <v>649</v>
      </c>
      <c r="B676">
        <v>8.17298719672673</v>
      </c>
      <c r="C676">
        <v>-0.17298719672673002</v>
      </c>
      <c r="D676">
        <v>-0.46237974245476987</v>
      </c>
    </row>
    <row r="677" spans="1:4" x14ac:dyDescent="0.35">
      <c r="A677">
        <v>650</v>
      </c>
      <c r="B677">
        <v>5.2784887304522989</v>
      </c>
      <c r="C677">
        <v>-0.27848873045229894</v>
      </c>
      <c r="D677">
        <v>-0.74437617291703662</v>
      </c>
    </row>
    <row r="678" spans="1:4" x14ac:dyDescent="0.35">
      <c r="A678">
        <v>651</v>
      </c>
      <c r="B678">
        <v>9.6065887305411355</v>
      </c>
      <c r="C678">
        <v>-0.60658873054113549</v>
      </c>
      <c r="D678">
        <v>-1.6213589578345775</v>
      </c>
    </row>
    <row r="679" spans="1:4" x14ac:dyDescent="0.35">
      <c r="A679">
        <v>652</v>
      </c>
      <c r="B679">
        <v>6.7393856629123237</v>
      </c>
      <c r="C679">
        <v>0.26061433708767634</v>
      </c>
      <c r="D679">
        <v>0.69659947292504021</v>
      </c>
    </row>
    <row r="680" spans="1:4" x14ac:dyDescent="0.35">
      <c r="A680">
        <v>653</v>
      </c>
      <c r="B680">
        <v>4.5355514741326388</v>
      </c>
      <c r="C680">
        <v>-0.53555147413263882</v>
      </c>
      <c r="D680">
        <v>-1.4314825453348614</v>
      </c>
    </row>
    <row r="681" spans="1:4" x14ac:dyDescent="0.35">
      <c r="A681">
        <v>654</v>
      </c>
      <c r="B681">
        <v>8.17298719672673</v>
      </c>
      <c r="C681">
        <v>-0.17298719672673002</v>
      </c>
      <c r="D681">
        <v>-0.46237974245476987</v>
      </c>
    </row>
    <row r="682" spans="1:4" x14ac:dyDescent="0.35">
      <c r="A682">
        <v>655</v>
      </c>
      <c r="B682">
        <v>5.2302178974170577</v>
      </c>
      <c r="C682">
        <v>-0.23021789741705767</v>
      </c>
      <c r="D682">
        <v>-0.615352431453844</v>
      </c>
    </row>
    <row r="683" spans="1:4" x14ac:dyDescent="0.35">
      <c r="A683">
        <v>656</v>
      </c>
      <c r="B683">
        <v>8.2212580297619731</v>
      </c>
      <c r="C683">
        <v>-0.22125802976197306</v>
      </c>
      <c r="D683">
        <v>-0.59140348391796727</v>
      </c>
    </row>
    <row r="684" spans="1:4" x14ac:dyDescent="0.35">
      <c r="A684">
        <v>657</v>
      </c>
      <c r="B684">
        <v>5.2554066413106764</v>
      </c>
      <c r="C684">
        <v>-0.25540664131067636</v>
      </c>
      <c r="D684">
        <v>-0.68267975471632281</v>
      </c>
    </row>
    <row r="685" spans="1:4" x14ac:dyDescent="0.35">
      <c r="A685">
        <v>658</v>
      </c>
      <c r="B685">
        <v>6.7645744068059459</v>
      </c>
      <c r="C685">
        <v>0.23542559319405409</v>
      </c>
      <c r="D685">
        <v>0.62927214966255185</v>
      </c>
    </row>
    <row r="686" spans="1:4" x14ac:dyDescent="0.35">
      <c r="A686">
        <v>659</v>
      </c>
      <c r="B686">
        <v>9.6338841291867574</v>
      </c>
      <c r="C686">
        <v>-0.63388412918675741</v>
      </c>
      <c r="D686">
        <v>-1.6943171861588404</v>
      </c>
    </row>
    <row r="687" spans="1:4" x14ac:dyDescent="0.35">
      <c r="A687">
        <v>660</v>
      </c>
      <c r="B687">
        <v>5.2532999865586767</v>
      </c>
      <c r="C687">
        <v>-0.25329998655867669</v>
      </c>
      <c r="D687">
        <v>-0.67704884965454826</v>
      </c>
    </row>
    <row r="688" spans="1:4" x14ac:dyDescent="0.35">
      <c r="A688">
        <v>661</v>
      </c>
      <c r="B688">
        <v>8.2464467736555935</v>
      </c>
      <c r="C688">
        <v>-0.24644677365559353</v>
      </c>
      <c r="D688">
        <v>-0.65873080718045085</v>
      </c>
    </row>
    <row r="689" spans="1:4" x14ac:dyDescent="0.35">
      <c r="A689">
        <v>662</v>
      </c>
      <c r="B689">
        <v>6.714196919018705</v>
      </c>
      <c r="C689">
        <v>0.28580308098129503</v>
      </c>
      <c r="D689">
        <v>0.76392679618751902</v>
      </c>
    </row>
    <row r="690" spans="1:4" x14ac:dyDescent="0.35">
      <c r="A690">
        <v>663</v>
      </c>
      <c r="B690">
        <v>8.1981759406203523</v>
      </c>
      <c r="C690">
        <v>-0.19817594062035226</v>
      </c>
      <c r="D690">
        <v>-0.52970706571725823</v>
      </c>
    </row>
    <row r="691" spans="1:4" x14ac:dyDescent="0.35">
      <c r="A691">
        <v>664</v>
      </c>
      <c r="B691">
        <v>5.2784887304522989</v>
      </c>
      <c r="C691">
        <v>-0.27848873045229894</v>
      </c>
      <c r="D691">
        <v>-0.74437617291703662</v>
      </c>
    </row>
    <row r="692" spans="1:4" x14ac:dyDescent="0.35">
      <c r="A692">
        <v>665</v>
      </c>
      <c r="B692">
        <v>6.7393856629123237</v>
      </c>
      <c r="C692">
        <v>0.26061433708767634</v>
      </c>
      <c r="D692">
        <v>0.69659947292504021</v>
      </c>
    </row>
    <row r="693" spans="1:4" x14ac:dyDescent="0.35">
      <c r="A693">
        <v>666</v>
      </c>
      <c r="B693">
        <v>8.1960692858683508</v>
      </c>
      <c r="C693">
        <v>-0.19606928586835082</v>
      </c>
      <c r="D693">
        <v>-0.52407616065547891</v>
      </c>
    </row>
    <row r="694" spans="1:4" x14ac:dyDescent="0.35">
      <c r="A694">
        <v>667</v>
      </c>
      <c r="B694">
        <v>5.3015708195939197</v>
      </c>
      <c r="C694">
        <v>-0.30157081959391974</v>
      </c>
      <c r="D694">
        <v>-0.80607259111774565</v>
      </c>
    </row>
    <row r="695" spans="1:4" x14ac:dyDescent="0.35">
      <c r="A695">
        <v>668</v>
      </c>
      <c r="B695">
        <v>9.6086953852931352</v>
      </c>
      <c r="C695">
        <v>-0.60869538529313516</v>
      </c>
      <c r="D695">
        <v>-1.6269898628963519</v>
      </c>
    </row>
    <row r="696" spans="1:4" x14ac:dyDescent="0.35">
      <c r="A696">
        <v>669</v>
      </c>
      <c r="B696">
        <v>6.7414923176643251</v>
      </c>
      <c r="C696">
        <v>0.25850768233567489</v>
      </c>
      <c r="D696">
        <v>0.69096856786326089</v>
      </c>
    </row>
    <row r="697" spans="1:4" x14ac:dyDescent="0.35">
      <c r="A697">
        <v>670</v>
      </c>
      <c r="B697">
        <v>4.5586335632742596</v>
      </c>
      <c r="C697">
        <v>-0.55863356327425961</v>
      </c>
      <c r="D697">
        <v>-1.4931789635355703</v>
      </c>
    </row>
    <row r="698" spans="1:4" x14ac:dyDescent="0.35">
      <c r="A698">
        <v>671</v>
      </c>
      <c r="B698">
        <v>8.149905107585111</v>
      </c>
      <c r="C698">
        <v>-0.149905107585111</v>
      </c>
      <c r="D698">
        <v>-0.40068332425406555</v>
      </c>
    </row>
    <row r="699" spans="1:4" x14ac:dyDescent="0.35">
      <c r="A699">
        <v>672</v>
      </c>
      <c r="B699">
        <v>5.2071358082754369</v>
      </c>
      <c r="C699">
        <v>-0.20713580827543687</v>
      </c>
      <c r="D699">
        <v>-0.55365601325313496</v>
      </c>
    </row>
    <row r="700" spans="1:4" x14ac:dyDescent="0.35">
      <c r="A700">
        <v>673</v>
      </c>
      <c r="B700">
        <v>8.1981759406203523</v>
      </c>
      <c r="C700">
        <v>-0.19817594062035226</v>
      </c>
      <c r="D700">
        <v>-0.52970706571725823</v>
      </c>
    </row>
    <row r="701" spans="1:4" x14ac:dyDescent="0.35">
      <c r="A701">
        <v>674</v>
      </c>
      <c r="B701">
        <v>5.2532999865586767</v>
      </c>
      <c r="C701">
        <v>-0.25329998655867669</v>
      </c>
      <c r="D701">
        <v>-0.67704884965454826</v>
      </c>
    </row>
    <row r="702" spans="1:4" x14ac:dyDescent="0.35">
      <c r="A702">
        <v>675</v>
      </c>
      <c r="B702">
        <v>6.7876564959475667</v>
      </c>
      <c r="C702">
        <v>0.2123435040524333</v>
      </c>
      <c r="D702">
        <v>0.56757573146184281</v>
      </c>
    </row>
    <row r="703" spans="1:4" x14ac:dyDescent="0.35">
      <c r="A703">
        <v>676</v>
      </c>
      <c r="B703">
        <v>9.6569662183283764</v>
      </c>
      <c r="C703">
        <v>-0.65696621832837643</v>
      </c>
      <c r="D703">
        <v>-1.7560136043595447</v>
      </c>
    </row>
    <row r="704" spans="1:4" x14ac:dyDescent="0.35">
      <c r="A704">
        <v>677</v>
      </c>
      <c r="B704">
        <v>5.2763820757002975</v>
      </c>
      <c r="C704">
        <v>-0.27638207570029749</v>
      </c>
      <c r="D704">
        <v>-0.7387452678552574</v>
      </c>
    </row>
    <row r="705" spans="1:4" x14ac:dyDescent="0.35">
      <c r="A705">
        <v>678</v>
      </c>
      <c r="B705">
        <v>8.2485534284075932</v>
      </c>
      <c r="C705">
        <v>-0.2485534284075932</v>
      </c>
      <c r="D705">
        <v>-0.66436171224222529</v>
      </c>
    </row>
    <row r="706" spans="1:4" x14ac:dyDescent="0.35">
      <c r="A706">
        <v>679</v>
      </c>
      <c r="B706">
        <v>6.7120902642667035</v>
      </c>
      <c r="C706">
        <v>0.28790973573329648</v>
      </c>
      <c r="D706">
        <v>0.76955770124929823</v>
      </c>
    </row>
    <row r="707" spans="1:4" x14ac:dyDescent="0.35">
      <c r="A707">
        <v>680</v>
      </c>
      <c r="B707">
        <v>8.17298719672673</v>
      </c>
      <c r="C707">
        <v>-0.17298719672673002</v>
      </c>
      <c r="D707">
        <v>-0.46237974245476987</v>
      </c>
    </row>
    <row r="708" spans="1:4" x14ac:dyDescent="0.35">
      <c r="A708">
        <v>681</v>
      </c>
      <c r="B708">
        <v>5.2784887304522989</v>
      </c>
      <c r="C708">
        <v>-0.27848873045229894</v>
      </c>
      <c r="D708">
        <v>-0.74437617291703662</v>
      </c>
    </row>
    <row r="709" spans="1:4" x14ac:dyDescent="0.35">
      <c r="A709">
        <v>682</v>
      </c>
      <c r="B709">
        <v>6.7645744068059459</v>
      </c>
      <c r="C709">
        <v>0.23542559319405409</v>
      </c>
      <c r="D709">
        <v>0.62927214966255185</v>
      </c>
    </row>
    <row r="710" spans="1:4" x14ac:dyDescent="0.35">
      <c r="A710">
        <v>683</v>
      </c>
      <c r="B710">
        <v>8.149905107585111</v>
      </c>
      <c r="C710">
        <v>-0.149905107585111</v>
      </c>
      <c r="D710">
        <v>-0.40068332425406555</v>
      </c>
    </row>
    <row r="711" spans="1:4" x14ac:dyDescent="0.35">
      <c r="A711">
        <v>684</v>
      </c>
      <c r="B711">
        <v>5.3015708195939197</v>
      </c>
      <c r="C711">
        <v>-0.30157081959391974</v>
      </c>
      <c r="D711">
        <v>-0.80607259111774565</v>
      </c>
    </row>
    <row r="712" spans="1:4" x14ac:dyDescent="0.35">
      <c r="A712">
        <v>685</v>
      </c>
      <c r="B712">
        <v>9.5835066413995147</v>
      </c>
      <c r="C712">
        <v>-0.58350664139951469</v>
      </c>
      <c r="D712">
        <v>-1.5596625396338686</v>
      </c>
    </row>
    <row r="713" spans="1:4" x14ac:dyDescent="0.35">
      <c r="A713">
        <v>686</v>
      </c>
      <c r="B713">
        <v>6.7163035737707046</v>
      </c>
      <c r="C713">
        <v>0.28369642622929536</v>
      </c>
      <c r="D713">
        <v>0.75829589112574447</v>
      </c>
    </row>
    <row r="714" spans="1:4" x14ac:dyDescent="0.35">
      <c r="A714">
        <v>687</v>
      </c>
      <c r="B714">
        <v>4.5334448193806374</v>
      </c>
      <c r="C714">
        <v>-0.53344481938063737</v>
      </c>
      <c r="D714">
        <v>-1.4258516402730821</v>
      </c>
    </row>
    <row r="715" spans="1:4" x14ac:dyDescent="0.35">
      <c r="A715">
        <v>688</v>
      </c>
      <c r="B715">
        <v>8.1960692858683508</v>
      </c>
      <c r="C715">
        <v>-0.19606928586835082</v>
      </c>
      <c r="D715">
        <v>-0.52407616065547891</v>
      </c>
    </row>
    <row r="716" spans="1:4" x14ac:dyDescent="0.35">
      <c r="A716">
        <v>689</v>
      </c>
      <c r="B716">
        <v>5.2302178974170577</v>
      </c>
      <c r="C716">
        <v>-0.23021789741705767</v>
      </c>
      <c r="D716">
        <v>-0.615352431453844</v>
      </c>
    </row>
    <row r="717" spans="1:4" x14ac:dyDescent="0.35">
      <c r="A717">
        <v>690</v>
      </c>
      <c r="B717">
        <v>8.2212580297619731</v>
      </c>
      <c r="C717">
        <v>-0.22125802976197306</v>
      </c>
      <c r="D717">
        <v>-0.59140348391796727</v>
      </c>
    </row>
    <row r="718" spans="1:4" x14ac:dyDescent="0.35">
      <c r="A718">
        <v>691</v>
      </c>
      <c r="B718">
        <v>5.2554066413106764</v>
      </c>
      <c r="C718">
        <v>-0.25540664131067636</v>
      </c>
      <c r="D718">
        <v>-0.68267975471632281</v>
      </c>
    </row>
    <row r="719" spans="1:4" x14ac:dyDescent="0.35">
      <c r="A719">
        <v>692</v>
      </c>
      <c r="B719">
        <v>6.7876564959475667</v>
      </c>
      <c r="C719">
        <v>0.2123435040524333</v>
      </c>
      <c r="D719">
        <v>0.56757573146184281</v>
      </c>
    </row>
    <row r="720" spans="1:4" x14ac:dyDescent="0.35">
      <c r="A720">
        <v>693</v>
      </c>
      <c r="B720">
        <v>9.631777474434756</v>
      </c>
      <c r="C720">
        <v>-0.63177747443475596</v>
      </c>
      <c r="D720">
        <v>-1.6886862810970611</v>
      </c>
    </row>
    <row r="721" spans="1:4" x14ac:dyDescent="0.35">
      <c r="A721">
        <v>694</v>
      </c>
      <c r="B721">
        <v>5.2532999865586767</v>
      </c>
      <c r="C721">
        <v>-0.25329998655867669</v>
      </c>
      <c r="D721">
        <v>-0.67704884965454826</v>
      </c>
    </row>
    <row r="722" spans="1:4" x14ac:dyDescent="0.35">
      <c r="A722">
        <v>695</v>
      </c>
      <c r="B722">
        <v>8.2233646845139727</v>
      </c>
      <c r="C722">
        <v>-0.22336468451397273</v>
      </c>
      <c r="D722">
        <v>-0.5970343889797417</v>
      </c>
    </row>
    <row r="723" spans="1:4" x14ac:dyDescent="0.35">
      <c r="A723">
        <v>696</v>
      </c>
      <c r="B723">
        <v>6.7372790081603258</v>
      </c>
      <c r="C723">
        <v>0.26272099183967423</v>
      </c>
      <c r="D723">
        <v>0.70223037798680987</v>
      </c>
    </row>
    <row r="724" spans="1:4" x14ac:dyDescent="0.35">
      <c r="A724">
        <v>697</v>
      </c>
      <c r="B724">
        <v>8.1960692858683508</v>
      </c>
      <c r="C724">
        <v>-0.19606928586835082</v>
      </c>
      <c r="D724">
        <v>-0.52407616065547891</v>
      </c>
    </row>
    <row r="725" spans="1:4" x14ac:dyDescent="0.35">
      <c r="A725">
        <v>698</v>
      </c>
      <c r="B725">
        <v>5.3015708195939197</v>
      </c>
      <c r="C725">
        <v>-0.30157081959391974</v>
      </c>
      <c r="D725">
        <v>-0.80607259111774565</v>
      </c>
    </row>
    <row r="726" spans="1:4" x14ac:dyDescent="0.35">
      <c r="A726">
        <v>699</v>
      </c>
      <c r="B726">
        <v>6.7624677520539462</v>
      </c>
      <c r="C726">
        <v>0.23753224794605377</v>
      </c>
      <c r="D726">
        <v>0.6349030547243264</v>
      </c>
    </row>
    <row r="727" spans="1:4" x14ac:dyDescent="0.35">
      <c r="A727">
        <v>700</v>
      </c>
      <c r="B727">
        <v>8.17298719672673</v>
      </c>
      <c r="C727">
        <v>-0.17298719672673002</v>
      </c>
      <c r="D727">
        <v>-0.46237974245476987</v>
      </c>
    </row>
    <row r="728" spans="1:4" x14ac:dyDescent="0.35">
      <c r="A728">
        <v>701</v>
      </c>
      <c r="B728">
        <v>5.2784887304522989</v>
      </c>
      <c r="C728">
        <v>-0.27848873045229894</v>
      </c>
      <c r="D728">
        <v>-0.74437617291703662</v>
      </c>
    </row>
    <row r="729" spans="1:4" x14ac:dyDescent="0.35">
      <c r="A729">
        <v>702</v>
      </c>
      <c r="B729">
        <v>9.6065887305411355</v>
      </c>
      <c r="C729">
        <v>-0.60658873054113549</v>
      </c>
      <c r="D729">
        <v>-1.6213589578345775</v>
      </c>
    </row>
    <row r="730" spans="1:4" x14ac:dyDescent="0.35">
      <c r="A730">
        <v>703</v>
      </c>
      <c r="B730">
        <v>6.7393856629123237</v>
      </c>
      <c r="C730">
        <v>0.26061433708767634</v>
      </c>
      <c r="D730">
        <v>0.69659947292504021</v>
      </c>
    </row>
    <row r="731" spans="1:4" ht="15" thickBot="1" x14ac:dyDescent="0.4">
      <c r="A731" s="11">
        <v>704</v>
      </c>
      <c r="B731" s="11">
        <v>4.5355514741326388</v>
      </c>
      <c r="C731" s="11">
        <v>-0.53555147413263882</v>
      </c>
      <c r="D731" s="11">
        <v>-1.4314825453348614</v>
      </c>
    </row>
  </sheetData>
  <mergeCells count="9">
    <mergeCell ref="Q72:Y72"/>
    <mergeCell ref="F26:O46"/>
    <mergeCell ref="Z17:AH17"/>
    <mergeCell ref="Z54:AH54"/>
    <mergeCell ref="Z35:AH35"/>
    <mergeCell ref="Q35:Y35"/>
    <mergeCell ref="P54:Y54"/>
    <mergeCell ref="P17:Y17"/>
    <mergeCell ref="Z72:AH72"/>
  </mergeCell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Y a w c W + i S f z e m A A A A 9 w A A A B I A H A B D b 2 5 m a W c v U G F j a 2 F n Z S 5 4 b W w g o h g A K K A U A A A A A A A A A A A A A A A A A A A A A A A A A A A A h Y + x D o I w G I R f h X S n L Z X B k J + S 6 O A i i Y m J c W 2 w Q i P 8 G F o s 7 + b g I / k K Y h R 1 c 7 j h 7 r 7 h 7 n 6 9 Q T Y 0 d X D R n T U t p i S i n A Q a i / Z g s E x J 7 4 7 h n G Q S N q o 4 q V I H I 4 w 2 G e w h J Z V z 5 4 Q x 7 z 3 1 M 9 p 2 J R O c R 2 y f r 7 d F p R t F P r D 5 D 4 c G r V N Y a C J h 9 x o j B Y 3 i e B Q X l A O b U s g N f g k x D n 6 2 P y E s + 9 r 1 n Z Y a w 9 U C 2 G S B v U / I B 1 B L A w Q U A A I A C A B h r B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a w c W 9 8 j L u A 1 A g A A y A s A A B M A H A B G b 3 J t d W x h c y 9 T Z W N 0 a W 9 u M S 5 t I K I Y A C i g F A A A A A A A A A A A A A A A A A A A A A A A A A A A A O 1 T w W r b Q B C 9 G / w P g 3 K x Q T G 1 n a T Q 4 o O R 3 S Y Q O 2 7 W L o S o i P V q b C + s d s 3 u S s S Y / H t H l t M U r E P p r c U 6 S G L m z c y b x z y H w k u j g V X f 7 u d m o 9 l w G 2 4 x h Y t g w q V m J r c C E + b z F L V 3 w I y Q X M E E U 8 l h m K b y U B j A A B T 6 Z g P o q U o o E r m i M z I i z 6 i y 9 U U q 7 E R G + 7 J N K 4 g + x Q u H 1 s U m 5 W t c x g 8 a R 1 Y W C J c Q c Y 9 2 K 5 X i N u 5 9 6 F 1 d 0 u s j L L S E + 0 L B D Y y 4 5 8 C E p E b S + b j r P D y N h 4 / Q e g N f t + O n L j W a o 8 2 g T z 8 z a 1 b o H B E l 6 j P L i b P A e M j Y m L H J e D p n M V t M J s P 5 3 f d x / O d L d 4 Q r g n b 4 P E I l M 0 m c B 0 E Y h B A Z l W f a D b r 9 E M Z a m F T q 9 a D b u + 6 F 8 C 0 3 H p n f K R y 8 / 3 a m R u O P d l i J d x E Q 2 Y x y K d w i T 0 m h U t s 5 X x L w m D n G W x X L E J 6 P 8 a F S T H B S z Q 2 8 z X 9 v G W 2 4 X l P H + W 6 L 7 + 3 m l m u 3 M j a r G J d J 1 6 q Z H + 7 3 w V G K 5 G 5 E G 9 5 p f 3 P V K f G v I e y D 4 R p P g 1 9 R U z H F P U X A 4 4 u v s I J 6 Z l I k 9 1 i g O k l H J t f e 7 k 7 L i n U y 4 l L t k o W j c 0 l u a X X 3 h t J 5 t k R 7 w E 2 M 8 w T B N J k p 7 s v d T l u t V n T s L v n F Z I a 2 B H I t 8 A T M F O K 2 m l b i k q l c b 3 z d X N K G q 4 Q U U 3 6 T M G F s j S S P S J z o b t x G b u m 2 u M 9 d j Q B 6 p W T J 7 6 G g e d X h J Y f D q x H + c I m 0 b M 3 A 1 3 a z I X X t A f y t y c l g 7 b P R z 0 Y / G / 2 / N 3 r / b P S z 0 c 9 G / 2 e M / h N Q S w E C L Q A U A A I A C A B h r B x b 6 J J / N 6 Y A A A D 3 A A A A E g A A A A A A A A A A A A A A A A A A A A A A Q 2 9 u Z m l n L 1 B h Y 2 t h Z 2 U u e G 1 s U E s B A i 0 A F A A C A A g A Y a w c W w / K 6 a u k A A A A 6 Q A A A B M A A A A A A A A A A A A A A A A A 8 g A A A F t D b 2 5 0 Z W 5 0 X 1 R 5 c G V z X S 5 4 b W x Q S w E C L Q A U A A I A C A B h r B x b 3 y M u 4 D U C A A D I C w A A E w A A A A A A A A A A A A A A A A D j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P A A A A A A A A K 8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l u U 2 9 1 c m N l X 1 N 0 d W R l b n R z J T I w U 2 9 j a W F s J T I w T W V k a W E l M j B B Z G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W M 1 Y 2 E 1 N i 0 0 N D E 4 L T Q 0 Y z c t O D Q y M S 1 l M j E x Y j g 5 N W F i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a W 5 T b 3 V y Y 2 V f U 3 R 1 Z G V u d H N f U 2 9 j a W F s X 0 1 l Z G l h X 0 F k Z G l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h U M T k 6 M T A 6 M j I u O T E 2 M D k 4 N 1 o i I C 8 + P E V u d H J 5 I F R 5 c G U 9 I k Z p b G x D b 2 x 1 b W 5 U e X B l c y I g V m F s d W U 9 I n N B d 0 1 H Q m d Z R k J n W U Z B d 1 l E Q X c 9 P S I g L z 4 8 R W 5 0 c n k g V H l w Z T 0 i R m l s b E N v b H V t b k 5 h b W V z I i B W Y W x 1 Z T 0 i c 1 s m c X V v d D t T d H V k Z W 5 0 X 0 l E J n F 1 b 3 Q 7 L C Z x d W 9 0 O 0 F n Z S Z x d W 9 0 O y w m c X V v d D t H Z W 5 k Z X I m c X V v d D s s J n F 1 b 3 Q 7 Q W N h Z G V t a W N f T G V 2 Z W w m c X V v d D s s J n F 1 b 3 Q 7 Q 2 9 1 b n R y e S Z x d W 9 0 O y w m c X V v d D t B d m d f R G F p b H l f V X N h Z 2 V f S G 9 1 c n M m c X V v d D s s J n F 1 b 3 Q 7 T W 9 z d F 9 V c 2 V k X 1 B s Y X R m b 3 J t J n F 1 b 3 Q 7 L C Z x d W 9 0 O 0 F m Z m V j d H N f Q W N h Z G V t a W N f U G V y Z m 9 y b W F u Y 2 U m c X V v d D s s J n F 1 b 3 Q 7 U 2 x l Z X B f S G 9 1 c n N f U G V y X 0 5 p Z 2 h 0 J n F 1 b 3 Q 7 L C Z x d W 9 0 O 0 1 l b n R h b F 9 I Z W F s d G h f U 2 N v c m U m c X V v d D s s J n F 1 b 3 Q 7 U m V s Y X R p b 2 5 z a G l w X 1 N 0 Y X R 1 c y Z x d W 9 0 O y w m c X V v d D t D b 2 5 m b G l j d H N f T 3 Z l c l 9 T b 2 N p Y W x f T W V k a W E m c X V v d D s s J n F 1 b 3 Q 7 Q W R k a W N 0 Z W R f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l N v d X J j Z V 9 T d H V k Z W 5 0 c y B T b 2 N p Y W w g T W V k a W E g Q W R k a W N 0 a W 9 u L 0 F 1 d G 9 S Z W 1 v d m V k Q 2 9 s d W 1 u c z E u e 1 N 0 d W R l b n R f S U Q s M H 0 m c X V v d D s s J n F 1 b 3 Q 7 U 2 V j d G l v b j E v T W F p b l N v d X J j Z V 9 T d H V k Z W 5 0 c y B T b 2 N p Y W w g T W V k a W E g Q W R k a W N 0 a W 9 u L 0 F 1 d G 9 S Z W 1 v d m V k Q 2 9 s d W 1 u c z E u e 0 F n Z S w x f S Z x d W 9 0 O y w m c X V v d D t T Z W N 0 a W 9 u M S 9 N Y W l u U 2 9 1 c m N l X 1 N 0 d W R l b n R z I F N v Y 2 l h b C B N Z W R p Y S B B Z G R p Y 3 R p b 2 4 v Q X V 0 b 1 J l b W 9 2 Z W R D b 2 x 1 b W 5 z M S 5 7 R 2 V u Z G V y L D J 9 J n F 1 b 3 Q 7 L C Z x d W 9 0 O 1 N l Y 3 R p b 2 4 x L 0 1 h a W 5 T b 3 V y Y 2 V f U 3 R 1 Z G V u d H M g U 2 9 j a W F s I E 1 l Z G l h I E F k Z G l j d G l v b i 9 B d X R v U m V t b 3 Z l Z E N v b H V t b n M x L n t B Y 2 F k Z W 1 p Y 1 9 M Z X Z l b C w z f S Z x d W 9 0 O y w m c X V v d D t T Z W N 0 a W 9 u M S 9 N Y W l u U 2 9 1 c m N l X 1 N 0 d W R l b n R z I F N v Y 2 l h b C B N Z W R p Y S B B Z G R p Y 3 R p b 2 4 v Q X V 0 b 1 J l b W 9 2 Z W R D b 2 x 1 b W 5 z M S 5 7 Q 2 9 1 b n R y e S w 0 f S Z x d W 9 0 O y w m c X V v d D t T Z W N 0 a W 9 u M S 9 N Y W l u U 2 9 1 c m N l X 1 N 0 d W R l b n R z I F N v Y 2 l h b C B N Z W R p Y S B B Z G R p Y 3 R p b 2 4 v Q X V 0 b 1 J l b W 9 2 Z W R D b 2 x 1 b W 5 z M S 5 7 Q X Z n X 0 R h a W x 5 X 1 V z Y W d l X 0 h v d X J z L D V 9 J n F 1 b 3 Q 7 L C Z x d W 9 0 O 1 N l Y 3 R p b 2 4 x L 0 1 h a W 5 T b 3 V y Y 2 V f U 3 R 1 Z G V u d H M g U 2 9 j a W F s I E 1 l Z G l h I E F k Z G l j d G l v b i 9 B d X R v U m V t b 3 Z l Z E N v b H V t b n M x L n t N b 3 N 0 X 1 V z Z W R f U G x h d G Z v c m 0 s N n 0 m c X V v d D s s J n F 1 b 3 Q 7 U 2 V j d G l v b j E v T W F p b l N v d X J j Z V 9 T d H V k Z W 5 0 c y B T b 2 N p Y W w g T W V k a W E g Q W R k a W N 0 a W 9 u L 0 F 1 d G 9 S Z W 1 v d m V k Q 2 9 s d W 1 u c z E u e 0 F m Z m V j d H N f Q W N h Z G V t a W N f U G V y Z m 9 y b W F u Y 2 U s N 3 0 m c X V v d D s s J n F 1 b 3 Q 7 U 2 V j d G l v b j E v T W F p b l N v d X J j Z V 9 T d H V k Z W 5 0 c y B T b 2 N p Y W w g T W V k a W E g Q W R k a W N 0 a W 9 u L 0 F 1 d G 9 S Z W 1 v d m V k Q 2 9 s d W 1 u c z E u e 1 N s Z W V w X 0 h v d X J z X 1 B l c l 9 O a W d o d C w 4 f S Z x d W 9 0 O y w m c X V v d D t T Z W N 0 a W 9 u M S 9 N Y W l u U 2 9 1 c m N l X 1 N 0 d W R l b n R z I F N v Y 2 l h b C B N Z W R p Y S B B Z G R p Y 3 R p b 2 4 v Q X V 0 b 1 J l b W 9 2 Z W R D b 2 x 1 b W 5 z M S 5 7 T W V u d G F s X 0 h l Y W x 0 a F 9 T Y 2 9 y Z S w 5 f S Z x d W 9 0 O y w m c X V v d D t T Z W N 0 a W 9 u M S 9 N Y W l u U 2 9 1 c m N l X 1 N 0 d W R l b n R z I F N v Y 2 l h b C B N Z W R p Y S B B Z G R p Y 3 R p b 2 4 v Q X V 0 b 1 J l b W 9 2 Z W R D b 2 x 1 b W 5 z M S 5 7 U m V s Y X R p b 2 5 z a G l w X 1 N 0 Y X R 1 c y w x M H 0 m c X V v d D s s J n F 1 b 3 Q 7 U 2 V j d G l v b j E v T W F p b l N v d X J j Z V 9 T d H V k Z W 5 0 c y B T b 2 N p Y W w g T W V k a W E g Q W R k a W N 0 a W 9 u L 0 F 1 d G 9 S Z W 1 v d m V k Q 2 9 s d W 1 u c z E u e 0 N v b m Z s a W N 0 c 1 9 P d m V y X 1 N v Y 2 l h b F 9 N Z W R p Y S w x M X 0 m c X V v d D s s J n F 1 b 3 Q 7 U 2 V j d G l v b j E v T W F p b l N v d X J j Z V 9 T d H V k Z W 5 0 c y B T b 2 N p Y W w g T W V k a W E g Q W R k a W N 0 a W 9 u L 0 F 1 d G 9 S Z W 1 v d m V k Q 2 9 s d W 1 u c z E u e 0 F k Z G l j d G V k X 1 N j b 3 J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F p b l N v d X J j Z V 9 T d H V k Z W 5 0 c y B T b 2 N p Y W w g T W V k a W E g Q W R k a W N 0 a W 9 u L 0 F 1 d G 9 S Z W 1 v d m V k Q 2 9 s d W 1 u c z E u e 1 N 0 d W R l b n R f S U Q s M H 0 m c X V v d D s s J n F 1 b 3 Q 7 U 2 V j d G l v b j E v T W F p b l N v d X J j Z V 9 T d H V k Z W 5 0 c y B T b 2 N p Y W w g T W V k a W E g Q W R k a W N 0 a W 9 u L 0 F 1 d G 9 S Z W 1 v d m V k Q 2 9 s d W 1 u c z E u e 0 F n Z S w x f S Z x d W 9 0 O y w m c X V v d D t T Z W N 0 a W 9 u M S 9 N Y W l u U 2 9 1 c m N l X 1 N 0 d W R l b n R z I F N v Y 2 l h b C B N Z W R p Y S B B Z G R p Y 3 R p b 2 4 v Q X V 0 b 1 J l b W 9 2 Z W R D b 2 x 1 b W 5 z M S 5 7 R 2 V u Z G V y L D J 9 J n F 1 b 3 Q 7 L C Z x d W 9 0 O 1 N l Y 3 R p b 2 4 x L 0 1 h a W 5 T b 3 V y Y 2 V f U 3 R 1 Z G V u d H M g U 2 9 j a W F s I E 1 l Z G l h I E F k Z G l j d G l v b i 9 B d X R v U m V t b 3 Z l Z E N v b H V t b n M x L n t B Y 2 F k Z W 1 p Y 1 9 M Z X Z l b C w z f S Z x d W 9 0 O y w m c X V v d D t T Z W N 0 a W 9 u M S 9 N Y W l u U 2 9 1 c m N l X 1 N 0 d W R l b n R z I F N v Y 2 l h b C B N Z W R p Y S B B Z G R p Y 3 R p b 2 4 v Q X V 0 b 1 J l b W 9 2 Z W R D b 2 x 1 b W 5 z M S 5 7 Q 2 9 1 b n R y e S w 0 f S Z x d W 9 0 O y w m c X V v d D t T Z W N 0 a W 9 u M S 9 N Y W l u U 2 9 1 c m N l X 1 N 0 d W R l b n R z I F N v Y 2 l h b C B N Z W R p Y S B B Z G R p Y 3 R p b 2 4 v Q X V 0 b 1 J l b W 9 2 Z W R D b 2 x 1 b W 5 z M S 5 7 Q X Z n X 0 R h a W x 5 X 1 V z Y W d l X 0 h v d X J z L D V 9 J n F 1 b 3 Q 7 L C Z x d W 9 0 O 1 N l Y 3 R p b 2 4 x L 0 1 h a W 5 T b 3 V y Y 2 V f U 3 R 1 Z G V u d H M g U 2 9 j a W F s I E 1 l Z G l h I E F k Z G l j d G l v b i 9 B d X R v U m V t b 3 Z l Z E N v b H V t b n M x L n t N b 3 N 0 X 1 V z Z W R f U G x h d G Z v c m 0 s N n 0 m c X V v d D s s J n F 1 b 3 Q 7 U 2 V j d G l v b j E v T W F p b l N v d X J j Z V 9 T d H V k Z W 5 0 c y B T b 2 N p Y W w g T W V k a W E g Q W R k a W N 0 a W 9 u L 0 F 1 d G 9 S Z W 1 v d m V k Q 2 9 s d W 1 u c z E u e 0 F m Z m V j d H N f Q W N h Z G V t a W N f U G V y Z m 9 y b W F u Y 2 U s N 3 0 m c X V v d D s s J n F 1 b 3 Q 7 U 2 V j d G l v b j E v T W F p b l N v d X J j Z V 9 T d H V k Z W 5 0 c y B T b 2 N p Y W w g T W V k a W E g Q W R k a W N 0 a W 9 u L 0 F 1 d G 9 S Z W 1 v d m V k Q 2 9 s d W 1 u c z E u e 1 N s Z W V w X 0 h v d X J z X 1 B l c l 9 O a W d o d C w 4 f S Z x d W 9 0 O y w m c X V v d D t T Z W N 0 a W 9 u M S 9 N Y W l u U 2 9 1 c m N l X 1 N 0 d W R l b n R z I F N v Y 2 l h b C B N Z W R p Y S B B Z G R p Y 3 R p b 2 4 v Q X V 0 b 1 J l b W 9 2 Z W R D b 2 x 1 b W 5 z M S 5 7 T W V u d G F s X 0 h l Y W x 0 a F 9 T Y 2 9 y Z S w 5 f S Z x d W 9 0 O y w m c X V v d D t T Z W N 0 a W 9 u M S 9 N Y W l u U 2 9 1 c m N l X 1 N 0 d W R l b n R z I F N v Y 2 l h b C B N Z W R p Y S B B Z G R p Y 3 R p b 2 4 v Q X V 0 b 1 J l b W 9 2 Z W R D b 2 x 1 b W 5 z M S 5 7 U m V s Y X R p b 2 5 z a G l w X 1 N 0 Y X R 1 c y w x M H 0 m c X V v d D s s J n F 1 b 3 Q 7 U 2 V j d G l v b j E v T W F p b l N v d X J j Z V 9 T d H V k Z W 5 0 c y B T b 2 N p Y W w g T W V k a W E g Q W R k a W N 0 a W 9 u L 0 F 1 d G 9 S Z W 1 v d m V k Q 2 9 s d W 1 u c z E u e 0 N v b m Z s a W N 0 c 1 9 P d m V y X 1 N v Y 2 l h b F 9 N Z W R p Y S w x M X 0 m c X V v d D s s J n F 1 b 3 Q 7 U 2 V j d G l v b j E v T W F p b l N v d X J j Z V 9 T d H V k Z W 5 0 c y B T b 2 N p Y W w g T W V k a W E g Q W R k a W N 0 a W 9 u L 0 F 1 d G 9 S Z W 1 v d m V k Q 2 9 s d W 1 u c z E u e 0 F k Z G l j d G V k X 1 N j b 3 J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l N v d X J j Z V 9 T d H V k Z W 5 0 c y U y M F N v Y 2 l h b C U y M E 1 l Z G l h J T I w Q W R k a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T b 3 V y Y 2 V f U 3 R 1 Z G V u d H M l M j B T b 2 N p Y W w l M j B N Z W R p Y S U y M E F k Z G l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U 2 9 1 c m N l X 1 N 0 d W R l b n R z J T I w U 2 9 j a W F s J T I w T W V k a W E l M j B B Z G R p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U 2 9 1 c m N l X 1 N 0 d W R l b n R z J T I w U 2 9 j a W F s J T I w T W V k a W E l M j B B Z G R p Y 3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T k 5 Z j k z O S 0 0 N T R h L T Q 2 M D c t Y W E w N i 1 m Y m I w Y m I 5 Z j F k Z j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O F Q x O T o x M D o y M i 4 5 M T Y w O T g 3 W i I g L z 4 8 R W 5 0 c n k g V H l w Z T 0 i R m l s b E N v b H V t b l R 5 c G V z I i B W Y W x 1 Z T 0 i c 0 F 3 T U d C Z 1 l G Q m d Z R k F 3 W U R B d z 0 9 I i A v P j x F b n R y e S B U e X B l P S J G a W x s Q 2 9 s d W 1 u T m F t Z X M i I F Z h b H V l P S J z W y Z x d W 9 0 O 1 N 0 d W R l b n R f S U Q m c X V v d D s s J n F 1 b 3 Q 7 Q W d l J n F 1 b 3 Q 7 L C Z x d W 9 0 O 0 d l b m R l c i Z x d W 9 0 O y w m c X V v d D t B Y 2 F k Z W 1 p Y 1 9 M Z X Z l b C Z x d W 9 0 O y w m c X V v d D t D b 3 V u d H J 5 J n F 1 b 3 Q 7 L C Z x d W 9 0 O 0 F 2 Z 1 9 E Y W l s e V 9 V c 2 F n Z V 9 I b 3 V y c y Z x d W 9 0 O y w m c X V v d D t N b 3 N 0 X 1 V z Z W R f U G x h d G Z v c m 0 m c X V v d D s s J n F 1 b 3 Q 7 Q W Z m Z W N 0 c 1 9 B Y 2 F k Z W 1 p Y 1 9 Q Z X J m b 3 J t Y W 5 j Z S Z x d W 9 0 O y w m c X V v d D t T b G V l c F 9 I b 3 V y c 1 9 Q Z X J f T m l n a H Q m c X V v d D s s J n F 1 b 3 Q 7 T W V u d G F s X 0 h l Y W x 0 a F 9 T Y 2 9 y Z S Z x d W 9 0 O y w m c X V v d D t S Z W x h d G l v b n N o a X B f U 3 R h d H V z J n F 1 b 3 Q 7 L C Z x d W 9 0 O 0 N v b m Z s a W N 0 c 1 9 P d m V y X 1 N v Y 2 l h b F 9 N Z W R p Y S Z x d W 9 0 O y w m c X V v d D t B Z G R p Y 3 R l Z F 9 T Y 2 9 y Z S Z x d W 9 0 O 1 0 i I C 8 + P E V u d H J 5 I F R 5 c G U 9 I k Z p b G x T d G F 0 d X M i I F Z h b H V l P S J z Q 2 9 t c G x l d G U i I C 8 + P E V u d H J 5 I F R 5 c G U 9 I k Z p b G x D b 3 V u d C I g V m F s d W U 9 I m w 3 M D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U 2 9 1 c m N l X 1 N 0 d W R l b n R z I F N v Y 2 l h b C B N Z W R p Y S B B Z G R p Y 3 R p b 2 4 v Q X V 0 b 1 J l b W 9 2 Z W R D b 2 x 1 b W 5 z M S 5 7 U 3 R 1 Z G V u d F 9 J R C w w f S Z x d W 9 0 O y w m c X V v d D t T Z W N 0 a W 9 u M S 9 N Y W l u U 2 9 1 c m N l X 1 N 0 d W R l b n R z I F N v Y 2 l h b C B N Z W R p Y S B B Z G R p Y 3 R p b 2 4 v Q X V 0 b 1 J l b W 9 2 Z W R D b 2 x 1 b W 5 z M S 5 7 Q W d l L D F 9 J n F 1 b 3 Q 7 L C Z x d W 9 0 O 1 N l Y 3 R p b 2 4 x L 0 1 h a W 5 T b 3 V y Y 2 V f U 3 R 1 Z G V u d H M g U 2 9 j a W F s I E 1 l Z G l h I E F k Z G l j d G l v b i 9 B d X R v U m V t b 3 Z l Z E N v b H V t b n M x L n t H Z W 5 k Z X I s M n 0 m c X V v d D s s J n F 1 b 3 Q 7 U 2 V j d G l v b j E v T W F p b l N v d X J j Z V 9 T d H V k Z W 5 0 c y B T b 2 N p Y W w g T W V k a W E g Q W R k a W N 0 a W 9 u L 0 F 1 d G 9 S Z W 1 v d m V k Q 2 9 s d W 1 u c z E u e 0 F j Y W R l b W l j X 0 x l d m V s L D N 9 J n F 1 b 3 Q 7 L C Z x d W 9 0 O 1 N l Y 3 R p b 2 4 x L 0 1 h a W 5 T b 3 V y Y 2 V f U 3 R 1 Z G V u d H M g U 2 9 j a W F s I E 1 l Z G l h I E F k Z G l j d G l v b i 9 B d X R v U m V t b 3 Z l Z E N v b H V t b n M x L n t D b 3 V u d H J 5 L D R 9 J n F 1 b 3 Q 7 L C Z x d W 9 0 O 1 N l Y 3 R p b 2 4 x L 0 1 h a W 5 T b 3 V y Y 2 V f U 3 R 1 Z G V u d H M g U 2 9 j a W F s I E 1 l Z G l h I E F k Z G l j d G l v b i 9 B d X R v U m V t b 3 Z l Z E N v b H V t b n M x L n t B d m d f R G F p b H l f V X N h Z 2 V f S G 9 1 c n M s N X 0 m c X V v d D s s J n F 1 b 3 Q 7 U 2 V j d G l v b j E v T W F p b l N v d X J j Z V 9 T d H V k Z W 5 0 c y B T b 2 N p Y W w g T W V k a W E g Q W R k a W N 0 a W 9 u L 0 F 1 d G 9 S Z W 1 v d m V k Q 2 9 s d W 1 u c z E u e 0 1 v c 3 R f V X N l Z F 9 Q b G F 0 Z m 9 y b S w 2 f S Z x d W 9 0 O y w m c X V v d D t T Z W N 0 a W 9 u M S 9 N Y W l u U 2 9 1 c m N l X 1 N 0 d W R l b n R z I F N v Y 2 l h b C B N Z W R p Y S B B Z G R p Y 3 R p b 2 4 v Q X V 0 b 1 J l b W 9 2 Z W R D b 2 x 1 b W 5 z M S 5 7 Q W Z m Z W N 0 c 1 9 B Y 2 F k Z W 1 p Y 1 9 Q Z X J m b 3 J t Y W 5 j Z S w 3 f S Z x d W 9 0 O y w m c X V v d D t T Z W N 0 a W 9 u M S 9 N Y W l u U 2 9 1 c m N l X 1 N 0 d W R l b n R z I F N v Y 2 l h b C B N Z W R p Y S B B Z G R p Y 3 R p b 2 4 v Q X V 0 b 1 J l b W 9 2 Z W R D b 2 x 1 b W 5 z M S 5 7 U 2 x l Z X B f S G 9 1 c n N f U G V y X 0 5 p Z 2 h 0 L D h 9 J n F 1 b 3 Q 7 L C Z x d W 9 0 O 1 N l Y 3 R p b 2 4 x L 0 1 h a W 5 T b 3 V y Y 2 V f U 3 R 1 Z G V u d H M g U 2 9 j a W F s I E 1 l Z G l h I E F k Z G l j d G l v b i 9 B d X R v U m V t b 3 Z l Z E N v b H V t b n M x L n t N Z W 5 0 Y W x f S G V h b H R o X 1 N j b 3 J l L D l 9 J n F 1 b 3 Q 7 L C Z x d W 9 0 O 1 N l Y 3 R p b 2 4 x L 0 1 h a W 5 T b 3 V y Y 2 V f U 3 R 1 Z G V u d H M g U 2 9 j a W F s I E 1 l Z G l h I E F k Z G l j d G l v b i 9 B d X R v U m V t b 3 Z l Z E N v b H V t b n M x L n t S Z W x h d G l v b n N o a X B f U 3 R h d H V z L D E w f S Z x d W 9 0 O y w m c X V v d D t T Z W N 0 a W 9 u M S 9 N Y W l u U 2 9 1 c m N l X 1 N 0 d W R l b n R z I F N v Y 2 l h b C B N Z W R p Y S B B Z G R p Y 3 R p b 2 4 v Q X V 0 b 1 J l b W 9 2 Z W R D b 2 x 1 b W 5 z M S 5 7 Q 2 9 u Z m x p Y 3 R z X 0 9 2 Z X J f U 2 9 j a W F s X 0 1 l Z G l h L D E x f S Z x d W 9 0 O y w m c X V v d D t T Z W N 0 a W 9 u M S 9 N Y W l u U 2 9 1 c m N l X 1 N 0 d W R l b n R z I F N v Y 2 l h b C B N Z W R p Y S B B Z G R p Y 3 R p b 2 4 v Q X V 0 b 1 J l b W 9 2 Z W R D b 2 x 1 b W 5 z M S 5 7 Q W R k a W N 0 Z W R f U 2 N v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Y W l u U 2 9 1 c m N l X 1 N 0 d W R l b n R z I F N v Y 2 l h b C B N Z W R p Y S B B Z G R p Y 3 R p b 2 4 v Q X V 0 b 1 J l b W 9 2 Z W R D b 2 x 1 b W 5 z M S 5 7 U 3 R 1 Z G V u d F 9 J R C w w f S Z x d W 9 0 O y w m c X V v d D t T Z W N 0 a W 9 u M S 9 N Y W l u U 2 9 1 c m N l X 1 N 0 d W R l b n R z I F N v Y 2 l h b C B N Z W R p Y S B B Z G R p Y 3 R p b 2 4 v Q X V 0 b 1 J l b W 9 2 Z W R D b 2 x 1 b W 5 z M S 5 7 Q W d l L D F 9 J n F 1 b 3 Q 7 L C Z x d W 9 0 O 1 N l Y 3 R p b 2 4 x L 0 1 h a W 5 T b 3 V y Y 2 V f U 3 R 1 Z G V u d H M g U 2 9 j a W F s I E 1 l Z G l h I E F k Z G l j d G l v b i 9 B d X R v U m V t b 3 Z l Z E N v b H V t b n M x L n t H Z W 5 k Z X I s M n 0 m c X V v d D s s J n F 1 b 3 Q 7 U 2 V j d G l v b j E v T W F p b l N v d X J j Z V 9 T d H V k Z W 5 0 c y B T b 2 N p Y W w g T W V k a W E g Q W R k a W N 0 a W 9 u L 0 F 1 d G 9 S Z W 1 v d m V k Q 2 9 s d W 1 u c z E u e 0 F j Y W R l b W l j X 0 x l d m V s L D N 9 J n F 1 b 3 Q 7 L C Z x d W 9 0 O 1 N l Y 3 R p b 2 4 x L 0 1 h a W 5 T b 3 V y Y 2 V f U 3 R 1 Z G V u d H M g U 2 9 j a W F s I E 1 l Z G l h I E F k Z G l j d G l v b i 9 B d X R v U m V t b 3 Z l Z E N v b H V t b n M x L n t D b 3 V u d H J 5 L D R 9 J n F 1 b 3 Q 7 L C Z x d W 9 0 O 1 N l Y 3 R p b 2 4 x L 0 1 h a W 5 T b 3 V y Y 2 V f U 3 R 1 Z G V u d H M g U 2 9 j a W F s I E 1 l Z G l h I E F k Z G l j d G l v b i 9 B d X R v U m V t b 3 Z l Z E N v b H V t b n M x L n t B d m d f R G F p b H l f V X N h Z 2 V f S G 9 1 c n M s N X 0 m c X V v d D s s J n F 1 b 3 Q 7 U 2 V j d G l v b j E v T W F p b l N v d X J j Z V 9 T d H V k Z W 5 0 c y B T b 2 N p Y W w g T W V k a W E g Q W R k a W N 0 a W 9 u L 0 F 1 d G 9 S Z W 1 v d m V k Q 2 9 s d W 1 u c z E u e 0 1 v c 3 R f V X N l Z F 9 Q b G F 0 Z m 9 y b S w 2 f S Z x d W 9 0 O y w m c X V v d D t T Z W N 0 a W 9 u M S 9 N Y W l u U 2 9 1 c m N l X 1 N 0 d W R l b n R z I F N v Y 2 l h b C B N Z W R p Y S B B Z G R p Y 3 R p b 2 4 v Q X V 0 b 1 J l b W 9 2 Z W R D b 2 x 1 b W 5 z M S 5 7 Q W Z m Z W N 0 c 1 9 B Y 2 F k Z W 1 p Y 1 9 Q Z X J m b 3 J t Y W 5 j Z S w 3 f S Z x d W 9 0 O y w m c X V v d D t T Z W N 0 a W 9 u M S 9 N Y W l u U 2 9 1 c m N l X 1 N 0 d W R l b n R z I F N v Y 2 l h b C B N Z W R p Y S B B Z G R p Y 3 R p b 2 4 v Q X V 0 b 1 J l b W 9 2 Z W R D b 2 x 1 b W 5 z M S 5 7 U 2 x l Z X B f S G 9 1 c n N f U G V y X 0 5 p Z 2 h 0 L D h 9 J n F 1 b 3 Q 7 L C Z x d W 9 0 O 1 N l Y 3 R p b 2 4 x L 0 1 h a W 5 T b 3 V y Y 2 V f U 3 R 1 Z G V u d H M g U 2 9 j a W F s I E 1 l Z G l h I E F k Z G l j d G l v b i 9 B d X R v U m V t b 3 Z l Z E N v b H V t b n M x L n t N Z W 5 0 Y W x f S G V h b H R o X 1 N j b 3 J l L D l 9 J n F 1 b 3 Q 7 L C Z x d W 9 0 O 1 N l Y 3 R p b 2 4 x L 0 1 h a W 5 T b 3 V y Y 2 V f U 3 R 1 Z G V u d H M g U 2 9 j a W F s I E 1 l Z G l h I E F k Z G l j d G l v b i 9 B d X R v U m V t b 3 Z l Z E N v b H V t b n M x L n t S Z W x h d G l v b n N o a X B f U 3 R h d H V z L D E w f S Z x d W 9 0 O y w m c X V v d D t T Z W N 0 a W 9 u M S 9 N Y W l u U 2 9 1 c m N l X 1 N 0 d W R l b n R z I F N v Y 2 l h b C B N Z W R p Y S B B Z G R p Y 3 R p b 2 4 v Q X V 0 b 1 J l b W 9 2 Z W R D b 2 x 1 b W 5 z M S 5 7 Q 2 9 u Z m x p Y 3 R z X 0 9 2 Z X J f U 2 9 j a W F s X 0 1 l Z G l h L D E x f S Z x d W 9 0 O y w m c X V v d D t T Z W N 0 a W 9 u M S 9 N Y W l u U 2 9 1 c m N l X 1 N 0 d W R l b n R z I F N v Y 2 l h b C B N Z W R p Y S B B Z G R p Y 3 R p b 2 4 v Q X V 0 b 1 J l b W 9 2 Z W R D b 2 x 1 b W 5 z M S 5 7 Q W R k a W N 0 Z W R f U 2 N v c m U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p b l N v d X J j Z V 9 T d H V k Z W 5 0 c y U y M F N v Y 2 l h b C U y M E 1 l Z G l h J T I w Q W R k a W N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T b 3 V y Y 2 V f U 3 R 1 Z G V u d H M l M j B T b 2 N p Y W w l M j B N Z W R p Y S U y M E F k Z G l j d G l v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U 2 9 1 c m N l X 1 N 0 d W R l b n R z J T I w U 2 9 j a W F s J T I w T W V k a W E l M j B B Z G R p Y 3 R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U 2 9 1 c m N l X 1 N 0 d W R l b n R z J T I w U 2 9 j a W F s J T I w T W V k a W E l M j B B Z G R p Y 3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z V m O D V l M i 0 w N 2 U 3 L T R i Z G Q t Y T E 2 Z C 0 4 N 2 Q w N 2 U 2 M W Z j Y j c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O F Q x O T o x M D o y M i 4 5 M T Y w O T g 3 W i I g L z 4 8 R W 5 0 c n k g V H l w Z T 0 i R m l s b E N v b H V t b l R 5 c G V z I i B W Y W x 1 Z T 0 i c 0 F 3 T U d C Z 1 l G Q m d Z R k F 3 W U R B d z 0 9 I i A v P j x F b n R y e S B U e X B l P S J G a W x s Q 2 9 s d W 1 u T m F t Z X M i I F Z h b H V l P S J z W y Z x d W 9 0 O 1 N 0 d W R l b n R f S U Q m c X V v d D s s J n F 1 b 3 Q 7 Q W d l J n F 1 b 3 Q 7 L C Z x d W 9 0 O 0 d l b m R l c i Z x d W 9 0 O y w m c X V v d D t B Y 2 F k Z W 1 p Y 1 9 M Z X Z l b C Z x d W 9 0 O y w m c X V v d D t D b 3 V u d H J 5 J n F 1 b 3 Q 7 L C Z x d W 9 0 O 0 F 2 Z 1 9 E Y W l s e V 9 V c 2 F n Z V 9 I b 3 V y c y Z x d W 9 0 O y w m c X V v d D t N b 3 N 0 X 1 V z Z W R f U G x h d G Z v c m 0 m c X V v d D s s J n F 1 b 3 Q 7 Q W Z m Z W N 0 c 1 9 B Y 2 F k Z W 1 p Y 1 9 Q Z X J m b 3 J t Y W 5 j Z S Z x d W 9 0 O y w m c X V v d D t T b G V l c F 9 I b 3 V y c 1 9 Q Z X J f T m l n a H Q m c X V v d D s s J n F 1 b 3 Q 7 T W V u d G F s X 0 h l Y W x 0 a F 9 T Y 2 9 y Z S Z x d W 9 0 O y w m c X V v d D t S Z W x h d G l v b n N o a X B f U 3 R h d H V z J n F 1 b 3 Q 7 L C Z x d W 9 0 O 0 N v b m Z s a W N 0 c 1 9 P d m V y X 1 N v Y 2 l h b F 9 N Z W R p Y S Z x d W 9 0 O y w m c X V v d D t B Z G R p Y 3 R l Z F 9 T Y 2 9 y Z S Z x d W 9 0 O 1 0 i I C 8 + P E V u d H J 5 I F R 5 c G U 9 I k Z p b G x T d G F 0 d X M i I F Z h b H V l P S J z Q 2 9 t c G x l d G U i I C 8 + P E V u d H J 5 I F R 5 c G U 9 I k Z p b G x D b 3 V u d C I g V m F s d W U 9 I m w 3 M D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U 2 9 1 c m N l X 1 N 0 d W R l b n R z I F N v Y 2 l h b C B N Z W R p Y S B B Z G R p Y 3 R p b 2 4 v Q X V 0 b 1 J l b W 9 2 Z W R D b 2 x 1 b W 5 z M S 5 7 U 3 R 1 Z G V u d F 9 J R C w w f S Z x d W 9 0 O y w m c X V v d D t T Z W N 0 a W 9 u M S 9 N Y W l u U 2 9 1 c m N l X 1 N 0 d W R l b n R z I F N v Y 2 l h b C B N Z W R p Y S B B Z G R p Y 3 R p b 2 4 v Q X V 0 b 1 J l b W 9 2 Z W R D b 2 x 1 b W 5 z M S 5 7 Q W d l L D F 9 J n F 1 b 3 Q 7 L C Z x d W 9 0 O 1 N l Y 3 R p b 2 4 x L 0 1 h a W 5 T b 3 V y Y 2 V f U 3 R 1 Z G V u d H M g U 2 9 j a W F s I E 1 l Z G l h I E F k Z G l j d G l v b i 9 B d X R v U m V t b 3 Z l Z E N v b H V t b n M x L n t H Z W 5 k Z X I s M n 0 m c X V v d D s s J n F 1 b 3 Q 7 U 2 V j d G l v b j E v T W F p b l N v d X J j Z V 9 T d H V k Z W 5 0 c y B T b 2 N p Y W w g T W V k a W E g Q W R k a W N 0 a W 9 u L 0 F 1 d G 9 S Z W 1 v d m V k Q 2 9 s d W 1 u c z E u e 0 F j Y W R l b W l j X 0 x l d m V s L D N 9 J n F 1 b 3 Q 7 L C Z x d W 9 0 O 1 N l Y 3 R p b 2 4 x L 0 1 h a W 5 T b 3 V y Y 2 V f U 3 R 1 Z G V u d H M g U 2 9 j a W F s I E 1 l Z G l h I E F k Z G l j d G l v b i 9 B d X R v U m V t b 3 Z l Z E N v b H V t b n M x L n t D b 3 V u d H J 5 L D R 9 J n F 1 b 3 Q 7 L C Z x d W 9 0 O 1 N l Y 3 R p b 2 4 x L 0 1 h a W 5 T b 3 V y Y 2 V f U 3 R 1 Z G V u d H M g U 2 9 j a W F s I E 1 l Z G l h I E F k Z G l j d G l v b i 9 B d X R v U m V t b 3 Z l Z E N v b H V t b n M x L n t B d m d f R G F p b H l f V X N h Z 2 V f S G 9 1 c n M s N X 0 m c X V v d D s s J n F 1 b 3 Q 7 U 2 V j d G l v b j E v T W F p b l N v d X J j Z V 9 T d H V k Z W 5 0 c y B T b 2 N p Y W w g T W V k a W E g Q W R k a W N 0 a W 9 u L 0 F 1 d G 9 S Z W 1 v d m V k Q 2 9 s d W 1 u c z E u e 0 1 v c 3 R f V X N l Z F 9 Q b G F 0 Z m 9 y b S w 2 f S Z x d W 9 0 O y w m c X V v d D t T Z W N 0 a W 9 u M S 9 N Y W l u U 2 9 1 c m N l X 1 N 0 d W R l b n R z I F N v Y 2 l h b C B N Z W R p Y S B B Z G R p Y 3 R p b 2 4 v Q X V 0 b 1 J l b W 9 2 Z W R D b 2 x 1 b W 5 z M S 5 7 Q W Z m Z W N 0 c 1 9 B Y 2 F k Z W 1 p Y 1 9 Q Z X J m b 3 J t Y W 5 j Z S w 3 f S Z x d W 9 0 O y w m c X V v d D t T Z W N 0 a W 9 u M S 9 N Y W l u U 2 9 1 c m N l X 1 N 0 d W R l b n R z I F N v Y 2 l h b C B N Z W R p Y S B B Z G R p Y 3 R p b 2 4 v Q X V 0 b 1 J l b W 9 2 Z W R D b 2 x 1 b W 5 z M S 5 7 U 2 x l Z X B f S G 9 1 c n N f U G V y X 0 5 p Z 2 h 0 L D h 9 J n F 1 b 3 Q 7 L C Z x d W 9 0 O 1 N l Y 3 R p b 2 4 x L 0 1 h a W 5 T b 3 V y Y 2 V f U 3 R 1 Z G V u d H M g U 2 9 j a W F s I E 1 l Z G l h I E F k Z G l j d G l v b i 9 B d X R v U m V t b 3 Z l Z E N v b H V t b n M x L n t N Z W 5 0 Y W x f S G V h b H R o X 1 N j b 3 J l L D l 9 J n F 1 b 3 Q 7 L C Z x d W 9 0 O 1 N l Y 3 R p b 2 4 x L 0 1 h a W 5 T b 3 V y Y 2 V f U 3 R 1 Z G V u d H M g U 2 9 j a W F s I E 1 l Z G l h I E F k Z G l j d G l v b i 9 B d X R v U m V t b 3 Z l Z E N v b H V t b n M x L n t S Z W x h d G l v b n N o a X B f U 3 R h d H V z L D E w f S Z x d W 9 0 O y w m c X V v d D t T Z W N 0 a W 9 u M S 9 N Y W l u U 2 9 1 c m N l X 1 N 0 d W R l b n R z I F N v Y 2 l h b C B N Z W R p Y S B B Z G R p Y 3 R p b 2 4 v Q X V 0 b 1 J l b W 9 2 Z W R D b 2 x 1 b W 5 z M S 5 7 Q 2 9 u Z m x p Y 3 R z X 0 9 2 Z X J f U 2 9 j a W F s X 0 1 l Z G l h L D E x f S Z x d W 9 0 O y w m c X V v d D t T Z W N 0 a W 9 u M S 9 N Y W l u U 2 9 1 c m N l X 1 N 0 d W R l b n R z I F N v Y 2 l h b C B N Z W R p Y S B B Z G R p Y 3 R p b 2 4 v Q X V 0 b 1 J l b W 9 2 Z W R D b 2 x 1 b W 5 z M S 5 7 Q W R k a W N 0 Z W R f U 2 N v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Y W l u U 2 9 1 c m N l X 1 N 0 d W R l b n R z I F N v Y 2 l h b C B N Z W R p Y S B B Z G R p Y 3 R p b 2 4 v Q X V 0 b 1 J l b W 9 2 Z W R D b 2 x 1 b W 5 z M S 5 7 U 3 R 1 Z G V u d F 9 J R C w w f S Z x d W 9 0 O y w m c X V v d D t T Z W N 0 a W 9 u M S 9 N Y W l u U 2 9 1 c m N l X 1 N 0 d W R l b n R z I F N v Y 2 l h b C B N Z W R p Y S B B Z G R p Y 3 R p b 2 4 v Q X V 0 b 1 J l b W 9 2 Z W R D b 2 x 1 b W 5 z M S 5 7 Q W d l L D F 9 J n F 1 b 3 Q 7 L C Z x d W 9 0 O 1 N l Y 3 R p b 2 4 x L 0 1 h a W 5 T b 3 V y Y 2 V f U 3 R 1 Z G V u d H M g U 2 9 j a W F s I E 1 l Z G l h I E F k Z G l j d G l v b i 9 B d X R v U m V t b 3 Z l Z E N v b H V t b n M x L n t H Z W 5 k Z X I s M n 0 m c X V v d D s s J n F 1 b 3 Q 7 U 2 V j d G l v b j E v T W F p b l N v d X J j Z V 9 T d H V k Z W 5 0 c y B T b 2 N p Y W w g T W V k a W E g Q W R k a W N 0 a W 9 u L 0 F 1 d G 9 S Z W 1 v d m V k Q 2 9 s d W 1 u c z E u e 0 F j Y W R l b W l j X 0 x l d m V s L D N 9 J n F 1 b 3 Q 7 L C Z x d W 9 0 O 1 N l Y 3 R p b 2 4 x L 0 1 h a W 5 T b 3 V y Y 2 V f U 3 R 1 Z G V u d H M g U 2 9 j a W F s I E 1 l Z G l h I E F k Z G l j d G l v b i 9 B d X R v U m V t b 3 Z l Z E N v b H V t b n M x L n t D b 3 V u d H J 5 L D R 9 J n F 1 b 3 Q 7 L C Z x d W 9 0 O 1 N l Y 3 R p b 2 4 x L 0 1 h a W 5 T b 3 V y Y 2 V f U 3 R 1 Z G V u d H M g U 2 9 j a W F s I E 1 l Z G l h I E F k Z G l j d G l v b i 9 B d X R v U m V t b 3 Z l Z E N v b H V t b n M x L n t B d m d f R G F p b H l f V X N h Z 2 V f S G 9 1 c n M s N X 0 m c X V v d D s s J n F 1 b 3 Q 7 U 2 V j d G l v b j E v T W F p b l N v d X J j Z V 9 T d H V k Z W 5 0 c y B T b 2 N p Y W w g T W V k a W E g Q W R k a W N 0 a W 9 u L 0 F 1 d G 9 S Z W 1 v d m V k Q 2 9 s d W 1 u c z E u e 0 1 v c 3 R f V X N l Z F 9 Q b G F 0 Z m 9 y b S w 2 f S Z x d W 9 0 O y w m c X V v d D t T Z W N 0 a W 9 u M S 9 N Y W l u U 2 9 1 c m N l X 1 N 0 d W R l b n R z I F N v Y 2 l h b C B N Z W R p Y S B B Z G R p Y 3 R p b 2 4 v Q X V 0 b 1 J l b W 9 2 Z W R D b 2 x 1 b W 5 z M S 5 7 Q W Z m Z W N 0 c 1 9 B Y 2 F k Z W 1 p Y 1 9 Q Z X J m b 3 J t Y W 5 j Z S w 3 f S Z x d W 9 0 O y w m c X V v d D t T Z W N 0 a W 9 u M S 9 N Y W l u U 2 9 1 c m N l X 1 N 0 d W R l b n R z I F N v Y 2 l h b C B N Z W R p Y S B B Z G R p Y 3 R p b 2 4 v Q X V 0 b 1 J l b W 9 2 Z W R D b 2 x 1 b W 5 z M S 5 7 U 2 x l Z X B f S G 9 1 c n N f U G V y X 0 5 p Z 2 h 0 L D h 9 J n F 1 b 3 Q 7 L C Z x d W 9 0 O 1 N l Y 3 R p b 2 4 x L 0 1 h a W 5 T b 3 V y Y 2 V f U 3 R 1 Z G V u d H M g U 2 9 j a W F s I E 1 l Z G l h I E F k Z G l j d G l v b i 9 B d X R v U m V t b 3 Z l Z E N v b H V t b n M x L n t N Z W 5 0 Y W x f S G V h b H R o X 1 N j b 3 J l L D l 9 J n F 1 b 3 Q 7 L C Z x d W 9 0 O 1 N l Y 3 R p b 2 4 x L 0 1 h a W 5 T b 3 V y Y 2 V f U 3 R 1 Z G V u d H M g U 2 9 j a W F s I E 1 l Z G l h I E F k Z G l j d G l v b i 9 B d X R v U m V t b 3 Z l Z E N v b H V t b n M x L n t S Z W x h d G l v b n N o a X B f U 3 R h d H V z L D E w f S Z x d W 9 0 O y w m c X V v d D t T Z W N 0 a W 9 u M S 9 N Y W l u U 2 9 1 c m N l X 1 N 0 d W R l b n R z I F N v Y 2 l h b C B N Z W R p Y S B B Z G R p Y 3 R p b 2 4 v Q X V 0 b 1 J l b W 9 2 Z W R D b 2 x 1 b W 5 z M S 5 7 Q 2 9 u Z m x p Y 3 R z X 0 9 2 Z X J f U 2 9 j a W F s X 0 1 l Z G l h L D E x f S Z x d W 9 0 O y w m c X V v d D t T Z W N 0 a W 9 u M S 9 N Y W l u U 2 9 1 c m N l X 1 N 0 d W R l b n R z I F N v Y 2 l h b C B N Z W R p Y S B B Z G R p Y 3 R p b 2 4 v Q X V 0 b 1 J l b W 9 2 Z W R D b 2 x 1 b W 5 z M S 5 7 Q W R k a W N 0 Z W R f U 2 N v c m U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p b l N v d X J j Z V 9 T d H V k Z W 5 0 c y U y M F N v Y 2 l h b C U y M E 1 l Z G l h J T I w Q W R k a W N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T b 3 V y Y 2 V f U 3 R 1 Z G V u d H M l M j B T b 2 N p Y W w l M j B N Z W R p Y S U y M E F k Z G l j d G l v b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U 2 9 1 c m N l X 1 N 0 d W R l b n R z J T I w U 2 9 j a W F s J T I w T W V k a W E l M j B B Z G R p Y 3 R p b 2 4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E k 0 Q U r Q 6 E u M b 8 D u B T N 4 z A A A A A A C A A A A A A A D Z g A A w A A A A B A A A A C U w 8 U j b Q h G 6 6 u V J j c y l / O 2 A A A A A A S A A A C g A A A A E A A A A D M 7 i e + I L X u b v g h Y 4 + A 5 v K N Q A A A A E T b 1 4 3 w f M C b a c Q P H m Q D 2 d H m H P b o T y E C 3 Q A f m Y 7 n Y v P x j e D 3 S n C n y J o F / t r l s d A 1 N x c Q Q l f c D p X 2 U D d f r v y V r F u H D D L Q v 3 5 w W 7 X 5 K a e 3 6 L 6 M U A A A A Z / h b e / F 9 5 O w e H 2 1 6 m f P 6 C S 0 N r g o = < / D a t a M a s h u p > 
</file>

<file path=customXml/itemProps1.xml><?xml version="1.0" encoding="utf-8"?>
<ds:datastoreItem xmlns:ds="http://schemas.openxmlformats.org/officeDocument/2006/customXml" ds:itemID="{E001C078-C00D-4D00-92B0-444517107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MainSource_Students Social Medi</vt:lpstr>
      <vt:lpstr>CopyMain-ForCorrelation</vt:lpstr>
      <vt:lpstr>Correlation Matrix</vt:lpstr>
      <vt:lpstr>Values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Odageriu</dc:creator>
  <cp:lastModifiedBy>Bianca Odageriu</cp:lastModifiedBy>
  <dcterms:created xsi:type="dcterms:W3CDTF">2015-06-05T18:17:20Z</dcterms:created>
  <dcterms:modified xsi:type="dcterms:W3CDTF">2025-09-01T18:16:05Z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2025-08-28T19:04:32Z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3bf2a6f7-2be1-4d38-ade4-d3c48db0b5fb</vt:lpwstr>
  </property>
  <property fmtid="{D5CDD505-2E9C-101B-9397-08002B2CF9AE}" pid="8" name="MSIP_Label_fb5e2db6-eecf-4aa2-8fc3-174bf94bce19_ContentBits">
    <vt:lpwstr>2</vt:lpwstr>
  </property>
  <property fmtid="{D5CDD505-2E9C-101B-9397-08002B2CF9AE}" pid="9" name="MSIP_Label_fb5e2db6-eecf-4aa2-8fc3-174bf94bce19_Tag">
    <vt:lpwstr>10, 3, 0, 1</vt:lpwstr>
  </property>
</Properties>
</file>