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5600" windowHeight="15000"/>
  </bookViews>
  <sheets>
    <sheet name="Tabelle1" sheetId="1" r:id="rId1"/>
    <sheet name="Tabelle2" sheetId="2" r:id="rId2"/>
    <sheet name="Tabelle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1" i="1" l="1"/>
  <c r="B351" i="1"/>
  <c r="C349" i="1"/>
  <c r="B349" i="1"/>
  <c r="C334" i="1"/>
  <c r="B334" i="1"/>
  <c r="C316" i="1"/>
  <c r="B316" i="1"/>
  <c r="B267" i="1"/>
  <c r="C267" i="1"/>
  <c r="C265" i="1"/>
  <c r="B265" i="1"/>
  <c r="C256" i="1"/>
  <c r="B256" i="1"/>
  <c r="C254" i="1"/>
  <c r="B254" i="1"/>
  <c r="C182" i="1"/>
  <c r="C184" i="1"/>
  <c r="B182" i="1"/>
  <c r="B184" i="1"/>
  <c r="B155" i="1"/>
  <c r="C166" i="1"/>
  <c r="B166" i="1"/>
  <c r="C164" i="1"/>
  <c r="B164" i="1"/>
  <c r="C155" i="1"/>
  <c r="C153" i="1"/>
  <c r="B153" i="1"/>
  <c r="C141" i="1"/>
  <c r="B141" i="1"/>
  <c r="C139" i="1"/>
  <c r="B139" i="1"/>
  <c r="C130" i="1"/>
  <c r="B130" i="1"/>
  <c r="C128" i="1"/>
  <c r="B128" i="1"/>
  <c r="C118" i="1"/>
  <c r="B118" i="1"/>
  <c r="C95" i="1"/>
  <c r="B95" i="1"/>
  <c r="C75" i="1"/>
  <c r="B75" i="1"/>
  <c r="C53" i="1"/>
  <c r="B53" i="1"/>
  <c r="C32" i="1"/>
  <c r="B32" i="1"/>
  <c r="C15" i="1"/>
  <c r="B15" i="1"/>
  <c r="C116" i="1"/>
  <c r="B116" i="1"/>
  <c r="C332" i="1"/>
  <c r="B332" i="1"/>
  <c r="C314" i="1"/>
  <c r="B314" i="1"/>
  <c r="C93" i="1"/>
  <c r="B93" i="1"/>
  <c r="C73" i="1"/>
  <c r="B73" i="1"/>
  <c r="C51" i="1"/>
  <c r="B51" i="1"/>
  <c r="C30" i="1"/>
  <c r="B30" i="1"/>
  <c r="C13" i="1"/>
  <c r="B13" i="1"/>
</calcChain>
</file>

<file path=xl/sharedStrings.xml><?xml version="1.0" encoding="utf-8"?>
<sst xmlns="http://schemas.openxmlformats.org/spreadsheetml/2006/main" count="171" uniqueCount="26">
  <si>
    <t>Open Up</t>
  </si>
  <si>
    <t xml:space="preserve">BPMN </t>
  </si>
  <si>
    <t>ConDec</t>
  </si>
  <si>
    <t>Develop Solution Increment</t>
  </si>
  <si>
    <t>Aktivitäten</t>
  </si>
  <si>
    <t>Gateways</t>
  </si>
  <si>
    <t>Constraints</t>
  </si>
  <si>
    <t>Sequenzfluss</t>
  </si>
  <si>
    <t>Summe Verbindungselemente</t>
  </si>
  <si>
    <t>Plan and manage iteration imperativ -Inception</t>
  </si>
  <si>
    <t>Identify and Refine Requirements-Elaboration</t>
  </si>
  <si>
    <t>Deploy Release-Transition</t>
  </si>
  <si>
    <t>Develop Product Documentation</t>
  </si>
  <si>
    <t>Systementwurf</t>
  </si>
  <si>
    <t>Berichtswesen</t>
  </si>
  <si>
    <t>Summe Elemente gesamt</t>
  </si>
  <si>
    <t>Phasen Open Up</t>
  </si>
  <si>
    <t>Inception</t>
  </si>
  <si>
    <t>Elaboration</t>
  </si>
  <si>
    <t>Construction</t>
  </si>
  <si>
    <t>Transition</t>
  </si>
  <si>
    <t>Phasen Open Up-inception</t>
  </si>
  <si>
    <t>V-Modell</t>
  </si>
  <si>
    <t>Inkrementell</t>
  </si>
  <si>
    <t>Anzahl unterschiedlicher Verbindungselemente</t>
  </si>
  <si>
    <t>Scrum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</si>
</sst>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8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</cellXfs>
  <cellStyles count="9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u="none" strike="noStrike" baseline="0">
                <a:effectLst/>
              </a:rPr>
              <a:t>Lösungsinkrement entwickeln</a:t>
            </a:r>
            <a:endParaRPr lang="de-DE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Tabelle1!$B$8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Tabelle1!$A$9:$A$15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Tabelle1!$B$9:$B$15</c:f>
              <c:numCache>
                <c:formatCode>General</c:formatCode>
                <c:ptCount val="7"/>
                <c:pt idx="0">
                  <c:v>5.0</c:v>
                </c:pt>
                <c:pt idx="1">
                  <c:v>5.0</c:v>
                </c:pt>
                <c:pt idx="2">
                  <c:v>15.0</c:v>
                </c:pt>
                <c:pt idx="4">
                  <c:v>20.0</c:v>
                </c:pt>
                <c:pt idx="5">
                  <c:v>2.0</c:v>
                </c:pt>
                <c:pt idx="6">
                  <c:v>25.0</c:v>
                </c:pt>
              </c:numCache>
            </c:numRef>
          </c:val>
        </c:ser>
        <c:ser>
          <c:idx val="1"/>
          <c:order val="1"/>
          <c:tx>
            <c:strRef>
              <c:f>Tabelle1!$C$8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0.0"/>
                  <c:y val="-0.01428571428571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8.9212270304374E-17"/>
                  <c:y val="-0.007142857142857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Tabelle1!$A$9:$A$15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Tabelle1!$C$9:$C$15</c:f>
              <c:numCache>
                <c:formatCode>General</c:formatCode>
                <c:ptCount val="7"/>
                <c:pt idx="0">
                  <c:v>5.0</c:v>
                </c:pt>
                <c:pt idx="1">
                  <c:v>0.0</c:v>
                </c:pt>
                <c:pt idx="3">
                  <c:v>17.0</c:v>
                </c:pt>
                <c:pt idx="4">
                  <c:v>17.0</c:v>
                </c:pt>
                <c:pt idx="5">
                  <c:v>3.0</c:v>
                </c:pt>
                <c:pt idx="6">
                  <c:v>22.0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116804392"/>
        <c:axId val="-2116801608"/>
        <c:axId val="0"/>
      </c:bar3DChart>
      <c:catAx>
        <c:axId val="-2116804392"/>
        <c:scaling>
          <c:orientation val="minMax"/>
        </c:scaling>
        <c:delete val="0"/>
        <c:axPos val="l"/>
        <c:majorTickMark val="out"/>
        <c:minorTickMark val="none"/>
        <c:tickLblPos val="nextTo"/>
        <c:crossAx val="-2116801608"/>
        <c:crosses val="autoZero"/>
        <c:auto val="1"/>
        <c:lblAlgn val="ctr"/>
        <c:lblOffset val="100"/>
        <c:noMultiLvlLbl val="0"/>
      </c:catAx>
      <c:valAx>
        <c:axId val="-21168016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16804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Transition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Tabelle1!$B$159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Tabelle1!$A$160:$A$166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Tabelle1!$B$160:$B$166</c:f>
              <c:numCache>
                <c:formatCode>General</c:formatCode>
                <c:ptCount val="7"/>
                <c:pt idx="0">
                  <c:v>8.0</c:v>
                </c:pt>
                <c:pt idx="1">
                  <c:v>2.0</c:v>
                </c:pt>
                <c:pt idx="2">
                  <c:v>18.0</c:v>
                </c:pt>
                <c:pt idx="4">
                  <c:v>20.0</c:v>
                </c:pt>
                <c:pt idx="5">
                  <c:v>2.0</c:v>
                </c:pt>
                <c:pt idx="6">
                  <c:v>28.0</c:v>
                </c:pt>
              </c:numCache>
            </c:numRef>
          </c:val>
        </c:ser>
        <c:ser>
          <c:idx val="1"/>
          <c:order val="1"/>
          <c:tx>
            <c:strRef>
              <c:f>Tabelle1!$C$159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0.0"/>
                  <c:y val="-0.01851851851851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"/>
                  <c:y val="-0.01851851851851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Tabelle1!$A$160:$A$166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Tabelle1!$C$160:$C$166</c:f>
              <c:numCache>
                <c:formatCode>General</c:formatCode>
                <c:ptCount val="7"/>
                <c:pt idx="0">
                  <c:v>8.0</c:v>
                </c:pt>
                <c:pt idx="1">
                  <c:v>0.0</c:v>
                </c:pt>
                <c:pt idx="2">
                  <c:v>0.0</c:v>
                </c:pt>
                <c:pt idx="3">
                  <c:v>8.0</c:v>
                </c:pt>
                <c:pt idx="4">
                  <c:v>8.0</c:v>
                </c:pt>
                <c:pt idx="5">
                  <c:v>0.0</c:v>
                </c:pt>
                <c:pt idx="6">
                  <c:v>16.0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119574232"/>
        <c:axId val="-2119571448"/>
        <c:axId val="0"/>
      </c:bar3DChart>
      <c:catAx>
        <c:axId val="-2119574232"/>
        <c:scaling>
          <c:orientation val="minMax"/>
        </c:scaling>
        <c:delete val="0"/>
        <c:axPos val="l"/>
        <c:majorTickMark val="out"/>
        <c:minorTickMark val="none"/>
        <c:tickLblPos val="nextTo"/>
        <c:crossAx val="-2119571448"/>
        <c:crosses val="autoZero"/>
        <c:auto val="1"/>
        <c:lblAlgn val="ctr"/>
        <c:lblOffset val="100"/>
        <c:noMultiLvlLbl val="0"/>
      </c:catAx>
      <c:valAx>
        <c:axId val="-21195714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19574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Iteration planen und managen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Tabelle1!$B$25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Tabelle1!$A$26:$A$32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Tabelle1!$B$26:$B$32</c:f>
              <c:numCache>
                <c:formatCode>General</c:formatCode>
                <c:ptCount val="7"/>
                <c:pt idx="0">
                  <c:v>11.0</c:v>
                </c:pt>
                <c:pt idx="1">
                  <c:v>0.0</c:v>
                </c:pt>
                <c:pt idx="2">
                  <c:v>15.0</c:v>
                </c:pt>
                <c:pt idx="4">
                  <c:v>15.0</c:v>
                </c:pt>
                <c:pt idx="5">
                  <c:v>1.0</c:v>
                </c:pt>
                <c:pt idx="6">
                  <c:v>26.0</c:v>
                </c:pt>
              </c:numCache>
            </c:numRef>
          </c:val>
        </c:ser>
        <c:ser>
          <c:idx val="1"/>
          <c:order val="1"/>
          <c:tx>
            <c:strRef>
              <c:f>Tabelle1!$C$25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cat>
            <c:strRef>
              <c:f>Tabelle1!$A$26:$A$32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Tabelle1!$C$26:$C$32</c:f>
              <c:numCache>
                <c:formatCode>General</c:formatCode>
                <c:ptCount val="7"/>
                <c:pt idx="0">
                  <c:v>11.0</c:v>
                </c:pt>
                <c:pt idx="1">
                  <c:v>0.0</c:v>
                </c:pt>
                <c:pt idx="3">
                  <c:v>21.0</c:v>
                </c:pt>
                <c:pt idx="4">
                  <c:v>21.0</c:v>
                </c:pt>
                <c:pt idx="5">
                  <c:v>2.0</c:v>
                </c:pt>
                <c:pt idx="6">
                  <c:v>32.0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117862728"/>
        <c:axId val="-2117859752"/>
        <c:axId val="0"/>
      </c:bar3DChart>
      <c:catAx>
        <c:axId val="-2117862728"/>
        <c:scaling>
          <c:orientation val="minMax"/>
        </c:scaling>
        <c:delete val="0"/>
        <c:axPos val="l"/>
        <c:majorTickMark val="out"/>
        <c:minorTickMark val="none"/>
        <c:tickLblPos val="nextTo"/>
        <c:crossAx val="-2117859752"/>
        <c:crosses val="autoZero"/>
        <c:auto val="1"/>
        <c:lblAlgn val="ctr"/>
        <c:lblOffset val="100"/>
        <c:noMultiLvlLbl val="0"/>
      </c:catAx>
      <c:valAx>
        <c:axId val="-21178597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17862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Inception gesamt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Tabelle1!$B$177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Tabelle1!$A$178:$A$184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Tabelle1!$B$178:$B$184</c:f>
              <c:numCache>
                <c:formatCode>General</c:formatCode>
                <c:ptCount val="7"/>
                <c:pt idx="0">
                  <c:v>19.0</c:v>
                </c:pt>
                <c:pt idx="1">
                  <c:v>8.0</c:v>
                </c:pt>
                <c:pt idx="2">
                  <c:v>43.0</c:v>
                </c:pt>
                <c:pt idx="4">
                  <c:v>51.0</c:v>
                </c:pt>
                <c:pt idx="5">
                  <c:v>2.0</c:v>
                </c:pt>
                <c:pt idx="6">
                  <c:v>70.0</c:v>
                </c:pt>
              </c:numCache>
            </c:numRef>
          </c:val>
        </c:ser>
        <c:ser>
          <c:idx val="1"/>
          <c:order val="1"/>
          <c:tx>
            <c:strRef>
              <c:f>Tabelle1!$C$177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-0.00555555555555555"/>
                  <c:y val="-0.01851851851851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0185067526416E-16"/>
                  <c:y val="-0.02314814814814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Tabelle1!$A$178:$A$184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Tabelle1!$C$178:$C$184</c:f>
              <c:numCache>
                <c:formatCode>General</c:formatCode>
                <c:ptCount val="7"/>
                <c:pt idx="0">
                  <c:v>19.0</c:v>
                </c:pt>
                <c:pt idx="1">
                  <c:v>0.0</c:v>
                </c:pt>
                <c:pt idx="2">
                  <c:v>0.0</c:v>
                </c:pt>
                <c:pt idx="3">
                  <c:v>33.0</c:v>
                </c:pt>
                <c:pt idx="4">
                  <c:v>33.0</c:v>
                </c:pt>
                <c:pt idx="5">
                  <c:v>0.0</c:v>
                </c:pt>
                <c:pt idx="6">
                  <c:v>52.0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117764536"/>
        <c:axId val="-2117761752"/>
        <c:axId val="0"/>
      </c:bar3DChart>
      <c:catAx>
        <c:axId val="-2117764536"/>
        <c:scaling>
          <c:orientation val="minMax"/>
        </c:scaling>
        <c:delete val="0"/>
        <c:axPos val="l"/>
        <c:majorTickMark val="out"/>
        <c:minorTickMark val="none"/>
        <c:tickLblPos val="nextTo"/>
        <c:crossAx val="-2117761752"/>
        <c:crosses val="autoZero"/>
        <c:auto val="1"/>
        <c:lblAlgn val="ctr"/>
        <c:lblOffset val="100"/>
        <c:noMultiLvlLbl val="0"/>
      </c:catAx>
      <c:valAx>
        <c:axId val="-21177617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17764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Systementwicklungsprojekt AG/AN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Tabelle1!$B$249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Tabelle1!$A$250:$A$256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Tabelle1!$B$250:$B$256</c:f>
              <c:numCache>
                <c:formatCode>General</c:formatCode>
                <c:ptCount val="7"/>
                <c:pt idx="0">
                  <c:v>10.0</c:v>
                </c:pt>
                <c:pt idx="1">
                  <c:v>4.0</c:v>
                </c:pt>
                <c:pt idx="2">
                  <c:v>20.0</c:v>
                </c:pt>
                <c:pt idx="4">
                  <c:v>24.0</c:v>
                </c:pt>
                <c:pt idx="5">
                  <c:v>2.0</c:v>
                </c:pt>
                <c:pt idx="6">
                  <c:v>34.0</c:v>
                </c:pt>
              </c:numCache>
            </c:numRef>
          </c:val>
        </c:ser>
        <c:ser>
          <c:idx val="1"/>
          <c:order val="1"/>
          <c:tx>
            <c:strRef>
              <c:f>Tabelle1!$C$249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-1.0185067526416E-16"/>
                  <c:y val="-0.01851851851851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"/>
                  <c:y val="-0.01851851851851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8.4679545254267E-17"/>
                  <c:y val="-0.01814882032667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Tabelle1!$A$250:$A$256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Tabelle1!$C$250:$C$256</c:f>
              <c:numCache>
                <c:formatCode>General</c:formatCode>
                <c:ptCount val="7"/>
                <c:pt idx="0">
                  <c:v>11.0</c:v>
                </c:pt>
                <c:pt idx="1">
                  <c:v>0.0</c:v>
                </c:pt>
                <c:pt idx="2">
                  <c:v>0.0</c:v>
                </c:pt>
                <c:pt idx="3">
                  <c:v>15.0</c:v>
                </c:pt>
                <c:pt idx="4">
                  <c:v>15.0</c:v>
                </c:pt>
                <c:pt idx="5">
                  <c:v>8.0</c:v>
                </c:pt>
                <c:pt idx="6">
                  <c:v>26.0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117721672"/>
        <c:axId val="-2117718888"/>
        <c:axId val="0"/>
      </c:bar3DChart>
      <c:catAx>
        <c:axId val="-2117721672"/>
        <c:scaling>
          <c:orientation val="minMax"/>
        </c:scaling>
        <c:delete val="0"/>
        <c:axPos val="l"/>
        <c:majorTickMark val="out"/>
        <c:minorTickMark val="none"/>
        <c:tickLblPos val="nextTo"/>
        <c:crossAx val="-2117718888"/>
        <c:crosses val="autoZero"/>
        <c:auto val="1"/>
        <c:lblAlgn val="ctr"/>
        <c:lblOffset val="100"/>
        <c:noMultiLvlLbl val="0"/>
      </c:catAx>
      <c:valAx>
        <c:axId val="-21177188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17721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Inkrementelle Entwicklung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Tabelle1!$B$260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Tabelle1!$A$261:$A$267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Tabelle1!$B$261:$B$267</c:f>
              <c:numCache>
                <c:formatCode>General</c:formatCode>
                <c:ptCount val="7"/>
                <c:pt idx="0">
                  <c:v>6.0</c:v>
                </c:pt>
                <c:pt idx="1">
                  <c:v>4.0</c:v>
                </c:pt>
                <c:pt idx="2">
                  <c:v>13.0</c:v>
                </c:pt>
                <c:pt idx="4">
                  <c:v>17.0</c:v>
                </c:pt>
                <c:pt idx="5">
                  <c:v>2.0</c:v>
                </c:pt>
                <c:pt idx="6">
                  <c:v>23.0</c:v>
                </c:pt>
              </c:numCache>
            </c:numRef>
          </c:val>
        </c:ser>
        <c:ser>
          <c:idx val="1"/>
          <c:order val="1"/>
          <c:tx>
            <c:strRef>
              <c:f>Tabelle1!$C$260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-1.0185067526416E-16"/>
                  <c:y val="-0.01851851851851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"/>
                  <c:y val="-0.01851851851851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.0"/>
                  <c:y val="-0.02086956521739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Tabelle1!$A$261:$A$267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Tabelle1!$C$261:$C$267</c:f>
              <c:numCache>
                <c:formatCode>General</c:formatCode>
                <c:ptCount val="7"/>
                <c:pt idx="0">
                  <c:v>6.0</c:v>
                </c:pt>
                <c:pt idx="1">
                  <c:v>0.0</c:v>
                </c:pt>
                <c:pt idx="2">
                  <c:v>0.0</c:v>
                </c:pt>
                <c:pt idx="3">
                  <c:v>12.0</c:v>
                </c:pt>
                <c:pt idx="4">
                  <c:v>12.0</c:v>
                </c:pt>
                <c:pt idx="5">
                  <c:v>6.0</c:v>
                </c:pt>
                <c:pt idx="6">
                  <c:v>18.0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117680296"/>
        <c:axId val="-2117677512"/>
        <c:axId val="0"/>
      </c:bar3DChart>
      <c:catAx>
        <c:axId val="-2117680296"/>
        <c:scaling>
          <c:orientation val="minMax"/>
        </c:scaling>
        <c:delete val="0"/>
        <c:axPos val="l"/>
        <c:majorTickMark val="out"/>
        <c:minorTickMark val="none"/>
        <c:tickLblPos val="nextTo"/>
        <c:crossAx val="-2117677512"/>
        <c:crosses val="autoZero"/>
        <c:auto val="1"/>
        <c:lblAlgn val="ctr"/>
        <c:lblOffset val="100"/>
        <c:noMultiLvlLbl val="0"/>
      </c:catAx>
      <c:valAx>
        <c:axId val="-21176775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17680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Systementwurf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Tabelle1!$B$309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Tabelle1!$A$310:$A$316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Tabelle1!$B$310:$B$316</c:f>
              <c:numCache>
                <c:formatCode>General</c:formatCode>
                <c:ptCount val="7"/>
                <c:pt idx="0">
                  <c:v>11.0</c:v>
                </c:pt>
                <c:pt idx="1">
                  <c:v>0.0</c:v>
                </c:pt>
                <c:pt idx="2">
                  <c:v>12.0</c:v>
                </c:pt>
                <c:pt idx="4">
                  <c:v>12.0</c:v>
                </c:pt>
                <c:pt idx="5">
                  <c:v>1.0</c:v>
                </c:pt>
                <c:pt idx="6">
                  <c:v>23.0</c:v>
                </c:pt>
              </c:numCache>
            </c:numRef>
          </c:val>
        </c:ser>
        <c:ser>
          <c:idx val="1"/>
          <c:order val="1"/>
          <c:tx>
            <c:strRef>
              <c:f>Tabelle1!$C$309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cat>
            <c:strRef>
              <c:f>Tabelle1!$A$310:$A$316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Tabelle1!$C$310:$C$316</c:f>
              <c:numCache>
                <c:formatCode>General</c:formatCode>
                <c:ptCount val="7"/>
                <c:pt idx="0">
                  <c:v>11.0</c:v>
                </c:pt>
                <c:pt idx="1">
                  <c:v>0.0</c:v>
                </c:pt>
                <c:pt idx="2">
                  <c:v>0.0</c:v>
                </c:pt>
                <c:pt idx="3">
                  <c:v>21.0</c:v>
                </c:pt>
                <c:pt idx="4">
                  <c:v>21.0</c:v>
                </c:pt>
                <c:pt idx="5">
                  <c:v>1.0</c:v>
                </c:pt>
                <c:pt idx="6">
                  <c:v>32.0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117641272"/>
        <c:axId val="-2117638296"/>
        <c:axId val="0"/>
      </c:bar3DChart>
      <c:catAx>
        <c:axId val="-2117641272"/>
        <c:scaling>
          <c:orientation val="minMax"/>
        </c:scaling>
        <c:delete val="0"/>
        <c:axPos val="l"/>
        <c:majorTickMark val="out"/>
        <c:minorTickMark val="none"/>
        <c:tickLblPos val="nextTo"/>
        <c:crossAx val="-2117638296"/>
        <c:crosses val="autoZero"/>
        <c:auto val="1"/>
        <c:lblAlgn val="ctr"/>
        <c:lblOffset val="100"/>
        <c:noMultiLvlLbl val="0"/>
      </c:catAx>
      <c:valAx>
        <c:axId val="-21176382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17641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Scrum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Tabelle1!$B$342:$B$344</c:f>
              <c:strCache>
                <c:ptCount val="1"/>
                <c:pt idx="0">
                  <c:v>Scrum BPMN </c:v>
                </c:pt>
              </c:strCache>
            </c:strRef>
          </c:tx>
          <c:invertIfNegative val="0"/>
          <c:cat>
            <c:strRef>
              <c:f>Tabelle1!$A$345:$A$351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Tabelle1!$B$345:$B$351</c:f>
              <c:numCache>
                <c:formatCode>General</c:formatCode>
                <c:ptCount val="7"/>
                <c:pt idx="0">
                  <c:v>12.0</c:v>
                </c:pt>
                <c:pt idx="1">
                  <c:v>6.0</c:v>
                </c:pt>
                <c:pt idx="2">
                  <c:v>27.0</c:v>
                </c:pt>
                <c:pt idx="4">
                  <c:v>33.0</c:v>
                </c:pt>
                <c:pt idx="5">
                  <c:v>3.0</c:v>
                </c:pt>
                <c:pt idx="6">
                  <c:v>45.0</c:v>
                </c:pt>
              </c:numCache>
            </c:numRef>
          </c:val>
        </c:ser>
        <c:ser>
          <c:idx val="1"/>
          <c:order val="1"/>
          <c:tx>
            <c:strRef>
              <c:f>Tabelle1!$C$342:$C$344</c:f>
              <c:strCache>
                <c:ptCount val="1"/>
                <c:pt idx="0">
                  <c:v>Scrum ConDec</c:v>
                </c:pt>
              </c:strCache>
            </c:strRef>
          </c:tx>
          <c:invertIfNegative val="0"/>
          <c:dLbls>
            <c:dLbl>
              <c:idx val="6"/>
              <c:layout>
                <c:manualLayout>
                  <c:x val="0.0"/>
                  <c:y val="-0.01462522851919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Tabelle1!$A$345:$A$351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Tabelle1!$C$345:$C$351</c:f>
              <c:numCache>
                <c:formatCode>General</c:formatCode>
                <c:ptCount val="7"/>
                <c:pt idx="0">
                  <c:v>12.0</c:v>
                </c:pt>
                <c:pt idx="1">
                  <c:v>0.0</c:v>
                </c:pt>
                <c:pt idx="2">
                  <c:v>0.0</c:v>
                </c:pt>
                <c:pt idx="3">
                  <c:v>15.0</c:v>
                </c:pt>
                <c:pt idx="4">
                  <c:v>15.0</c:v>
                </c:pt>
                <c:pt idx="5">
                  <c:v>5.0</c:v>
                </c:pt>
                <c:pt idx="6">
                  <c:v>27.0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131564408"/>
        <c:axId val="-2120927992"/>
        <c:axId val="0"/>
      </c:bar3DChart>
      <c:catAx>
        <c:axId val="-2131564408"/>
        <c:scaling>
          <c:orientation val="minMax"/>
        </c:scaling>
        <c:delete val="0"/>
        <c:axPos val="l"/>
        <c:majorTickMark val="out"/>
        <c:minorTickMark val="none"/>
        <c:tickLblPos val="nextTo"/>
        <c:crossAx val="-2120927992"/>
        <c:crosses val="autoZero"/>
        <c:auto val="1"/>
        <c:lblAlgn val="ctr"/>
        <c:lblOffset val="100"/>
        <c:noMultiLvlLbl val="0"/>
      </c:catAx>
      <c:valAx>
        <c:axId val="-21209279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31564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Iteration planen und managen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Tabelle1!$B$25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Tabelle1!$A$26:$A$32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Tabelle1!$B$26:$B$32</c:f>
              <c:numCache>
                <c:formatCode>General</c:formatCode>
                <c:ptCount val="7"/>
                <c:pt idx="0">
                  <c:v>11.0</c:v>
                </c:pt>
                <c:pt idx="1">
                  <c:v>0.0</c:v>
                </c:pt>
                <c:pt idx="2">
                  <c:v>15.0</c:v>
                </c:pt>
                <c:pt idx="4">
                  <c:v>15.0</c:v>
                </c:pt>
                <c:pt idx="5">
                  <c:v>1.0</c:v>
                </c:pt>
                <c:pt idx="6">
                  <c:v>26.0</c:v>
                </c:pt>
              </c:numCache>
            </c:numRef>
          </c:val>
        </c:ser>
        <c:ser>
          <c:idx val="1"/>
          <c:order val="1"/>
          <c:tx>
            <c:strRef>
              <c:f>Tabelle1!$C$25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cat>
            <c:strRef>
              <c:f>Tabelle1!$A$26:$A$32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Tabelle1!$C$26:$C$32</c:f>
              <c:numCache>
                <c:formatCode>General</c:formatCode>
                <c:ptCount val="7"/>
                <c:pt idx="0">
                  <c:v>11.0</c:v>
                </c:pt>
                <c:pt idx="1">
                  <c:v>0.0</c:v>
                </c:pt>
                <c:pt idx="3">
                  <c:v>21.0</c:v>
                </c:pt>
                <c:pt idx="4">
                  <c:v>21.0</c:v>
                </c:pt>
                <c:pt idx="5">
                  <c:v>2.0</c:v>
                </c:pt>
                <c:pt idx="6">
                  <c:v>32.0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116764456"/>
        <c:axId val="-2116761480"/>
        <c:axId val="0"/>
      </c:bar3DChart>
      <c:catAx>
        <c:axId val="-2116764456"/>
        <c:scaling>
          <c:orientation val="minMax"/>
        </c:scaling>
        <c:delete val="0"/>
        <c:axPos val="l"/>
        <c:majorTickMark val="out"/>
        <c:minorTickMark val="none"/>
        <c:tickLblPos val="nextTo"/>
        <c:crossAx val="-2116761480"/>
        <c:crosses val="autoZero"/>
        <c:auto val="1"/>
        <c:lblAlgn val="ctr"/>
        <c:lblOffset val="100"/>
        <c:noMultiLvlLbl val="0"/>
      </c:catAx>
      <c:valAx>
        <c:axId val="-21167614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16764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Anforderungen identifizieren und verfeinern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Tabelle1!$B$46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Tabelle1!$A$47:$A$53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Tabelle1!$B$47:$B$53</c:f>
              <c:numCache>
                <c:formatCode>General</c:formatCode>
                <c:ptCount val="7"/>
                <c:pt idx="0">
                  <c:v>4.0</c:v>
                </c:pt>
                <c:pt idx="1">
                  <c:v>0.0</c:v>
                </c:pt>
                <c:pt idx="2">
                  <c:v>5.0</c:v>
                </c:pt>
                <c:pt idx="4">
                  <c:v>5.0</c:v>
                </c:pt>
                <c:pt idx="5">
                  <c:v>1.0</c:v>
                </c:pt>
                <c:pt idx="6">
                  <c:v>9.0</c:v>
                </c:pt>
              </c:numCache>
            </c:numRef>
          </c:val>
        </c:ser>
        <c:ser>
          <c:idx val="1"/>
          <c:order val="1"/>
          <c:tx>
            <c:strRef>
              <c:f>Tabelle1!$C$46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-4.39643202579108E-17"/>
                  <c:y val="-0.01515151515151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Tabelle1!$A$47:$A$53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Tabelle1!$C$47:$C$53</c:f>
              <c:numCache>
                <c:formatCode>General</c:formatCode>
                <c:ptCount val="7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7.0</c:v>
                </c:pt>
                <c:pt idx="4">
                  <c:v>7.0</c:v>
                </c:pt>
                <c:pt idx="5">
                  <c:v>1.0</c:v>
                </c:pt>
                <c:pt idx="6">
                  <c:v>11.0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116723128"/>
        <c:axId val="-2116720344"/>
        <c:axId val="0"/>
      </c:bar3DChart>
      <c:catAx>
        <c:axId val="-2116723128"/>
        <c:scaling>
          <c:orientation val="minMax"/>
        </c:scaling>
        <c:delete val="0"/>
        <c:axPos val="l"/>
        <c:majorTickMark val="out"/>
        <c:minorTickMark val="none"/>
        <c:tickLblPos val="nextTo"/>
        <c:crossAx val="-2116720344"/>
        <c:crosses val="autoZero"/>
        <c:auto val="1"/>
        <c:lblAlgn val="ctr"/>
        <c:lblOffset val="100"/>
        <c:noMultiLvlLbl val="0"/>
      </c:catAx>
      <c:valAx>
        <c:axId val="-21167203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16723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Release deployen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Tabelle1!$B$68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Tabelle1!$A$69:$A$75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Tabelle1!$B$69:$B$75</c:f>
              <c:numCache>
                <c:formatCode>General</c:formatCode>
                <c:ptCount val="7"/>
                <c:pt idx="0">
                  <c:v>5.0</c:v>
                </c:pt>
                <c:pt idx="1">
                  <c:v>2.0</c:v>
                </c:pt>
                <c:pt idx="2">
                  <c:v>9.0</c:v>
                </c:pt>
                <c:pt idx="4">
                  <c:v>11.0</c:v>
                </c:pt>
                <c:pt idx="5">
                  <c:v>2.0</c:v>
                </c:pt>
                <c:pt idx="6">
                  <c:v>16.0</c:v>
                </c:pt>
              </c:numCache>
            </c:numRef>
          </c:val>
        </c:ser>
        <c:ser>
          <c:idx val="1"/>
          <c:order val="1"/>
          <c:tx>
            <c:strRef>
              <c:f>Tabelle1!$C$68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cat>
            <c:strRef>
              <c:f>Tabelle1!$A$69:$A$75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Tabelle1!$C$69:$C$75</c:f>
              <c:numCache>
                <c:formatCode>General</c:formatCode>
                <c:ptCount val="7"/>
                <c:pt idx="0">
                  <c:v>5.0</c:v>
                </c:pt>
                <c:pt idx="1">
                  <c:v>0.0</c:v>
                </c:pt>
                <c:pt idx="2">
                  <c:v>0.0</c:v>
                </c:pt>
                <c:pt idx="3">
                  <c:v>11.0</c:v>
                </c:pt>
                <c:pt idx="4">
                  <c:v>11.0</c:v>
                </c:pt>
                <c:pt idx="5">
                  <c:v>3.0</c:v>
                </c:pt>
                <c:pt idx="6">
                  <c:v>16.0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120004424"/>
        <c:axId val="-2119767272"/>
        <c:axId val="0"/>
      </c:bar3DChart>
      <c:catAx>
        <c:axId val="-2120004424"/>
        <c:scaling>
          <c:orientation val="minMax"/>
        </c:scaling>
        <c:delete val="0"/>
        <c:axPos val="l"/>
        <c:majorTickMark val="out"/>
        <c:minorTickMark val="none"/>
        <c:tickLblPos val="nextTo"/>
        <c:crossAx val="-2119767272"/>
        <c:crosses val="autoZero"/>
        <c:auto val="1"/>
        <c:lblAlgn val="ctr"/>
        <c:lblOffset val="100"/>
        <c:noMultiLvlLbl val="0"/>
      </c:catAx>
      <c:valAx>
        <c:axId val="-21197672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20004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Produktdokumentation entwickeln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Tabelle1!$B$88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Tabelle1!$A$89:$A$95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Tabelle1!$B$89:$B$95</c:f>
              <c:numCache>
                <c:formatCode>General</c:formatCode>
                <c:ptCount val="7"/>
                <c:pt idx="0">
                  <c:v>4.0</c:v>
                </c:pt>
                <c:pt idx="1">
                  <c:v>2.0</c:v>
                </c:pt>
                <c:pt idx="2">
                  <c:v>5.0</c:v>
                </c:pt>
                <c:pt idx="4">
                  <c:v>7.0</c:v>
                </c:pt>
                <c:pt idx="5">
                  <c:v>1.0</c:v>
                </c:pt>
                <c:pt idx="6">
                  <c:v>11.0</c:v>
                </c:pt>
              </c:numCache>
            </c:numRef>
          </c:val>
        </c:ser>
        <c:ser>
          <c:idx val="1"/>
          <c:order val="1"/>
          <c:tx>
            <c:strRef>
              <c:f>Tabelle1!$C$88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cat>
            <c:strRef>
              <c:f>Tabelle1!$A$89:$A$95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Tabelle1!$C$89:$C$95</c:f>
              <c:numCache>
                <c:formatCode>General</c:formatCode>
                <c:ptCount val="7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8.0</c:v>
                </c:pt>
                <c:pt idx="4">
                  <c:v>8.0</c:v>
                </c:pt>
                <c:pt idx="5">
                  <c:v>1.0</c:v>
                </c:pt>
                <c:pt idx="6">
                  <c:v>12.0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132695400"/>
        <c:axId val="-2119810696"/>
        <c:axId val="0"/>
      </c:bar3DChart>
      <c:catAx>
        <c:axId val="-2132695400"/>
        <c:scaling>
          <c:orientation val="minMax"/>
        </c:scaling>
        <c:delete val="0"/>
        <c:axPos val="l"/>
        <c:majorTickMark val="out"/>
        <c:minorTickMark val="none"/>
        <c:tickLblPos val="nextTo"/>
        <c:crossAx val="-2119810696"/>
        <c:crosses val="autoZero"/>
        <c:auto val="1"/>
        <c:lblAlgn val="ctr"/>
        <c:lblOffset val="100"/>
        <c:noMultiLvlLbl val="0"/>
      </c:catAx>
      <c:valAx>
        <c:axId val="-21198106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32695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Phasen Open UP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Tabelle1!$B$111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Tabelle1!$A$112:$A$118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Tabelle1!$B$112:$B$118</c:f>
              <c:numCache>
                <c:formatCode>General</c:formatCode>
                <c:ptCount val="7"/>
                <c:pt idx="0">
                  <c:v>4.0</c:v>
                </c:pt>
                <c:pt idx="1">
                  <c:v>8.0</c:v>
                </c:pt>
                <c:pt idx="2">
                  <c:v>17.0</c:v>
                </c:pt>
                <c:pt idx="4">
                  <c:v>25.0</c:v>
                </c:pt>
                <c:pt idx="5">
                  <c:v>2.0</c:v>
                </c:pt>
                <c:pt idx="6">
                  <c:v>29.0</c:v>
                </c:pt>
              </c:numCache>
            </c:numRef>
          </c:val>
        </c:ser>
        <c:ser>
          <c:idx val="1"/>
          <c:order val="1"/>
          <c:tx>
            <c:strRef>
              <c:f>Tabelle1!$C$111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0.00277777777777778"/>
                  <c:y val="-0.02314814814814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"/>
                  <c:y val="-0.01851851851851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.0"/>
                  <c:y val="-0.02054794520547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Tabelle1!$A$112:$A$118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Tabelle1!$C$112:$C$118</c:f>
              <c:numCache>
                <c:formatCode>General</c:formatCode>
                <c:ptCount val="7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6.0</c:v>
                </c:pt>
                <c:pt idx="4">
                  <c:v>6.0</c:v>
                </c:pt>
                <c:pt idx="5">
                  <c:v>2.0</c:v>
                </c:pt>
                <c:pt idx="6">
                  <c:v>10.0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119867720"/>
        <c:axId val="-2119864936"/>
        <c:axId val="0"/>
      </c:bar3DChart>
      <c:catAx>
        <c:axId val="-2119867720"/>
        <c:scaling>
          <c:orientation val="minMax"/>
        </c:scaling>
        <c:delete val="0"/>
        <c:axPos val="l"/>
        <c:majorTickMark val="out"/>
        <c:minorTickMark val="none"/>
        <c:tickLblPos val="nextTo"/>
        <c:crossAx val="-2119864936"/>
        <c:crosses val="autoZero"/>
        <c:auto val="1"/>
        <c:lblAlgn val="ctr"/>
        <c:lblOffset val="100"/>
        <c:noMultiLvlLbl val="0"/>
      </c:catAx>
      <c:valAx>
        <c:axId val="-21198649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19867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Inception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Tabelle1!$B$123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Tabelle1!$A$124:$A$130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Tabelle1!$B$124:$B$130</c:f>
              <c:numCache>
                <c:formatCode>General</c:formatCode>
                <c:ptCount val="7"/>
                <c:pt idx="0">
                  <c:v>4.0</c:v>
                </c:pt>
                <c:pt idx="1">
                  <c:v>4.0</c:v>
                </c:pt>
                <c:pt idx="2">
                  <c:v>11.0</c:v>
                </c:pt>
                <c:pt idx="4">
                  <c:v>15.0</c:v>
                </c:pt>
                <c:pt idx="5">
                  <c:v>2.0</c:v>
                </c:pt>
                <c:pt idx="6">
                  <c:v>19.0</c:v>
                </c:pt>
              </c:numCache>
            </c:numRef>
          </c:val>
        </c:ser>
        <c:ser>
          <c:idx val="1"/>
          <c:order val="1"/>
          <c:tx>
            <c:strRef>
              <c:f>Tabelle1!$C$123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0.0"/>
                  <c:y val="-0.02777777777777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"/>
                  <c:y val="-0.02777777777777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Tabelle1!$A$124:$A$130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Tabelle1!$C$124:$C$130</c:f>
              <c:numCache>
                <c:formatCode>General</c:formatCode>
                <c:ptCount val="7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6.0</c:v>
                </c:pt>
                <c:pt idx="4">
                  <c:v>6.0</c:v>
                </c:pt>
                <c:pt idx="5">
                  <c:v>1.0</c:v>
                </c:pt>
                <c:pt idx="6">
                  <c:v>10.0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119696712"/>
        <c:axId val="-2119693928"/>
        <c:axId val="0"/>
      </c:bar3DChart>
      <c:catAx>
        <c:axId val="-2119696712"/>
        <c:scaling>
          <c:orientation val="minMax"/>
        </c:scaling>
        <c:delete val="0"/>
        <c:axPos val="l"/>
        <c:majorTickMark val="out"/>
        <c:minorTickMark val="none"/>
        <c:tickLblPos val="nextTo"/>
        <c:crossAx val="-2119693928"/>
        <c:crosses val="autoZero"/>
        <c:auto val="1"/>
        <c:lblAlgn val="ctr"/>
        <c:lblOffset val="100"/>
        <c:noMultiLvlLbl val="0"/>
      </c:catAx>
      <c:valAx>
        <c:axId val="-21196939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19696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Elaboration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Tabelle1!$B$134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Tabelle1!$A$135:$A$141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Tabelle1!$B$135:$B$141</c:f>
              <c:numCache>
                <c:formatCode>General</c:formatCode>
                <c:ptCount val="7"/>
                <c:pt idx="0">
                  <c:v>6.0</c:v>
                </c:pt>
                <c:pt idx="1">
                  <c:v>2.0</c:v>
                </c:pt>
                <c:pt idx="2">
                  <c:v>14.0</c:v>
                </c:pt>
                <c:pt idx="4">
                  <c:v>16.0</c:v>
                </c:pt>
                <c:pt idx="5">
                  <c:v>2.0</c:v>
                </c:pt>
                <c:pt idx="6">
                  <c:v>22.0</c:v>
                </c:pt>
              </c:numCache>
            </c:numRef>
          </c:val>
        </c:ser>
        <c:ser>
          <c:idx val="1"/>
          <c:order val="1"/>
          <c:tx>
            <c:strRef>
              <c:f>Tabelle1!$C$134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0.00555555555555555"/>
                  <c:y val="-0.03240740740740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0185067526416E-16"/>
                  <c:y val="-0.009259259259259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Tabelle1!$A$135:$A$141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Tabelle1!$C$135:$C$141</c:f>
              <c:numCache>
                <c:formatCode>General</c:formatCode>
                <c:ptCount val="7"/>
                <c:pt idx="0">
                  <c:v>6.0</c:v>
                </c:pt>
                <c:pt idx="1">
                  <c:v>0.0</c:v>
                </c:pt>
                <c:pt idx="2">
                  <c:v>0.0</c:v>
                </c:pt>
                <c:pt idx="3">
                  <c:v>6.0</c:v>
                </c:pt>
                <c:pt idx="4">
                  <c:v>6.0</c:v>
                </c:pt>
                <c:pt idx="5">
                  <c:v>0.0</c:v>
                </c:pt>
                <c:pt idx="6">
                  <c:v>12.0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119655832"/>
        <c:axId val="-2119653048"/>
        <c:axId val="0"/>
      </c:bar3DChart>
      <c:catAx>
        <c:axId val="-2119655832"/>
        <c:scaling>
          <c:orientation val="minMax"/>
        </c:scaling>
        <c:delete val="0"/>
        <c:axPos val="l"/>
        <c:majorTickMark val="out"/>
        <c:minorTickMark val="none"/>
        <c:tickLblPos val="nextTo"/>
        <c:crossAx val="-2119653048"/>
        <c:crosses val="autoZero"/>
        <c:auto val="1"/>
        <c:lblAlgn val="ctr"/>
        <c:lblOffset val="100"/>
        <c:noMultiLvlLbl val="0"/>
      </c:catAx>
      <c:valAx>
        <c:axId val="-21196530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19655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Construction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Tabelle1!$B$148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Tabelle1!$A$149:$A$155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Tabelle1!$B$149:$B$155</c:f>
              <c:numCache>
                <c:formatCode>General</c:formatCode>
                <c:ptCount val="7"/>
                <c:pt idx="0">
                  <c:v>6.0</c:v>
                </c:pt>
                <c:pt idx="1">
                  <c:v>4.0</c:v>
                </c:pt>
                <c:pt idx="2">
                  <c:v>14.0</c:v>
                </c:pt>
                <c:pt idx="4">
                  <c:v>18.0</c:v>
                </c:pt>
                <c:pt idx="5">
                  <c:v>2.0</c:v>
                </c:pt>
                <c:pt idx="6">
                  <c:v>24.0</c:v>
                </c:pt>
              </c:numCache>
            </c:numRef>
          </c:val>
        </c:ser>
        <c:ser>
          <c:idx val="1"/>
          <c:order val="1"/>
          <c:tx>
            <c:strRef>
              <c:f>Tabelle1!$C$148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-1.0185067526416E-16"/>
                  <c:y val="-0.01851851851851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0185067526416E-16"/>
                  <c:y val="-0.02314814814814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Tabelle1!$A$149:$A$155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Tabelle1!$C$149:$C$155</c:f>
              <c:numCache>
                <c:formatCode>General</c:formatCode>
                <c:ptCount val="7"/>
                <c:pt idx="0">
                  <c:v>6.0</c:v>
                </c:pt>
                <c:pt idx="1">
                  <c:v>0.0</c:v>
                </c:pt>
                <c:pt idx="2">
                  <c:v>0.0</c:v>
                </c:pt>
                <c:pt idx="3">
                  <c:v>6.0</c:v>
                </c:pt>
                <c:pt idx="4">
                  <c:v>6.0</c:v>
                </c:pt>
                <c:pt idx="5">
                  <c:v>0.0</c:v>
                </c:pt>
                <c:pt idx="6">
                  <c:v>12.0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119615176"/>
        <c:axId val="-2119612392"/>
        <c:axId val="0"/>
      </c:bar3DChart>
      <c:catAx>
        <c:axId val="-2119615176"/>
        <c:scaling>
          <c:orientation val="minMax"/>
        </c:scaling>
        <c:delete val="0"/>
        <c:axPos val="l"/>
        <c:majorTickMark val="out"/>
        <c:minorTickMark val="none"/>
        <c:tickLblPos val="nextTo"/>
        <c:crossAx val="-2119612392"/>
        <c:crosses val="autoZero"/>
        <c:auto val="1"/>
        <c:lblAlgn val="ctr"/>
        <c:lblOffset val="100"/>
        <c:noMultiLvlLbl val="0"/>
      </c:catAx>
      <c:valAx>
        <c:axId val="-21196123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19615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673100</xdr:colOff>
      <xdr:row>0</xdr:row>
      <xdr:rowOff>63500</xdr:rowOff>
    </xdr:from>
    <xdr:to>
      <xdr:col>11</xdr:col>
      <xdr:colOff>114300</xdr:colOff>
      <xdr:row>20</xdr:row>
      <xdr:rowOff>127000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444500</xdr:colOff>
      <xdr:row>19</xdr:row>
      <xdr:rowOff>114300</xdr:rowOff>
    </xdr:from>
    <xdr:to>
      <xdr:col>12</xdr:col>
      <xdr:colOff>635000</xdr:colOff>
      <xdr:row>40</xdr:row>
      <xdr:rowOff>114300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88900</xdr:colOff>
      <xdr:row>28</xdr:row>
      <xdr:rowOff>88900</xdr:rowOff>
    </xdr:from>
    <xdr:to>
      <xdr:col>10</xdr:col>
      <xdr:colOff>673100</xdr:colOff>
      <xdr:row>49</xdr:row>
      <xdr:rowOff>76200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152400</xdr:colOff>
      <xdr:row>22</xdr:row>
      <xdr:rowOff>0</xdr:rowOff>
    </xdr:from>
    <xdr:to>
      <xdr:col>15</xdr:col>
      <xdr:colOff>749300</xdr:colOff>
      <xdr:row>43</xdr:row>
      <xdr:rowOff>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393700</xdr:colOff>
      <xdr:row>63</xdr:row>
      <xdr:rowOff>101600</xdr:rowOff>
    </xdr:from>
    <xdr:to>
      <xdr:col>13</xdr:col>
      <xdr:colOff>165100</xdr:colOff>
      <xdr:row>84</xdr:row>
      <xdr:rowOff>88900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368300</xdr:colOff>
      <xdr:row>86</xdr:row>
      <xdr:rowOff>0</xdr:rowOff>
    </xdr:from>
    <xdr:to>
      <xdr:col>13</xdr:col>
      <xdr:colOff>114300</xdr:colOff>
      <xdr:row>106</xdr:row>
      <xdr:rowOff>152400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254000</xdr:colOff>
      <xdr:row>111</xdr:row>
      <xdr:rowOff>63500</xdr:rowOff>
    </xdr:from>
    <xdr:to>
      <xdr:col>12</xdr:col>
      <xdr:colOff>800100</xdr:colOff>
      <xdr:row>133</xdr:row>
      <xdr:rowOff>38100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342900</xdr:colOff>
      <xdr:row>125</xdr:row>
      <xdr:rowOff>139700</xdr:rowOff>
    </xdr:from>
    <xdr:to>
      <xdr:col>13</xdr:col>
      <xdr:colOff>38100</xdr:colOff>
      <xdr:row>147</xdr:row>
      <xdr:rowOff>101600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342900</xdr:colOff>
      <xdr:row>134</xdr:row>
      <xdr:rowOff>127000</xdr:rowOff>
    </xdr:from>
    <xdr:to>
      <xdr:col>13</xdr:col>
      <xdr:colOff>25400</xdr:colOff>
      <xdr:row>156</xdr:row>
      <xdr:rowOff>88900</xdr:rowOff>
    </xdr:to>
    <xdr:graphicFrame macro="">
      <xdr:nvGraphicFramePr>
        <xdr:cNvPr id="22" name="Diagram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660400</xdr:colOff>
      <xdr:row>158</xdr:row>
      <xdr:rowOff>95250</xdr:rowOff>
    </xdr:from>
    <xdr:to>
      <xdr:col>12</xdr:col>
      <xdr:colOff>342900</xdr:colOff>
      <xdr:row>179</xdr:row>
      <xdr:rowOff>38100</xdr:rowOff>
    </xdr:to>
    <xdr:graphicFrame macro="">
      <xdr:nvGraphicFramePr>
        <xdr:cNvPr id="23" name="Diagram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438150</xdr:colOff>
      <xdr:row>41</xdr:row>
      <xdr:rowOff>101600</xdr:rowOff>
    </xdr:from>
    <xdr:to>
      <xdr:col>13</xdr:col>
      <xdr:colOff>215900</xdr:colOff>
      <xdr:row>62</xdr:row>
      <xdr:rowOff>101600</xdr:rowOff>
    </xdr:to>
    <xdr:graphicFrame macro="">
      <xdr:nvGraphicFramePr>
        <xdr:cNvPr id="24" name="Diagram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279400</xdr:colOff>
      <xdr:row>202</xdr:row>
      <xdr:rowOff>107950</xdr:rowOff>
    </xdr:from>
    <xdr:to>
      <xdr:col>11</xdr:col>
      <xdr:colOff>12700</xdr:colOff>
      <xdr:row>222</xdr:row>
      <xdr:rowOff>76200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495300</xdr:colOff>
      <xdr:row>229</xdr:row>
      <xdr:rowOff>107950</xdr:rowOff>
    </xdr:from>
    <xdr:to>
      <xdr:col>13</xdr:col>
      <xdr:colOff>215900</xdr:colOff>
      <xdr:row>249</xdr:row>
      <xdr:rowOff>50800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584200</xdr:colOff>
      <xdr:row>256</xdr:row>
      <xdr:rowOff>171450</xdr:rowOff>
    </xdr:from>
    <xdr:to>
      <xdr:col>12</xdr:col>
      <xdr:colOff>279400</xdr:colOff>
      <xdr:row>277</xdr:row>
      <xdr:rowOff>88900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215900</xdr:colOff>
      <xdr:row>286</xdr:row>
      <xdr:rowOff>6350</xdr:rowOff>
    </xdr:from>
    <xdr:to>
      <xdr:col>11</xdr:col>
      <xdr:colOff>711200</xdr:colOff>
      <xdr:row>305</xdr:row>
      <xdr:rowOff>114300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787400</xdr:colOff>
      <xdr:row>301</xdr:row>
      <xdr:rowOff>57150</xdr:rowOff>
    </xdr:from>
    <xdr:to>
      <xdr:col>11</xdr:col>
      <xdr:colOff>469900</xdr:colOff>
      <xdr:row>320</xdr:row>
      <xdr:rowOff>152400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1"/>
  <sheetViews>
    <sheetView tabSelected="1" topLeftCell="A72" workbookViewId="0">
      <selection activeCell="O95" sqref="O95"/>
    </sheetView>
  </sheetViews>
  <sheetFormatPr baseColWidth="10" defaultRowHeight="14" x14ac:dyDescent="0"/>
  <cols>
    <col min="1" max="1" width="36.1640625" customWidth="1"/>
  </cols>
  <sheetData>
    <row r="1" spans="1:3" ht="23">
      <c r="B1" s="2" t="s">
        <v>0</v>
      </c>
    </row>
    <row r="4" spans="1:3">
      <c r="B4" t="s">
        <v>1</v>
      </c>
      <c r="C4" t="s">
        <v>2</v>
      </c>
    </row>
    <row r="7" spans="1:3">
      <c r="B7" s="1" t="s">
        <v>3</v>
      </c>
    </row>
    <row r="8" spans="1:3">
      <c r="B8" t="s">
        <v>1</v>
      </c>
      <c r="C8" t="s">
        <v>2</v>
      </c>
    </row>
    <row r="9" spans="1:3">
      <c r="A9" t="s">
        <v>4</v>
      </c>
      <c r="B9">
        <v>5</v>
      </c>
      <c r="C9">
        <v>5</v>
      </c>
    </row>
    <row r="10" spans="1:3">
      <c r="A10" t="s">
        <v>5</v>
      </c>
      <c r="B10">
        <v>5</v>
      </c>
      <c r="C10">
        <v>0</v>
      </c>
    </row>
    <row r="11" spans="1:3">
      <c r="A11" t="s">
        <v>7</v>
      </c>
      <c r="B11">
        <v>15</v>
      </c>
    </row>
    <row r="12" spans="1:3">
      <c r="A12" t="s">
        <v>6</v>
      </c>
      <c r="C12">
        <v>17</v>
      </c>
    </row>
    <row r="13" spans="1:3">
      <c r="A13" t="s">
        <v>8</v>
      </c>
      <c r="B13">
        <f>SUM(B10:B12)</f>
        <v>20</v>
      </c>
      <c r="C13">
        <f>SUM(C12)</f>
        <v>17</v>
      </c>
    </row>
    <row r="14" spans="1:3">
      <c r="A14" s="3" t="s">
        <v>24</v>
      </c>
      <c r="B14">
        <v>2</v>
      </c>
      <c r="C14">
        <v>3</v>
      </c>
    </row>
    <row r="15" spans="1:3">
      <c r="A15" t="s">
        <v>15</v>
      </c>
      <c r="B15">
        <f>SUM(B9:B11)</f>
        <v>25</v>
      </c>
      <c r="C15">
        <f>SUM(C9:C12)</f>
        <v>22</v>
      </c>
    </row>
    <row r="20" spans="1:3">
      <c r="A20" s="1" t="s">
        <v>9</v>
      </c>
    </row>
    <row r="22" spans="1:3">
      <c r="B22" t="s">
        <v>1</v>
      </c>
      <c r="C22" t="s">
        <v>2</v>
      </c>
    </row>
    <row r="25" spans="1:3">
      <c r="B25" t="s">
        <v>1</v>
      </c>
      <c r="C25" t="s">
        <v>2</v>
      </c>
    </row>
    <row r="26" spans="1:3">
      <c r="A26" t="s">
        <v>4</v>
      </c>
      <c r="B26">
        <v>11</v>
      </c>
      <c r="C26">
        <v>11</v>
      </c>
    </row>
    <row r="27" spans="1:3">
      <c r="A27" t="s">
        <v>5</v>
      </c>
      <c r="B27">
        <v>0</v>
      </c>
      <c r="C27">
        <v>0</v>
      </c>
    </row>
    <row r="28" spans="1:3">
      <c r="A28" t="s">
        <v>7</v>
      </c>
      <c r="B28">
        <v>15</v>
      </c>
    </row>
    <row r="29" spans="1:3">
      <c r="A29" t="s">
        <v>6</v>
      </c>
      <c r="C29">
        <v>21</v>
      </c>
    </row>
    <row r="30" spans="1:3">
      <c r="A30" t="s">
        <v>8</v>
      </c>
      <c r="B30">
        <f>SUM(B27:B29)</f>
        <v>15</v>
      </c>
      <c r="C30">
        <f>SUM(C29)</f>
        <v>21</v>
      </c>
    </row>
    <row r="31" spans="1:3">
      <c r="A31" s="3" t="s">
        <v>24</v>
      </c>
      <c r="B31">
        <v>1</v>
      </c>
      <c r="C31">
        <v>2</v>
      </c>
    </row>
    <row r="32" spans="1:3">
      <c r="A32" t="s">
        <v>15</v>
      </c>
      <c r="B32">
        <f>SUM(B26:B28)</f>
        <v>26</v>
      </c>
      <c r="C32">
        <f>SUM(C26:C29)</f>
        <v>32</v>
      </c>
    </row>
    <row r="40" spans="1:3">
      <c r="A40" s="1" t="s">
        <v>10</v>
      </c>
    </row>
    <row r="43" spans="1:3">
      <c r="B43" t="s">
        <v>1</v>
      </c>
      <c r="C43" t="s">
        <v>2</v>
      </c>
    </row>
    <row r="46" spans="1:3">
      <c r="B46" t="s">
        <v>1</v>
      </c>
      <c r="C46" t="s">
        <v>2</v>
      </c>
    </row>
    <row r="47" spans="1:3">
      <c r="A47" t="s">
        <v>4</v>
      </c>
      <c r="B47">
        <v>4</v>
      </c>
      <c r="C47">
        <v>4</v>
      </c>
    </row>
    <row r="48" spans="1:3">
      <c r="A48" t="s">
        <v>5</v>
      </c>
      <c r="B48">
        <v>0</v>
      </c>
      <c r="C48">
        <v>0</v>
      </c>
    </row>
    <row r="49" spans="1:3">
      <c r="A49" t="s">
        <v>7</v>
      </c>
      <c r="B49">
        <v>5</v>
      </c>
      <c r="C49">
        <v>0</v>
      </c>
    </row>
    <row r="50" spans="1:3">
      <c r="A50" t="s">
        <v>6</v>
      </c>
      <c r="C50">
        <v>7</v>
      </c>
    </row>
    <row r="51" spans="1:3">
      <c r="A51" t="s">
        <v>8</v>
      </c>
      <c r="B51">
        <f>SUM(B48:B50)</f>
        <v>5</v>
      </c>
      <c r="C51">
        <f>SUM(C50)</f>
        <v>7</v>
      </c>
    </row>
    <row r="52" spans="1:3">
      <c r="A52" s="3" t="s">
        <v>24</v>
      </c>
      <c r="B52">
        <v>1</v>
      </c>
      <c r="C52">
        <v>1</v>
      </c>
    </row>
    <row r="53" spans="1:3">
      <c r="A53" t="s">
        <v>15</v>
      </c>
      <c r="B53">
        <f>SUM(B47:B49)</f>
        <v>9</v>
      </c>
      <c r="C53">
        <f>SUM(C47:C50)</f>
        <v>11</v>
      </c>
    </row>
    <row r="63" spans="1:3">
      <c r="A63" s="1" t="s">
        <v>11</v>
      </c>
    </row>
    <row r="65" spans="1:3">
      <c r="B65" t="s">
        <v>1</v>
      </c>
      <c r="C65" t="s">
        <v>2</v>
      </c>
    </row>
    <row r="68" spans="1:3">
      <c r="B68" t="s">
        <v>1</v>
      </c>
      <c r="C68" t="s">
        <v>2</v>
      </c>
    </row>
    <row r="69" spans="1:3">
      <c r="A69" t="s">
        <v>4</v>
      </c>
      <c r="B69">
        <v>5</v>
      </c>
      <c r="C69">
        <v>5</v>
      </c>
    </row>
    <row r="70" spans="1:3">
      <c r="A70" t="s">
        <v>5</v>
      </c>
      <c r="B70">
        <v>2</v>
      </c>
      <c r="C70">
        <v>0</v>
      </c>
    </row>
    <row r="71" spans="1:3">
      <c r="A71" t="s">
        <v>7</v>
      </c>
      <c r="B71">
        <v>9</v>
      </c>
      <c r="C71">
        <v>0</v>
      </c>
    </row>
    <row r="72" spans="1:3">
      <c r="A72" t="s">
        <v>6</v>
      </c>
      <c r="C72">
        <v>11</v>
      </c>
    </row>
    <row r="73" spans="1:3">
      <c r="A73" t="s">
        <v>8</v>
      </c>
      <c r="B73">
        <f>SUM(B70:B72)</f>
        <v>11</v>
      </c>
      <c r="C73">
        <f>SUM(C72)</f>
        <v>11</v>
      </c>
    </row>
    <row r="74" spans="1:3">
      <c r="A74" s="3" t="s">
        <v>24</v>
      </c>
      <c r="B74">
        <v>2</v>
      </c>
      <c r="C74">
        <v>3</v>
      </c>
    </row>
    <row r="75" spans="1:3">
      <c r="A75" t="s">
        <v>15</v>
      </c>
      <c r="B75">
        <f>SUM(B69:B71)</f>
        <v>16</v>
      </c>
      <c r="C75">
        <f>SUM(C69:C72)</f>
        <v>16</v>
      </c>
    </row>
    <row r="83" spans="1:3">
      <c r="A83" s="1" t="s">
        <v>12</v>
      </c>
    </row>
    <row r="85" spans="1:3">
      <c r="B85" t="s">
        <v>1</v>
      </c>
      <c r="C85" t="s">
        <v>2</v>
      </c>
    </row>
    <row r="88" spans="1:3">
      <c r="B88" t="s">
        <v>1</v>
      </c>
      <c r="C88" t="s">
        <v>2</v>
      </c>
    </row>
    <row r="89" spans="1:3">
      <c r="A89" t="s">
        <v>4</v>
      </c>
      <c r="B89">
        <v>4</v>
      </c>
      <c r="C89">
        <v>4</v>
      </c>
    </row>
    <row r="90" spans="1:3">
      <c r="A90" t="s">
        <v>5</v>
      </c>
      <c r="B90">
        <v>2</v>
      </c>
      <c r="C90">
        <v>0</v>
      </c>
    </row>
    <row r="91" spans="1:3">
      <c r="A91" t="s">
        <v>7</v>
      </c>
      <c r="B91">
        <v>5</v>
      </c>
      <c r="C91">
        <v>0</v>
      </c>
    </row>
    <row r="92" spans="1:3">
      <c r="A92" t="s">
        <v>6</v>
      </c>
      <c r="C92">
        <v>8</v>
      </c>
    </row>
    <row r="93" spans="1:3">
      <c r="A93" t="s">
        <v>8</v>
      </c>
      <c r="B93">
        <f>SUM(B90:B92)</f>
        <v>7</v>
      </c>
      <c r="C93">
        <f>SUM(C92)</f>
        <v>8</v>
      </c>
    </row>
    <row r="94" spans="1:3">
      <c r="A94" s="3" t="s">
        <v>24</v>
      </c>
      <c r="B94">
        <v>1</v>
      </c>
      <c r="C94">
        <v>1</v>
      </c>
    </row>
    <row r="95" spans="1:3">
      <c r="A95" s="3" t="s">
        <v>15</v>
      </c>
      <c r="B95" s="3">
        <f>SUM(B89:B92)</f>
        <v>11</v>
      </c>
      <c r="C95" s="3">
        <f>SUM(C89:C92)</f>
        <v>12</v>
      </c>
    </row>
    <row r="106" spans="1:3">
      <c r="A106" s="1" t="s">
        <v>16</v>
      </c>
    </row>
    <row r="111" spans="1:3">
      <c r="B111" t="s">
        <v>1</v>
      </c>
      <c r="C111" t="s">
        <v>2</v>
      </c>
    </row>
    <row r="112" spans="1:3">
      <c r="A112" t="s">
        <v>4</v>
      </c>
      <c r="B112">
        <v>4</v>
      </c>
      <c r="C112">
        <v>4</v>
      </c>
    </row>
    <row r="113" spans="1:3">
      <c r="A113" t="s">
        <v>5</v>
      </c>
      <c r="B113">
        <v>8</v>
      </c>
      <c r="C113">
        <v>0</v>
      </c>
    </row>
    <row r="114" spans="1:3">
      <c r="A114" t="s">
        <v>7</v>
      </c>
      <c r="B114">
        <v>17</v>
      </c>
      <c r="C114">
        <v>0</v>
      </c>
    </row>
    <row r="115" spans="1:3">
      <c r="A115" t="s">
        <v>6</v>
      </c>
      <c r="C115">
        <v>6</v>
      </c>
    </row>
    <row r="116" spans="1:3">
      <c r="A116" t="s">
        <v>8</v>
      </c>
      <c r="B116">
        <f>SUM(B113:B115)</f>
        <v>25</v>
      </c>
      <c r="C116">
        <f>SUM(C115)</f>
        <v>6</v>
      </c>
    </row>
    <row r="117" spans="1:3">
      <c r="A117" s="3" t="s">
        <v>24</v>
      </c>
      <c r="B117">
        <v>2</v>
      </c>
      <c r="C117">
        <v>2</v>
      </c>
    </row>
    <row r="118" spans="1:3">
      <c r="A118" s="3" t="s">
        <v>15</v>
      </c>
      <c r="B118" s="3">
        <f>SUM(B112:B115)</f>
        <v>29</v>
      </c>
      <c r="C118" s="3">
        <f>SUM(C112:C115)</f>
        <v>10</v>
      </c>
    </row>
    <row r="122" spans="1:3">
      <c r="A122" t="s">
        <v>17</v>
      </c>
    </row>
    <row r="123" spans="1:3">
      <c r="B123" t="s">
        <v>1</v>
      </c>
      <c r="C123" t="s">
        <v>2</v>
      </c>
    </row>
    <row r="124" spans="1:3">
      <c r="A124" t="s">
        <v>4</v>
      </c>
      <c r="B124">
        <v>4</v>
      </c>
      <c r="C124">
        <v>4</v>
      </c>
    </row>
    <row r="125" spans="1:3">
      <c r="A125" t="s">
        <v>5</v>
      </c>
      <c r="B125">
        <v>4</v>
      </c>
      <c r="C125">
        <v>0</v>
      </c>
    </row>
    <row r="126" spans="1:3">
      <c r="A126" t="s">
        <v>7</v>
      </c>
      <c r="B126">
        <v>11</v>
      </c>
      <c r="C126">
        <v>0</v>
      </c>
    </row>
    <row r="127" spans="1:3">
      <c r="A127" t="s">
        <v>6</v>
      </c>
      <c r="C127">
        <v>6</v>
      </c>
    </row>
    <row r="128" spans="1:3">
      <c r="A128" t="s">
        <v>8</v>
      </c>
      <c r="B128">
        <f>SUM(B125:B127)</f>
        <v>15</v>
      </c>
      <c r="C128">
        <f>SUM(C127)</f>
        <v>6</v>
      </c>
    </row>
    <row r="129" spans="1:3">
      <c r="A129" s="3" t="s">
        <v>24</v>
      </c>
      <c r="B129">
        <v>2</v>
      </c>
      <c r="C129">
        <v>1</v>
      </c>
    </row>
    <row r="130" spans="1:3">
      <c r="A130" s="3" t="s">
        <v>15</v>
      </c>
      <c r="B130" s="3">
        <f>SUM(B124:B127)</f>
        <v>19</v>
      </c>
      <c r="C130" s="3">
        <f>SUM(C124:C127)</f>
        <v>10</v>
      </c>
    </row>
    <row r="133" spans="1:3">
      <c r="A133" t="s">
        <v>18</v>
      </c>
    </row>
    <row r="134" spans="1:3">
      <c r="B134" t="s">
        <v>1</v>
      </c>
      <c r="C134" t="s">
        <v>2</v>
      </c>
    </row>
    <row r="135" spans="1:3">
      <c r="A135" t="s">
        <v>4</v>
      </c>
      <c r="B135">
        <v>6</v>
      </c>
      <c r="C135">
        <v>6</v>
      </c>
    </row>
    <row r="136" spans="1:3">
      <c r="A136" t="s">
        <v>5</v>
      </c>
      <c r="B136">
        <v>2</v>
      </c>
      <c r="C136">
        <v>0</v>
      </c>
    </row>
    <row r="137" spans="1:3">
      <c r="A137" t="s">
        <v>7</v>
      </c>
      <c r="B137">
        <v>14</v>
      </c>
      <c r="C137">
        <v>0</v>
      </c>
    </row>
    <row r="138" spans="1:3">
      <c r="A138" t="s">
        <v>6</v>
      </c>
      <c r="C138">
        <v>6</v>
      </c>
    </row>
    <row r="139" spans="1:3">
      <c r="A139" t="s">
        <v>8</v>
      </c>
      <c r="B139">
        <f>SUM(B136:B138)</f>
        <v>16</v>
      </c>
      <c r="C139">
        <f>SUM(C138)</f>
        <v>6</v>
      </c>
    </row>
    <row r="140" spans="1:3">
      <c r="A140" s="3" t="s">
        <v>24</v>
      </c>
      <c r="B140">
        <v>2</v>
      </c>
      <c r="C140">
        <v>0</v>
      </c>
    </row>
    <row r="141" spans="1:3">
      <c r="A141" s="3" t="s">
        <v>15</v>
      </c>
      <c r="B141" s="3">
        <f>SUM(B135:B138)</f>
        <v>22</v>
      </c>
      <c r="C141" s="3">
        <f>SUM(C135:C138)</f>
        <v>12</v>
      </c>
    </row>
    <row r="147" spans="1:3">
      <c r="A147" s="3" t="s">
        <v>19</v>
      </c>
      <c r="B147" s="3"/>
      <c r="C147" s="3"/>
    </row>
    <row r="148" spans="1:3">
      <c r="A148" s="3"/>
      <c r="B148" s="3" t="s">
        <v>1</v>
      </c>
      <c r="C148" s="3" t="s">
        <v>2</v>
      </c>
    </row>
    <row r="149" spans="1:3">
      <c r="A149" s="3" t="s">
        <v>4</v>
      </c>
      <c r="B149" s="3">
        <v>6</v>
      </c>
      <c r="C149" s="3">
        <v>6</v>
      </c>
    </row>
    <row r="150" spans="1:3">
      <c r="A150" s="3" t="s">
        <v>5</v>
      </c>
      <c r="B150" s="3">
        <v>4</v>
      </c>
      <c r="C150" s="3">
        <v>0</v>
      </c>
    </row>
    <row r="151" spans="1:3">
      <c r="A151" s="3" t="s">
        <v>7</v>
      </c>
      <c r="B151" s="3">
        <v>14</v>
      </c>
      <c r="C151" s="3">
        <v>0</v>
      </c>
    </row>
    <row r="152" spans="1:3">
      <c r="A152" s="3" t="s">
        <v>6</v>
      </c>
      <c r="B152" s="3"/>
      <c r="C152" s="3">
        <v>6</v>
      </c>
    </row>
    <row r="153" spans="1:3">
      <c r="A153" s="3" t="s">
        <v>8</v>
      </c>
      <c r="B153" s="3">
        <f>SUM(B150:B152)</f>
        <v>18</v>
      </c>
      <c r="C153" s="3">
        <f>SUM(C150:C152)</f>
        <v>6</v>
      </c>
    </row>
    <row r="154" spans="1:3">
      <c r="A154" s="3" t="s">
        <v>24</v>
      </c>
      <c r="B154" s="3">
        <v>2</v>
      </c>
      <c r="C154" s="3">
        <v>0</v>
      </c>
    </row>
    <row r="155" spans="1:3">
      <c r="A155" s="3" t="s">
        <v>15</v>
      </c>
      <c r="B155" s="3">
        <f>SUM(B149:B152)</f>
        <v>24</v>
      </c>
      <c r="C155" s="3">
        <f>SUM(C149:C152)</f>
        <v>12</v>
      </c>
    </row>
    <row r="158" spans="1:3">
      <c r="A158" s="3" t="s">
        <v>20</v>
      </c>
      <c r="B158" s="3"/>
      <c r="C158" s="3"/>
    </row>
    <row r="159" spans="1:3">
      <c r="A159" s="3"/>
      <c r="B159" s="3" t="s">
        <v>1</v>
      </c>
      <c r="C159" s="3" t="s">
        <v>2</v>
      </c>
    </row>
    <row r="160" spans="1:3">
      <c r="A160" s="3" t="s">
        <v>4</v>
      </c>
      <c r="B160" s="3">
        <v>8</v>
      </c>
      <c r="C160" s="3">
        <v>8</v>
      </c>
    </row>
    <row r="161" spans="1:3">
      <c r="A161" s="3" t="s">
        <v>5</v>
      </c>
      <c r="B161" s="3">
        <v>2</v>
      </c>
      <c r="C161" s="3">
        <v>0</v>
      </c>
    </row>
    <row r="162" spans="1:3">
      <c r="A162" s="3" t="s">
        <v>7</v>
      </c>
      <c r="B162" s="3">
        <v>18</v>
      </c>
      <c r="C162" s="3">
        <v>0</v>
      </c>
    </row>
    <row r="163" spans="1:3">
      <c r="A163" s="3" t="s">
        <v>6</v>
      </c>
      <c r="B163" s="3"/>
      <c r="C163" s="3">
        <v>8</v>
      </c>
    </row>
    <row r="164" spans="1:3">
      <c r="A164" s="3" t="s">
        <v>8</v>
      </c>
      <c r="B164" s="3">
        <f>SUM(B161:B163)</f>
        <v>20</v>
      </c>
      <c r="C164" s="3">
        <f>SUM(C161:C163)</f>
        <v>8</v>
      </c>
    </row>
    <row r="165" spans="1:3">
      <c r="A165" s="3" t="s">
        <v>24</v>
      </c>
      <c r="B165" s="3">
        <v>2</v>
      </c>
      <c r="C165" s="3">
        <v>0</v>
      </c>
    </row>
    <row r="166" spans="1:3">
      <c r="A166" s="3" t="s">
        <v>15</v>
      </c>
      <c r="B166" s="3">
        <f>SUM(B160:B162)</f>
        <v>28</v>
      </c>
      <c r="C166" s="3">
        <f>SUM(C160:C163)</f>
        <v>16</v>
      </c>
    </row>
    <row r="172" spans="1:3">
      <c r="A172" s="1" t="s">
        <v>21</v>
      </c>
    </row>
    <row r="177" spans="1:3">
      <c r="B177" t="s">
        <v>1</v>
      </c>
      <c r="C177" t="s">
        <v>2</v>
      </c>
    </row>
    <row r="178" spans="1:3">
      <c r="A178" t="s">
        <v>4</v>
      </c>
      <c r="B178">
        <v>19</v>
      </c>
      <c r="C178">
        <v>19</v>
      </c>
    </row>
    <row r="179" spans="1:3">
      <c r="A179" t="s">
        <v>5</v>
      </c>
      <c r="B179">
        <v>8</v>
      </c>
      <c r="C179">
        <v>0</v>
      </c>
    </row>
    <row r="180" spans="1:3">
      <c r="A180" t="s">
        <v>7</v>
      </c>
      <c r="B180">
        <v>43</v>
      </c>
      <c r="C180">
        <v>0</v>
      </c>
    </row>
    <row r="181" spans="1:3">
      <c r="A181" t="s">
        <v>6</v>
      </c>
      <c r="C181">
        <v>33</v>
      </c>
    </row>
    <row r="182" spans="1:3">
      <c r="A182" t="s">
        <v>8</v>
      </c>
      <c r="B182">
        <f>SUM(B179:B181)</f>
        <v>51</v>
      </c>
      <c r="C182">
        <f>SUM(C179:C181)</f>
        <v>33</v>
      </c>
    </row>
    <row r="183" spans="1:3">
      <c r="A183" s="3" t="s">
        <v>24</v>
      </c>
      <c r="B183">
        <v>2</v>
      </c>
      <c r="C183">
        <v>0</v>
      </c>
    </row>
    <row r="184" spans="1:3">
      <c r="A184" s="3" t="s">
        <v>15</v>
      </c>
      <c r="B184" s="3">
        <f>SUM(B178:B181)</f>
        <v>70</v>
      </c>
      <c r="C184" s="3">
        <f>SUM(C178:C181)</f>
        <v>52</v>
      </c>
    </row>
    <row r="187" spans="1:3">
      <c r="A187" s="4"/>
      <c r="B187" s="4"/>
      <c r="C187" s="3"/>
    </row>
    <row r="188" spans="1:3">
      <c r="A188" s="3"/>
      <c r="B188" s="3"/>
      <c r="C188" s="3"/>
    </row>
    <row r="189" spans="1:3">
      <c r="A189" s="3"/>
      <c r="B189" s="3"/>
      <c r="C189" s="3"/>
    </row>
    <row r="190" spans="1:3">
      <c r="A190" s="3"/>
      <c r="B190" s="3"/>
      <c r="C190" s="3"/>
    </row>
    <row r="191" spans="1:3">
      <c r="A191" s="3"/>
      <c r="B191" s="3"/>
      <c r="C191" s="3"/>
    </row>
    <row r="192" spans="1:3">
      <c r="A192" s="3"/>
      <c r="B192" s="3"/>
      <c r="C192" s="3"/>
    </row>
    <row r="193" spans="1:3">
      <c r="A193" s="3"/>
      <c r="B193" s="3"/>
      <c r="C193" s="3"/>
    </row>
    <row r="194" spans="1:3">
      <c r="A194" s="3"/>
      <c r="B194" s="3"/>
      <c r="C194" s="3"/>
    </row>
    <row r="195" spans="1:3">
      <c r="A195" s="3"/>
      <c r="B195" s="3"/>
      <c r="C195" s="3"/>
    </row>
    <row r="196" spans="1:3">
      <c r="A196" s="3"/>
      <c r="B196" s="3"/>
      <c r="C196" s="3"/>
    </row>
    <row r="197" spans="1:3">
      <c r="A197" s="3"/>
      <c r="B197" s="3"/>
      <c r="C197" s="3"/>
    </row>
    <row r="198" spans="1:3">
      <c r="A198" s="3"/>
      <c r="B198" s="3"/>
      <c r="C198" s="3"/>
    </row>
    <row r="246" spans="1:3">
      <c r="A246" t="s">
        <v>22</v>
      </c>
    </row>
    <row r="249" spans="1:3">
      <c r="B249" t="s">
        <v>1</v>
      </c>
      <c r="C249" t="s">
        <v>2</v>
      </c>
    </row>
    <row r="250" spans="1:3">
      <c r="A250" t="s">
        <v>4</v>
      </c>
      <c r="B250">
        <v>10</v>
      </c>
      <c r="C250">
        <v>11</v>
      </c>
    </row>
    <row r="251" spans="1:3">
      <c r="A251" t="s">
        <v>5</v>
      </c>
      <c r="B251">
        <v>4</v>
      </c>
      <c r="C251">
        <v>0</v>
      </c>
    </row>
    <row r="252" spans="1:3">
      <c r="A252" t="s">
        <v>7</v>
      </c>
      <c r="B252">
        <v>20</v>
      </c>
      <c r="C252">
        <v>0</v>
      </c>
    </row>
    <row r="253" spans="1:3">
      <c r="A253" t="s">
        <v>6</v>
      </c>
      <c r="C253">
        <v>15</v>
      </c>
    </row>
    <row r="254" spans="1:3">
      <c r="A254" t="s">
        <v>8</v>
      </c>
      <c r="B254">
        <f>SUM(B251:B253)</f>
        <v>24</v>
      </c>
      <c r="C254">
        <f>SUM(C251:C253)</f>
        <v>15</v>
      </c>
    </row>
    <row r="255" spans="1:3">
      <c r="A255" s="3" t="s">
        <v>24</v>
      </c>
      <c r="B255">
        <v>2</v>
      </c>
      <c r="C255">
        <v>8</v>
      </c>
    </row>
    <row r="256" spans="1:3">
      <c r="A256" s="3" t="s">
        <v>15</v>
      </c>
      <c r="B256" s="3">
        <f>SUM(B250:B253)</f>
        <v>34</v>
      </c>
      <c r="C256" s="3">
        <f>SUM(C250:C253)</f>
        <v>26</v>
      </c>
    </row>
    <row r="258" spans="1:3">
      <c r="A258" t="s">
        <v>23</v>
      </c>
    </row>
    <row r="260" spans="1:3">
      <c r="A260" s="3"/>
      <c r="B260" s="3" t="s">
        <v>1</v>
      </c>
      <c r="C260" s="3" t="s">
        <v>2</v>
      </c>
    </row>
    <row r="261" spans="1:3">
      <c r="A261" s="3" t="s">
        <v>4</v>
      </c>
      <c r="B261" s="3">
        <v>6</v>
      </c>
      <c r="C261" s="3">
        <v>6</v>
      </c>
    </row>
    <row r="262" spans="1:3">
      <c r="A262" s="3" t="s">
        <v>5</v>
      </c>
      <c r="B262" s="3">
        <v>4</v>
      </c>
      <c r="C262" s="3">
        <v>0</v>
      </c>
    </row>
    <row r="263" spans="1:3">
      <c r="A263" s="3" t="s">
        <v>7</v>
      </c>
      <c r="B263" s="3">
        <v>13</v>
      </c>
      <c r="C263" s="3">
        <v>0</v>
      </c>
    </row>
    <row r="264" spans="1:3">
      <c r="A264" s="3" t="s">
        <v>6</v>
      </c>
      <c r="B264" s="3"/>
      <c r="C264" s="3">
        <v>12</v>
      </c>
    </row>
    <row r="265" spans="1:3">
      <c r="A265" s="3" t="s">
        <v>8</v>
      </c>
      <c r="B265" s="3">
        <f>SUM(B262:B264)</f>
        <v>17</v>
      </c>
      <c r="C265" s="3">
        <f>SUM(C262:C264)</f>
        <v>12</v>
      </c>
    </row>
    <row r="266" spans="1:3">
      <c r="A266" s="3" t="s">
        <v>24</v>
      </c>
      <c r="B266" s="3">
        <v>2</v>
      </c>
      <c r="C266" s="3">
        <v>6</v>
      </c>
    </row>
    <row r="267" spans="1:3">
      <c r="A267" s="3" t="s">
        <v>15</v>
      </c>
      <c r="B267" s="3">
        <f>SUM(B261:B263)</f>
        <v>23</v>
      </c>
      <c r="C267" s="3">
        <f>SUM(C261:C264)</f>
        <v>18</v>
      </c>
    </row>
    <row r="269" spans="1:3">
      <c r="A269" s="1"/>
    </row>
    <row r="288" spans="1:1">
      <c r="A288" s="1"/>
    </row>
    <row r="307" spans="1:3">
      <c r="A307" s="1" t="s">
        <v>13</v>
      </c>
    </row>
    <row r="309" spans="1:3">
      <c r="B309" t="s">
        <v>1</v>
      </c>
      <c r="C309" t="s">
        <v>2</v>
      </c>
    </row>
    <row r="310" spans="1:3">
      <c r="A310" t="s">
        <v>4</v>
      </c>
      <c r="B310">
        <v>11</v>
      </c>
      <c r="C310">
        <v>11</v>
      </c>
    </row>
    <row r="311" spans="1:3">
      <c r="A311" t="s">
        <v>5</v>
      </c>
      <c r="B311">
        <v>0</v>
      </c>
      <c r="C311">
        <v>0</v>
      </c>
    </row>
    <row r="312" spans="1:3">
      <c r="A312" t="s">
        <v>7</v>
      </c>
      <c r="B312">
        <v>12</v>
      </c>
      <c r="C312">
        <v>0</v>
      </c>
    </row>
    <row r="313" spans="1:3">
      <c r="A313" t="s">
        <v>6</v>
      </c>
      <c r="C313">
        <v>21</v>
      </c>
    </row>
    <row r="314" spans="1:3">
      <c r="A314" t="s">
        <v>8</v>
      </c>
      <c r="B314">
        <f>SUM(B311:B313)</f>
        <v>12</v>
      </c>
      <c r="C314">
        <f>SUM(C313)</f>
        <v>21</v>
      </c>
    </row>
    <row r="315" spans="1:3">
      <c r="A315" s="3" t="s">
        <v>24</v>
      </c>
      <c r="B315">
        <v>1</v>
      </c>
      <c r="C315">
        <v>1</v>
      </c>
    </row>
    <row r="316" spans="1:3">
      <c r="A316" s="3" t="s">
        <v>15</v>
      </c>
      <c r="B316">
        <f>SUM(B310:B312)</f>
        <v>23</v>
      </c>
      <c r="C316">
        <f>SUM(C310:C313)</f>
        <v>32</v>
      </c>
    </row>
    <row r="325" spans="1:3">
      <c r="A325" s="1" t="s">
        <v>14</v>
      </c>
    </row>
    <row r="327" spans="1:3">
      <c r="B327" t="s">
        <v>1</v>
      </c>
      <c r="C327" t="s">
        <v>2</v>
      </c>
    </row>
    <row r="328" spans="1:3">
      <c r="A328" t="s">
        <v>4</v>
      </c>
      <c r="B328">
        <v>9</v>
      </c>
      <c r="C328">
        <v>9</v>
      </c>
    </row>
    <row r="329" spans="1:3">
      <c r="A329" t="s">
        <v>5</v>
      </c>
      <c r="B329">
        <v>3</v>
      </c>
      <c r="C329">
        <v>0</v>
      </c>
    </row>
    <row r="330" spans="1:3">
      <c r="A330" t="s">
        <v>7</v>
      </c>
      <c r="B330">
        <v>15</v>
      </c>
      <c r="C330">
        <v>0</v>
      </c>
    </row>
    <row r="331" spans="1:3">
      <c r="A331" t="s">
        <v>6</v>
      </c>
      <c r="C331">
        <v>15</v>
      </c>
    </row>
    <row r="332" spans="1:3">
      <c r="A332" t="s">
        <v>8</v>
      </c>
      <c r="B332">
        <f>SUM(B329:B331)</f>
        <v>18</v>
      </c>
      <c r="C332">
        <f>SUM(C331)</f>
        <v>15</v>
      </c>
    </row>
    <row r="333" spans="1:3">
      <c r="A333" s="3" t="s">
        <v>24</v>
      </c>
      <c r="B333">
        <v>3</v>
      </c>
      <c r="C333">
        <v>1</v>
      </c>
    </row>
    <row r="334" spans="1:3">
      <c r="A334" s="3" t="s">
        <v>15</v>
      </c>
      <c r="B334">
        <f>SUM(B328:B330)</f>
        <v>27</v>
      </c>
      <c r="C334">
        <f>SUM(C328:C331)</f>
        <v>24</v>
      </c>
    </row>
    <row r="342" spans="1:3">
      <c r="A342" s="1" t="s">
        <v>25</v>
      </c>
    </row>
    <row r="344" spans="1:3">
      <c r="B344" t="s">
        <v>1</v>
      </c>
      <c r="C344" t="s">
        <v>2</v>
      </c>
    </row>
    <row r="345" spans="1:3">
      <c r="A345" t="s">
        <v>4</v>
      </c>
      <c r="B345">
        <v>12</v>
      </c>
      <c r="C345">
        <v>12</v>
      </c>
    </row>
    <row r="346" spans="1:3">
      <c r="A346" t="s">
        <v>5</v>
      </c>
      <c r="B346">
        <v>6</v>
      </c>
      <c r="C346">
        <v>0</v>
      </c>
    </row>
    <row r="347" spans="1:3">
      <c r="A347" t="s">
        <v>7</v>
      </c>
      <c r="B347">
        <v>27</v>
      </c>
      <c r="C347">
        <v>0</v>
      </c>
    </row>
    <row r="348" spans="1:3">
      <c r="A348" t="s">
        <v>6</v>
      </c>
      <c r="C348">
        <v>15</v>
      </c>
    </row>
    <row r="349" spans="1:3">
      <c r="A349" t="s">
        <v>8</v>
      </c>
      <c r="B349">
        <f>SUM(B346:B348)</f>
        <v>33</v>
      </c>
      <c r="C349">
        <f>SUM(C348)</f>
        <v>15</v>
      </c>
    </row>
    <row r="350" spans="1:3">
      <c r="A350" s="3" t="s">
        <v>24</v>
      </c>
      <c r="B350">
        <v>3</v>
      </c>
      <c r="C350">
        <v>5</v>
      </c>
    </row>
    <row r="351" spans="1:3">
      <c r="A351" s="3" t="s">
        <v>15</v>
      </c>
      <c r="B351">
        <f>SUM(B345:B347)</f>
        <v>45</v>
      </c>
      <c r="C351">
        <f>SUM(C345:C348)</f>
        <v>27</v>
      </c>
    </row>
  </sheetData>
  <pageMargins left="0.7" right="0.7" top="0.78740157499999996" bottom="0.78740157499999996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Universität Ulm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bh12</dc:creator>
  <cp:lastModifiedBy>Bianka Hampp</cp:lastModifiedBy>
  <dcterms:created xsi:type="dcterms:W3CDTF">2014-09-29T11:07:53Z</dcterms:created>
  <dcterms:modified xsi:type="dcterms:W3CDTF">2014-10-25T14:52:34Z</dcterms:modified>
</cp:coreProperties>
</file>