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0" windowWidth="25600" windowHeight="14620"/>
  </bookViews>
  <sheets>
    <sheet name="Tabelle1" sheetId="1" r:id="rId1"/>
    <sheet name="Tabelle2" sheetId="2" r:id="rId2"/>
    <sheet name="Tabelle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34" i="1" l="1"/>
  <c r="B334" i="1"/>
  <c r="C333" i="1"/>
  <c r="B333" i="1"/>
  <c r="C28" i="1"/>
  <c r="B234" i="1"/>
  <c r="C234" i="1"/>
  <c r="C321" i="1"/>
  <c r="B321" i="1"/>
  <c r="C306" i="1"/>
  <c r="B306" i="1"/>
  <c r="C290" i="1"/>
  <c r="B290" i="1"/>
  <c r="B243" i="1"/>
  <c r="C243" i="1"/>
  <c r="C162" i="1"/>
  <c r="C164" i="1"/>
  <c r="B162" i="1"/>
  <c r="B164" i="1"/>
  <c r="B137" i="1"/>
  <c r="C146" i="1"/>
  <c r="B146" i="1"/>
  <c r="C137" i="1"/>
  <c r="C125" i="1"/>
  <c r="B125" i="1"/>
  <c r="C116" i="1"/>
  <c r="B116" i="1"/>
  <c r="C106" i="1"/>
  <c r="B106" i="1"/>
  <c r="C85" i="1"/>
  <c r="B85" i="1"/>
  <c r="C67" i="1"/>
  <c r="B67" i="1"/>
  <c r="C47" i="1"/>
  <c r="B47" i="1"/>
  <c r="B28" i="1"/>
  <c r="C13" i="1"/>
  <c r="B13" i="1"/>
</calcChain>
</file>

<file path=xl/sharedStrings.xml><?xml version="1.0" encoding="utf-8"?>
<sst xmlns="http://schemas.openxmlformats.org/spreadsheetml/2006/main" count="150" uniqueCount="31">
  <si>
    <t>Open Up</t>
  </si>
  <si>
    <t xml:space="preserve">BPMN </t>
  </si>
  <si>
    <t>ConDec</t>
  </si>
  <si>
    <t>Develop Solution Increment</t>
  </si>
  <si>
    <t>Aktivitäten</t>
  </si>
  <si>
    <t>Gateways</t>
  </si>
  <si>
    <t>Constraints</t>
  </si>
  <si>
    <t>Sequenzfluss</t>
  </si>
  <si>
    <t>Summe Verbindungselemente</t>
  </si>
  <si>
    <t>Plan and manage iteration imperativ -Inception</t>
  </si>
  <si>
    <t>Identify and Refine Requirements-Elaboration</t>
  </si>
  <si>
    <t>Deploy Release-Transition</t>
  </si>
  <si>
    <t>Develop Product Documentation</t>
  </si>
  <si>
    <t>Systementwurf</t>
  </si>
  <si>
    <t>Berichtswesen</t>
  </si>
  <si>
    <t>Summe Elemente gesamt</t>
  </si>
  <si>
    <t>Phasen Open Up</t>
  </si>
  <si>
    <t>Inception</t>
  </si>
  <si>
    <t>Elaboration</t>
  </si>
  <si>
    <t>Construction</t>
  </si>
  <si>
    <t>Transition</t>
  </si>
  <si>
    <t>Phasen Open Up-inception</t>
  </si>
  <si>
    <t>V-Modell</t>
  </si>
  <si>
    <t>Inkrementell</t>
  </si>
  <si>
    <t>Anzahl unterschiedlicher Verbindungselemente</t>
  </si>
  <si>
    <t>Scrum</t>
  </si>
  <si>
    <t>Gateways/Constraints</t>
  </si>
  <si>
    <t>Sequenzfluss/Existenz</t>
  </si>
  <si>
    <t>Anzahl unterschiedliche Gateways/Constraints</t>
  </si>
  <si>
    <t>Scrumkog</t>
  </si>
  <si>
    <t>Summe Elemente kognitiv gewichtet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</si>
</sst>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8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</cellXfs>
  <cellStyles count="185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Besuchter Link" xfId="132" builtinId="9" hidden="1"/>
    <cellStyle name="Besuchter Link" xfId="134" builtinId="9" hidden="1"/>
    <cellStyle name="Besuchter Link" xfId="136" builtinId="9" hidden="1"/>
    <cellStyle name="Besuchter Link" xfId="138" builtinId="9" hidden="1"/>
    <cellStyle name="Besuchter Link" xfId="140" builtinId="9" hidden="1"/>
    <cellStyle name="Besuchter Link" xfId="142" builtinId="9" hidden="1"/>
    <cellStyle name="Besuchter Link" xfId="144" builtinId="9" hidden="1"/>
    <cellStyle name="Besuchter Link" xfId="146" builtinId="9" hidden="1"/>
    <cellStyle name="Besuchter Link" xfId="148" builtinId="9" hidden="1"/>
    <cellStyle name="Besuchter Link" xfId="150" builtinId="9" hidden="1"/>
    <cellStyle name="Besuchter Link" xfId="152" builtinId="9" hidden="1"/>
    <cellStyle name="Besuchter Link" xfId="154" builtinId="9" hidden="1"/>
    <cellStyle name="Besuchter Link" xfId="156" builtinId="9" hidden="1"/>
    <cellStyle name="Besuchter Link" xfId="158" builtinId="9" hidden="1"/>
    <cellStyle name="Besuchter Link" xfId="160" builtinId="9" hidden="1"/>
    <cellStyle name="Besuchter Link" xfId="162" builtinId="9" hidden="1"/>
    <cellStyle name="Besuchter Link" xfId="164" builtinId="9" hidden="1"/>
    <cellStyle name="Besuchter Link" xfId="166" builtinId="9" hidden="1"/>
    <cellStyle name="Besuchter Link" xfId="168" builtinId="9" hidden="1"/>
    <cellStyle name="Besuchter Link" xfId="170" builtinId="9" hidden="1"/>
    <cellStyle name="Besuchter Link" xfId="172" builtinId="9" hidden="1"/>
    <cellStyle name="Besuchter Link" xfId="174" builtinId="9" hidden="1"/>
    <cellStyle name="Besuchter Link" xfId="176" builtinId="9" hidden="1"/>
    <cellStyle name="Besuchter Link" xfId="178" builtinId="9" hidden="1"/>
    <cellStyle name="Besuchter Link" xfId="180" builtinId="9" hidden="1"/>
    <cellStyle name="Besuchter Link" xfId="182" builtinId="9" hidden="1"/>
    <cellStyle name="Besuchter Link" xfId="184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Link" xfId="159" builtinId="8" hidden="1"/>
    <cellStyle name="Link" xfId="161" builtinId="8" hidden="1"/>
    <cellStyle name="Link" xfId="163" builtinId="8" hidden="1"/>
    <cellStyle name="Link" xfId="165" builtinId="8" hidden="1"/>
    <cellStyle name="Link" xfId="167" builtinId="8" hidden="1"/>
    <cellStyle name="Link" xfId="169" builtinId="8" hidden="1"/>
    <cellStyle name="Link" xfId="171" builtinId="8" hidden="1"/>
    <cellStyle name="Link" xfId="173" builtinId="8" hidden="1"/>
    <cellStyle name="Link" xfId="175" builtinId="8" hidden="1"/>
    <cellStyle name="Link" xfId="177" builtinId="8" hidden="1"/>
    <cellStyle name="Link" xfId="179" builtinId="8" hidden="1"/>
    <cellStyle name="Link" xfId="181" builtinId="8" hidden="1"/>
    <cellStyle name="Link" xfId="183" builtinId="8" hidden="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800" b="1" i="0" u="none" strike="noStrike" baseline="0">
                <a:effectLst/>
              </a:rPr>
              <a:t>Lösungsinkrement entwickeln</a:t>
            </a:r>
            <a:endParaRPr lang="de-DE"/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Tabelle1!$B$8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dLbls>
            <c:dLbl>
              <c:idx val="4"/>
              <c:layout>
                <c:manualLayout>
                  <c:x val="8.92122703043739E-17"/>
                  <c:y val="-0.015037593984962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Tabelle1!$A$9:$A$13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Tabelle1!$B$9:$B$13</c:f>
              <c:numCache>
                <c:formatCode>General</c:formatCode>
                <c:ptCount val="5"/>
                <c:pt idx="0">
                  <c:v>5.0</c:v>
                </c:pt>
                <c:pt idx="1">
                  <c:v>5.0</c:v>
                </c:pt>
                <c:pt idx="2">
                  <c:v>15.0</c:v>
                </c:pt>
                <c:pt idx="3">
                  <c:v>1.0</c:v>
                </c:pt>
                <c:pt idx="4">
                  <c:v>25.0</c:v>
                </c:pt>
              </c:numCache>
            </c:numRef>
          </c:val>
        </c:ser>
        <c:ser>
          <c:idx val="1"/>
          <c:order val="1"/>
          <c:tx>
            <c:strRef>
              <c:f>Tabelle1!$C$8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dLbls>
            <c:dLbl>
              <c:idx val="4"/>
              <c:layout>
                <c:manualLayout>
                  <c:x val="0.0"/>
                  <c:y val="-0.01428571428571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8.92122703043748E-17"/>
                  <c:y val="-0.0071428571428571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Tabelle1!$A$9:$A$13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Tabelle1!$C$9:$C$13</c:f>
              <c:numCache>
                <c:formatCode>General</c:formatCode>
                <c:ptCount val="5"/>
                <c:pt idx="0">
                  <c:v>5.0</c:v>
                </c:pt>
                <c:pt idx="1">
                  <c:v>6.0</c:v>
                </c:pt>
                <c:pt idx="2">
                  <c:v>0.0</c:v>
                </c:pt>
                <c:pt idx="3">
                  <c:v>3.0</c:v>
                </c:pt>
                <c:pt idx="4">
                  <c:v>11.0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2145309176"/>
        <c:axId val="-2145306200"/>
        <c:axId val="0"/>
      </c:bar3DChart>
      <c:catAx>
        <c:axId val="-2145309176"/>
        <c:scaling>
          <c:orientation val="minMax"/>
        </c:scaling>
        <c:delete val="0"/>
        <c:axPos val="l"/>
        <c:majorTickMark val="out"/>
        <c:minorTickMark val="none"/>
        <c:tickLblPos val="nextTo"/>
        <c:crossAx val="-2145306200"/>
        <c:crosses val="autoZero"/>
        <c:auto val="1"/>
        <c:lblAlgn val="ctr"/>
        <c:lblOffset val="100"/>
        <c:noMultiLvlLbl val="0"/>
      </c:catAx>
      <c:valAx>
        <c:axId val="-21453062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45309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Transition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Tabelle1!$B$141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Tabelle1!$A$142:$A$146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Tabelle1!$B$142:$B$146</c:f>
              <c:numCache>
                <c:formatCode>General</c:formatCode>
                <c:ptCount val="5"/>
                <c:pt idx="0">
                  <c:v>8.0</c:v>
                </c:pt>
                <c:pt idx="1">
                  <c:v>2.0</c:v>
                </c:pt>
                <c:pt idx="2">
                  <c:v>18.0</c:v>
                </c:pt>
                <c:pt idx="3">
                  <c:v>1.0</c:v>
                </c:pt>
                <c:pt idx="4">
                  <c:v>28.0</c:v>
                </c:pt>
              </c:numCache>
            </c:numRef>
          </c:val>
        </c:ser>
        <c:ser>
          <c:idx val="1"/>
          <c:order val="1"/>
          <c:tx>
            <c:strRef>
              <c:f>Tabelle1!$C$141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dLbls>
            <c:dLbl>
              <c:idx val="4"/>
              <c:layout>
                <c:manualLayout>
                  <c:x val="0.0"/>
                  <c:y val="-0.01851851851851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.0"/>
                  <c:y val="-0.01851851851851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Tabelle1!$A$142:$A$146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Tabelle1!$C$142:$C$146</c:f>
              <c:numCache>
                <c:formatCode>General</c:formatCode>
                <c:ptCount val="5"/>
                <c:pt idx="0">
                  <c:v>8.0</c:v>
                </c:pt>
                <c:pt idx="1">
                  <c:v>0.0</c:v>
                </c:pt>
                <c:pt idx="2">
                  <c:v>8.0</c:v>
                </c:pt>
                <c:pt idx="3">
                  <c:v>0.0</c:v>
                </c:pt>
                <c:pt idx="4">
                  <c:v>16.0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2145371000"/>
        <c:axId val="-2142846696"/>
        <c:axId val="0"/>
      </c:bar3DChart>
      <c:catAx>
        <c:axId val="-2145371000"/>
        <c:scaling>
          <c:orientation val="minMax"/>
        </c:scaling>
        <c:delete val="0"/>
        <c:axPos val="l"/>
        <c:majorTickMark val="out"/>
        <c:minorTickMark val="none"/>
        <c:tickLblPos val="nextTo"/>
        <c:crossAx val="-2142846696"/>
        <c:crosses val="autoZero"/>
        <c:auto val="1"/>
        <c:lblAlgn val="ctr"/>
        <c:lblOffset val="100"/>
        <c:noMultiLvlLbl val="0"/>
      </c:catAx>
      <c:valAx>
        <c:axId val="-214284669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45371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Iteration planen und managen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Tabelle1!$B$23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Tabelle1!$A$24:$A$28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Tabelle1!$B$24:$B$28</c:f>
              <c:numCache>
                <c:formatCode>General</c:formatCode>
                <c:ptCount val="5"/>
                <c:pt idx="0">
                  <c:v>11.0</c:v>
                </c:pt>
                <c:pt idx="1">
                  <c:v>0.0</c:v>
                </c:pt>
                <c:pt idx="2">
                  <c:v>15.0</c:v>
                </c:pt>
                <c:pt idx="4">
                  <c:v>26.0</c:v>
                </c:pt>
              </c:numCache>
            </c:numRef>
          </c:val>
        </c:ser>
        <c:ser>
          <c:idx val="1"/>
          <c:order val="1"/>
          <c:tx>
            <c:strRef>
              <c:f>Tabelle1!$C$23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cat>
            <c:strRef>
              <c:f>Tabelle1!$A$24:$A$28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Tabelle1!$C$24:$C$28</c:f>
              <c:numCache>
                <c:formatCode>General</c:formatCode>
                <c:ptCount val="5"/>
                <c:pt idx="0">
                  <c:v>11.0</c:v>
                </c:pt>
                <c:pt idx="1">
                  <c:v>7.0</c:v>
                </c:pt>
                <c:pt idx="2">
                  <c:v>7.0</c:v>
                </c:pt>
                <c:pt idx="3">
                  <c:v>1.0</c:v>
                </c:pt>
                <c:pt idx="4">
                  <c:v>25.0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2140726856"/>
        <c:axId val="-2144634344"/>
        <c:axId val="0"/>
      </c:bar3DChart>
      <c:catAx>
        <c:axId val="-2140726856"/>
        <c:scaling>
          <c:orientation val="minMax"/>
        </c:scaling>
        <c:delete val="0"/>
        <c:axPos val="l"/>
        <c:majorTickMark val="out"/>
        <c:minorTickMark val="none"/>
        <c:tickLblPos val="nextTo"/>
        <c:crossAx val="-2144634344"/>
        <c:crosses val="autoZero"/>
        <c:auto val="1"/>
        <c:lblAlgn val="ctr"/>
        <c:lblOffset val="100"/>
        <c:noMultiLvlLbl val="0"/>
      </c:catAx>
      <c:valAx>
        <c:axId val="-214463434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40726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Inception gesamt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Tabelle1!$B$157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Tabelle1!$A$158:$A$164</c:f>
              <c:strCache>
                <c:ptCount val="7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Anzahl unterschiedlicher Verbindungselemente</c:v>
                </c:pt>
                <c:pt idx="6">
                  <c:v>Summe Elemente gesamt</c:v>
                </c:pt>
              </c:strCache>
            </c:strRef>
          </c:cat>
          <c:val>
            <c:numRef>
              <c:f>Tabelle1!$B$158:$B$164</c:f>
              <c:numCache>
                <c:formatCode>General</c:formatCode>
                <c:ptCount val="7"/>
                <c:pt idx="0">
                  <c:v>19.0</c:v>
                </c:pt>
                <c:pt idx="1">
                  <c:v>8.0</c:v>
                </c:pt>
                <c:pt idx="2">
                  <c:v>43.0</c:v>
                </c:pt>
                <c:pt idx="4">
                  <c:v>51.0</c:v>
                </c:pt>
                <c:pt idx="5">
                  <c:v>2.0</c:v>
                </c:pt>
                <c:pt idx="6">
                  <c:v>70.0</c:v>
                </c:pt>
              </c:numCache>
            </c:numRef>
          </c:val>
        </c:ser>
        <c:ser>
          <c:idx val="1"/>
          <c:order val="1"/>
          <c:tx>
            <c:strRef>
              <c:f>Tabelle1!$C$157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dLbls>
            <c:dLbl>
              <c:idx val="4"/>
              <c:layout>
                <c:manualLayout>
                  <c:x val="-0.00555555555555555"/>
                  <c:y val="-0.01851851851851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1.0185067526416E-16"/>
                  <c:y val="-0.023148148148148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Tabelle1!$A$158:$A$164</c:f>
              <c:strCache>
                <c:ptCount val="7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Anzahl unterschiedlicher Verbindungselemente</c:v>
                </c:pt>
                <c:pt idx="6">
                  <c:v>Summe Elemente gesamt</c:v>
                </c:pt>
              </c:strCache>
            </c:strRef>
          </c:cat>
          <c:val>
            <c:numRef>
              <c:f>Tabelle1!$C$158:$C$164</c:f>
              <c:numCache>
                <c:formatCode>General</c:formatCode>
                <c:ptCount val="7"/>
                <c:pt idx="0">
                  <c:v>19.0</c:v>
                </c:pt>
                <c:pt idx="1">
                  <c:v>0.0</c:v>
                </c:pt>
                <c:pt idx="2">
                  <c:v>0.0</c:v>
                </c:pt>
                <c:pt idx="3">
                  <c:v>33.0</c:v>
                </c:pt>
                <c:pt idx="4">
                  <c:v>33.0</c:v>
                </c:pt>
                <c:pt idx="5">
                  <c:v>0.0</c:v>
                </c:pt>
                <c:pt idx="6">
                  <c:v>52.0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38853272"/>
        <c:axId val="2138731896"/>
        <c:axId val="0"/>
      </c:bar3DChart>
      <c:catAx>
        <c:axId val="2138853272"/>
        <c:scaling>
          <c:orientation val="minMax"/>
        </c:scaling>
        <c:delete val="0"/>
        <c:axPos val="l"/>
        <c:majorTickMark val="out"/>
        <c:minorTickMark val="none"/>
        <c:tickLblPos val="nextTo"/>
        <c:crossAx val="2138731896"/>
        <c:crosses val="autoZero"/>
        <c:auto val="1"/>
        <c:lblAlgn val="ctr"/>
        <c:lblOffset val="100"/>
        <c:noMultiLvlLbl val="0"/>
      </c:catAx>
      <c:valAx>
        <c:axId val="213873189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38853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Systementwicklungsprojekt AG/AN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Tabelle1!$B$229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Tabelle1!$A$230:$A$234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Tabelle1!$B$230:$B$234</c:f>
              <c:numCache>
                <c:formatCode>General</c:formatCode>
                <c:ptCount val="5"/>
                <c:pt idx="0">
                  <c:v>10.0</c:v>
                </c:pt>
                <c:pt idx="1">
                  <c:v>4.0</c:v>
                </c:pt>
                <c:pt idx="2">
                  <c:v>20.0</c:v>
                </c:pt>
                <c:pt idx="3">
                  <c:v>1.0</c:v>
                </c:pt>
                <c:pt idx="4">
                  <c:v>34.0</c:v>
                </c:pt>
              </c:numCache>
            </c:numRef>
          </c:val>
        </c:ser>
        <c:ser>
          <c:idx val="1"/>
          <c:order val="1"/>
          <c:tx>
            <c:strRef>
              <c:f>Tabelle1!$C$229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dLbls>
            <c:dLbl>
              <c:idx val="4"/>
              <c:layout>
                <c:manualLayout>
                  <c:x val="-1.0185067526416E-16"/>
                  <c:y val="-0.01851851851851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.0"/>
                  <c:y val="-0.01851851851851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8.46795452542678E-17"/>
                  <c:y val="-0.018148820326678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Tabelle1!$A$230:$A$234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Tabelle1!$C$230:$C$234</c:f>
              <c:numCache>
                <c:formatCode>General</c:formatCode>
                <c:ptCount val="5"/>
                <c:pt idx="0">
                  <c:v>11.0</c:v>
                </c:pt>
                <c:pt idx="1">
                  <c:v>11.0</c:v>
                </c:pt>
                <c:pt idx="2">
                  <c:v>3.0</c:v>
                </c:pt>
                <c:pt idx="3">
                  <c:v>7.0</c:v>
                </c:pt>
                <c:pt idx="4">
                  <c:v>25.0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2145033592"/>
        <c:axId val="-2128662280"/>
        <c:axId val="0"/>
      </c:bar3DChart>
      <c:catAx>
        <c:axId val="-2145033592"/>
        <c:scaling>
          <c:orientation val="minMax"/>
        </c:scaling>
        <c:delete val="0"/>
        <c:axPos val="l"/>
        <c:majorTickMark val="out"/>
        <c:minorTickMark val="none"/>
        <c:tickLblPos val="nextTo"/>
        <c:crossAx val="-2128662280"/>
        <c:crosses val="autoZero"/>
        <c:auto val="1"/>
        <c:lblAlgn val="ctr"/>
        <c:lblOffset val="100"/>
        <c:noMultiLvlLbl val="0"/>
      </c:catAx>
      <c:valAx>
        <c:axId val="-212866228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45033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Inkrementelle Entwicklung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Tabelle1!$B$238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Tabelle1!$A$239:$A$243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Tabelle1!$B$239:$B$243</c:f>
              <c:numCache>
                <c:formatCode>General</c:formatCode>
                <c:ptCount val="5"/>
                <c:pt idx="0">
                  <c:v>6.0</c:v>
                </c:pt>
                <c:pt idx="1">
                  <c:v>4.0</c:v>
                </c:pt>
                <c:pt idx="2">
                  <c:v>13.0</c:v>
                </c:pt>
                <c:pt idx="3">
                  <c:v>1.0</c:v>
                </c:pt>
                <c:pt idx="4">
                  <c:v>23.0</c:v>
                </c:pt>
              </c:numCache>
            </c:numRef>
          </c:val>
        </c:ser>
        <c:ser>
          <c:idx val="1"/>
          <c:order val="1"/>
          <c:tx>
            <c:strRef>
              <c:f>Tabelle1!$C$238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dLbls>
            <c:dLbl>
              <c:idx val="2"/>
              <c:layout>
                <c:manualLayout>
                  <c:x val="-0.00232018561484927"/>
                  <c:y val="-0.015414258188824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0185067526416E-16"/>
                  <c:y val="-0.01851851851851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.0"/>
                  <c:y val="-0.01851851851851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0.0"/>
                  <c:y val="-0.020869565217391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Tabelle1!$A$239:$A$243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Tabelle1!$C$239:$C$243</c:f>
              <c:numCache>
                <c:formatCode>General</c:formatCode>
                <c:ptCount val="5"/>
                <c:pt idx="0">
                  <c:v>6.0</c:v>
                </c:pt>
                <c:pt idx="1">
                  <c:v>9.0</c:v>
                </c:pt>
                <c:pt idx="2">
                  <c:v>2.0</c:v>
                </c:pt>
                <c:pt idx="3">
                  <c:v>6.0</c:v>
                </c:pt>
                <c:pt idx="4">
                  <c:v>17.0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2145330760"/>
        <c:axId val="-2142836920"/>
        <c:axId val="0"/>
      </c:bar3DChart>
      <c:catAx>
        <c:axId val="-2145330760"/>
        <c:scaling>
          <c:orientation val="minMax"/>
        </c:scaling>
        <c:delete val="0"/>
        <c:axPos val="l"/>
        <c:majorTickMark val="out"/>
        <c:minorTickMark val="none"/>
        <c:tickLblPos val="nextTo"/>
        <c:crossAx val="-2142836920"/>
        <c:crosses val="autoZero"/>
        <c:auto val="1"/>
        <c:lblAlgn val="ctr"/>
        <c:lblOffset val="100"/>
        <c:noMultiLvlLbl val="0"/>
      </c:catAx>
      <c:valAx>
        <c:axId val="-21428369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45330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Systementwurf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Tabelle1!$B$285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Tabelle1!$A$286:$A$290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Tabelle1!$B$286:$B$290</c:f>
              <c:numCache>
                <c:formatCode>General</c:formatCode>
                <c:ptCount val="5"/>
                <c:pt idx="0">
                  <c:v>11.0</c:v>
                </c:pt>
                <c:pt idx="1">
                  <c:v>0.0</c:v>
                </c:pt>
                <c:pt idx="2">
                  <c:v>12.0</c:v>
                </c:pt>
                <c:pt idx="3">
                  <c:v>0.0</c:v>
                </c:pt>
                <c:pt idx="4">
                  <c:v>23.0</c:v>
                </c:pt>
              </c:numCache>
            </c:numRef>
          </c:val>
        </c:ser>
        <c:ser>
          <c:idx val="1"/>
          <c:order val="1"/>
          <c:tx>
            <c:strRef>
              <c:f>Tabelle1!$C$285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cat>
            <c:strRef>
              <c:f>Tabelle1!$A$286:$A$290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Tabelle1!$C$286:$C$290</c:f>
              <c:numCache>
                <c:formatCode>General</c:formatCode>
                <c:ptCount val="5"/>
                <c:pt idx="0">
                  <c:v>11.0</c:v>
                </c:pt>
                <c:pt idx="1">
                  <c:v>10.0</c:v>
                </c:pt>
                <c:pt idx="2">
                  <c:v>11.0</c:v>
                </c:pt>
                <c:pt idx="3">
                  <c:v>1.0</c:v>
                </c:pt>
                <c:pt idx="4">
                  <c:v>32.0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2140222392"/>
        <c:axId val="-2128809896"/>
        <c:axId val="0"/>
      </c:bar3DChart>
      <c:catAx>
        <c:axId val="-2140222392"/>
        <c:scaling>
          <c:orientation val="minMax"/>
        </c:scaling>
        <c:delete val="0"/>
        <c:axPos val="l"/>
        <c:majorTickMark val="out"/>
        <c:minorTickMark val="none"/>
        <c:tickLblPos val="nextTo"/>
        <c:crossAx val="-2128809896"/>
        <c:crosses val="autoZero"/>
        <c:auto val="1"/>
        <c:lblAlgn val="ctr"/>
        <c:lblOffset val="100"/>
        <c:noMultiLvlLbl val="0"/>
      </c:catAx>
      <c:valAx>
        <c:axId val="-212880989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40222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Scrum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12662149789416"/>
          <c:y val="0.185009140767824"/>
          <c:w val="0.433580296648965"/>
          <c:h val="0.740597388763333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Tabelle1!$B$314:$B$316</c:f>
              <c:strCache>
                <c:ptCount val="1"/>
                <c:pt idx="0">
                  <c:v>Scrum BPMN </c:v>
                </c:pt>
              </c:strCache>
            </c:strRef>
          </c:tx>
          <c:invertIfNegative val="0"/>
          <c:cat>
            <c:strRef>
              <c:f>Tabelle1!$A$317:$A$321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Tabelle1!$B$317:$B$321</c:f>
              <c:numCache>
                <c:formatCode>General</c:formatCode>
                <c:ptCount val="5"/>
                <c:pt idx="0">
                  <c:v>12.0</c:v>
                </c:pt>
                <c:pt idx="1">
                  <c:v>6.0</c:v>
                </c:pt>
                <c:pt idx="2">
                  <c:v>26.0</c:v>
                </c:pt>
                <c:pt idx="3">
                  <c:v>2.0</c:v>
                </c:pt>
                <c:pt idx="4">
                  <c:v>44.0</c:v>
                </c:pt>
              </c:numCache>
            </c:numRef>
          </c:val>
        </c:ser>
        <c:ser>
          <c:idx val="1"/>
          <c:order val="1"/>
          <c:tx>
            <c:strRef>
              <c:f>Tabelle1!$C$314:$C$316</c:f>
              <c:strCache>
                <c:ptCount val="1"/>
                <c:pt idx="0">
                  <c:v>Scrum ConDec</c:v>
                </c:pt>
              </c:strCache>
            </c:strRef>
          </c:tx>
          <c:invertIfNegative val="0"/>
          <c:dLbls>
            <c:dLbl>
              <c:idx val="2"/>
              <c:layout>
                <c:manualLayout>
                  <c:x val="0.00232558139534884"/>
                  <c:y val="-0.014625228519195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8.52703327792971E-17"/>
                  <c:y val="-0.014625228519195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0232558139534884"/>
                  <c:y val="-0.015414258188824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.0"/>
                  <c:y val="-0.014625228519195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0.0"/>
                  <c:y val="-0.014625228519195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Tabelle1!$A$317:$A$321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Tabelle1!$C$317:$C$321</c:f>
              <c:numCache>
                <c:formatCode>General</c:formatCode>
                <c:ptCount val="5"/>
                <c:pt idx="0">
                  <c:v>12.0</c:v>
                </c:pt>
                <c:pt idx="1">
                  <c:v>13.0</c:v>
                </c:pt>
                <c:pt idx="2">
                  <c:v>7.0</c:v>
                </c:pt>
                <c:pt idx="3">
                  <c:v>4.0</c:v>
                </c:pt>
                <c:pt idx="4">
                  <c:v>32.0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2129280248"/>
        <c:axId val="-2129277464"/>
        <c:axId val="0"/>
      </c:bar3DChart>
      <c:catAx>
        <c:axId val="-2129280248"/>
        <c:scaling>
          <c:orientation val="minMax"/>
        </c:scaling>
        <c:delete val="0"/>
        <c:axPos val="l"/>
        <c:majorTickMark val="out"/>
        <c:minorTickMark val="none"/>
        <c:tickLblPos val="nextTo"/>
        <c:crossAx val="-2129277464"/>
        <c:crosses val="autoZero"/>
        <c:auto val="1"/>
        <c:lblAlgn val="ctr"/>
        <c:lblOffset val="100"/>
        <c:noMultiLvlLbl val="0"/>
      </c:catAx>
      <c:valAx>
        <c:axId val="-212927746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29280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System spezifizieren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Tabelle1!$B$301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Tabelle1!$A$302:$A$306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Tabelle1!$B$302:$B$306</c:f>
              <c:numCache>
                <c:formatCode>General</c:formatCode>
                <c:ptCount val="5"/>
                <c:pt idx="0">
                  <c:v>9.0</c:v>
                </c:pt>
                <c:pt idx="1">
                  <c:v>3.0</c:v>
                </c:pt>
                <c:pt idx="2">
                  <c:v>15.0</c:v>
                </c:pt>
                <c:pt idx="3">
                  <c:v>2.0</c:v>
                </c:pt>
                <c:pt idx="4">
                  <c:v>27.0</c:v>
                </c:pt>
              </c:numCache>
            </c:numRef>
          </c:val>
        </c:ser>
        <c:ser>
          <c:idx val="1"/>
          <c:order val="1"/>
          <c:tx>
            <c:strRef>
              <c:f>Tabelle1!$C$301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-5.092533763208E-17"/>
                  <c:y val="-0.023148148148148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8.5072489779809E-17"/>
                  <c:y val="-0.017316017316017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"/>
                  <c:y val="-0.01851851851851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0.00555555555555555"/>
                  <c:y val="-0.01851851851851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Tabelle1!$A$302:$A$306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Tabelle1!$C$302:$C$306</c:f>
              <c:numCache>
                <c:formatCode>General</c:formatCode>
                <c:ptCount val="5"/>
                <c:pt idx="0">
                  <c:v>9.0</c:v>
                </c:pt>
                <c:pt idx="1">
                  <c:v>8.0</c:v>
                </c:pt>
                <c:pt idx="2">
                  <c:v>9.0</c:v>
                </c:pt>
                <c:pt idx="3">
                  <c:v>2.0</c:v>
                </c:pt>
                <c:pt idx="4">
                  <c:v>26.0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2128840952"/>
        <c:axId val="-2128840216"/>
        <c:axId val="0"/>
      </c:bar3DChart>
      <c:catAx>
        <c:axId val="-2128840952"/>
        <c:scaling>
          <c:orientation val="minMax"/>
        </c:scaling>
        <c:delete val="0"/>
        <c:axPos val="l"/>
        <c:majorTickMark val="out"/>
        <c:minorTickMark val="none"/>
        <c:tickLblPos val="nextTo"/>
        <c:crossAx val="-2128840216"/>
        <c:crosses val="autoZero"/>
        <c:auto val="1"/>
        <c:lblAlgn val="ctr"/>
        <c:lblOffset val="100"/>
        <c:noMultiLvlLbl val="0"/>
      </c:catAx>
      <c:valAx>
        <c:axId val="-212884021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28840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Iteration planen und managen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Tabelle1!$B$23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Tabelle1!$A$24:$A$28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Tabelle1!$B$24:$B$28</c:f>
              <c:numCache>
                <c:formatCode>General</c:formatCode>
                <c:ptCount val="5"/>
                <c:pt idx="0">
                  <c:v>11.0</c:v>
                </c:pt>
                <c:pt idx="1">
                  <c:v>0.0</c:v>
                </c:pt>
                <c:pt idx="2">
                  <c:v>15.0</c:v>
                </c:pt>
                <c:pt idx="4">
                  <c:v>26.0</c:v>
                </c:pt>
              </c:numCache>
            </c:numRef>
          </c:val>
        </c:ser>
        <c:ser>
          <c:idx val="1"/>
          <c:order val="1"/>
          <c:tx>
            <c:strRef>
              <c:f>Tabelle1!$C$23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cat>
            <c:strRef>
              <c:f>Tabelle1!$A$24:$A$28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Tabelle1!$C$24:$C$28</c:f>
              <c:numCache>
                <c:formatCode>General</c:formatCode>
                <c:ptCount val="5"/>
                <c:pt idx="0">
                  <c:v>11.0</c:v>
                </c:pt>
                <c:pt idx="1">
                  <c:v>7.0</c:v>
                </c:pt>
                <c:pt idx="2">
                  <c:v>7.0</c:v>
                </c:pt>
                <c:pt idx="3">
                  <c:v>1.0</c:v>
                </c:pt>
                <c:pt idx="4">
                  <c:v>25.0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2129249992"/>
        <c:axId val="-2129247016"/>
        <c:axId val="0"/>
      </c:bar3DChart>
      <c:catAx>
        <c:axId val="-2129249992"/>
        <c:scaling>
          <c:orientation val="minMax"/>
        </c:scaling>
        <c:delete val="0"/>
        <c:axPos val="l"/>
        <c:majorTickMark val="out"/>
        <c:minorTickMark val="none"/>
        <c:tickLblPos val="nextTo"/>
        <c:crossAx val="-2129247016"/>
        <c:crosses val="autoZero"/>
        <c:auto val="1"/>
        <c:lblAlgn val="ctr"/>
        <c:lblOffset val="100"/>
        <c:noMultiLvlLbl val="0"/>
      </c:catAx>
      <c:valAx>
        <c:axId val="-212924701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2924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Anforderungen identifizieren und verfeinern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Tabelle1!$B$42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Tabelle1!$A$43:$A$47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Tabelle1!$B$43:$B$47</c:f>
              <c:numCache>
                <c:formatCode>General</c:formatCode>
                <c:ptCount val="5"/>
                <c:pt idx="0">
                  <c:v>4.0</c:v>
                </c:pt>
                <c:pt idx="1">
                  <c:v>0.0</c:v>
                </c:pt>
                <c:pt idx="2">
                  <c:v>5.0</c:v>
                </c:pt>
                <c:pt idx="3">
                  <c:v>0.0</c:v>
                </c:pt>
                <c:pt idx="4">
                  <c:v>9.0</c:v>
                </c:pt>
              </c:numCache>
            </c:numRef>
          </c:val>
        </c:ser>
        <c:ser>
          <c:idx val="1"/>
          <c:order val="1"/>
          <c:tx>
            <c:strRef>
              <c:f>Tabelle1!$C$42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dLbls>
            <c:dLbl>
              <c:idx val="2"/>
              <c:layout>
                <c:manualLayout>
                  <c:x val="-4.39643202579108E-17"/>
                  <c:y val="-0.015151515151515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Tabelle1!$A$43:$A$47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Tabelle1!$C$43:$C$47</c:f>
              <c:numCache>
                <c:formatCode>General</c:formatCode>
                <c:ptCount val="5"/>
                <c:pt idx="0">
                  <c:v>4.0</c:v>
                </c:pt>
                <c:pt idx="1">
                  <c:v>3.0</c:v>
                </c:pt>
                <c:pt idx="2">
                  <c:v>4.0</c:v>
                </c:pt>
                <c:pt idx="3">
                  <c:v>1.0</c:v>
                </c:pt>
                <c:pt idx="4">
                  <c:v>11.0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2129203128"/>
        <c:axId val="-2129194216"/>
        <c:axId val="0"/>
      </c:bar3DChart>
      <c:catAx>
        <c:axId val="-2129203128"/>
        <c:scaling>
          <c:orientation val="minMax"/>
        </c:scaling>
        <c:delete val="0"/>
        <c:axPos val="l"/>
        <c:majorTickMark val="out"/>
        <c:minorTickMark val="none"/>
        <c:tickLblPos val="nextTo"/>
        <c:crossAx val="-2129194216"/>
        <c:crosses val="autoZero"/>
        <c:auto val="1"/>
        <c:lblAlgn val="ctr"/>
        <c:lblOffset val="100"/>
        <c:noMultiLvlLbl val="0"/>
      </c:catAx>
      <c:valAx>
        <c:axId val="-212919421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29203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Release deployen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Tabelle1!$B$62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Tabelle1!$A$63:$A$67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Tabelle1!$B$63:$B$67</c:f>
              <c:numCache>
                <c:formatCode>General</c:formatCode>
                <c:ptCount val="5"/>
                <c:pt idx="0">
                  <c:v>5.0</c:v>
                </c:pt>
                <c:pt idx="1">
                  <c:v>2.0</c:v>
                </c:pt>
                <c:pt idx="2">
                  <c:v>9.0</c:v>
                </c:pt>
                <c:pt idx="3">
                  <c:v>1.0</c:v>
                </c:pt>
                <c:pt idx="4">
                  <c:v>16.0</c:v>
                </c:pt>
              </c:numCache>
            </c:numRef>
          </c:val>
        </c:ser>
        <c:ser>
          <c:idx val="1"/>
          <c:order val="1"/>
          <c:tx>
            <c:strRef>
              <c:f>Tabelle1!$C$62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dLbls>
            <c:dLbl>
              <c:idx val="2"/>
              <c:layout>
                <c:manualLayout>
                  <c:x val="0.0"/>
                  <c:y val="-0.01127819548872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"/>
                  <c:y val="-0.015037593984962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Tabelle1!$A$63:$A$67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Tabelle1!$C$63:$C$67</c:f>
              <c:numCache>
                <c:formatCode>General</c:formatCode>
                <c:ptCount val="5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3.0</c:v>
                </c:pt>
                <c:pt idx="4">
                  <c:v>15.0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2129148984"/>
        <c:axId val="-2129146200"/>
        <c:axId val="0"/>
      </c:bar3DChart>
      <c:catAx>
        <c:axId val="-2129148984"/>
        <c:scaling>
          <c:orientation val="minMax"/>
        </c:scaling>
        <c:delete val="0"/>
        <c:axPos val="l"/>
        <c:majorTickMark val="out"/>
        <c:minorTickMark val="none"/>
        <c:tickLblPos val="nextTo"/>
        <c:crossAx val="-2129146200"/>
        <c:crosses val="autoZero"/>
        <c:auto val="1"/>
        <c:lblAlgn val="ctr"/>
        <c:lblOffset val="100"/>
        <c:noMultiLvlLbl val="0"/>
      </c:catAx>
      <c:valAx>
        <c:axId val="-21291462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29148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Produktdokumentation entwickeln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Tabelle1!$B$80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Tabelle1!$A$81:$A$85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Tabelle1!$B$81:$B$85</c:f>
              <c:numCache>
                <c:formatCode>General</c:formatCode>
                <c:ptCount val="5"/>
                <c:pt idx="0">
                  <c:v>4.0</c:v>
                </c:pt>
                <c:pt idx="1">
                  <c:v>0.0</c:v>
                </c:pt>
                <c:pt idx="2">
                  <c:v>5.0</c:v>
                </c:pt>
                <c:pt idx="3">
                  <c:v>0.0</c:v>
                </c:pt>
                <c:pt idx="4">
                  <c:v>9.0</c:v>
                </c:pt>
              </c:numCache>
            </c:numRef>
          </c:val>
        </c:ser>
        <c:ser>
          <c:idx val="1"/>
          <c:order val="1"/>
          <c:tx>
            <c:strRef>
              <c:f>Tabelle1!$C$80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dLbls>
            <c:dLbl>
              <c:idx val="2"/>
              <c:layout>
                <c:manualLayout>
                  <c:x val="0.0"/>
                  <c:y val="-0.018867924528301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Tabelle1!$A$81:$A$85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Tabelle1!$C$81:$C$85</c:f>
              <c:numCache>
                <c:formatCode>General</c:formatCode>
                <c:ptCount val="5"/>
                <c:pt idx="0">
                  <c:v>4.0</c:v>
                </c:pt>
                <c:pt idx="1">
                  <c:v>3.0</c:v>
                </c:pt>
                <c:pt idx="2">
                  <c:v>4.0</c:v>
                </c:pt>
                <c:pt idx="3">
                  <c:v>1.0</c:v>
                </c:pt>
                <c:pt idx="4">
                  <c:v>11.0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2129118968"/>
        <c:axId val="-2129116184"/>
        <c:axId val="0"/>
      </c:bar3DChart>
      <c:catAx>
        <c:axId val="-2129118968"/>
        <c:scaling>
          <c:orientation val="minMax"/>
        </c:scaling>
        <c:delete val="0"/>
        <c:axPos val="l"/>
        <c:majorTickMark val="out"/>
        <c:minorTickMark val="none"/>
        <c:tickLblPos val="nextTo"/>
        <c:crossAx val="-2129116184"/>
        <c:crosses val="autoZero"/>
        <c:auto val="1"/>
        <c:lblAlgn val="ctr"/>
        <c:lblOffset val="100"/>
        <c:noMultiLvlLbl val="0"/>
      </c:catAx>
      <c:valAx>
        <c:axId val="-212911618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29118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Phasen Open UP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Tabelle1!$B$101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Tabelle1!$A$102:$A$106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Tabelle1!$B$102:$B$106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17.0</c:v>
                </c:pt>
                <c:pt idx="3">
                  <c:v>1.0</c:v>
                </c:pt>
                <c:pt idx="4">
                  <c:v>29.0</c:v>
                </c:pt>
              </c:numCache>
            </c:numRef>
          </c:val>
        </c:ser>
        <c:ser>
          <c:idx val="1"/>
          <c:order val="1"/>
          <c:tx>
            <c:strRef>
              <c:f>Tabelle1!$C$101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-8.42902140117186E-17"/>
                  <c:y val="-0.011363636363636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0277777777777778"/>
                  <c:y val="-0.023148148148148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.0"/>
                  <c:y val="-0.01851851851851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0.0"/>
                  <c:y val="-0.020547945205479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Tabelle1!$A$102:$A$106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Tabelle1!$C$102:$C$106</c:f>
              <c:numCache>
                <c:formatCode>General</c:formatCode>
                <c:ptCount val="5"/>
                <c:pt idx="0">
                  <c:v>4.0</c:v>
                </c:pt>
                <c:pt idx="1">
                  <c:v>6.0</c:v>
                </c:pt>
                <c:pt idx="2">
                  <c:v>0.0</c:v>
                </c:pt>
                <c:pt idx="3">
                  <c:v>2.0</c:v>
                </c:pt>
                <c:pt idx="4">
                  <c:v>10.0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2128901624"/>
        <c:axId val="-2128898840"/>
        <c:axId val="0"/>
      </c:bar3DChart>
      <c:catAx>
        <c:axId val="-2128901624"/>
        <c:scaling>
          <c:orientation val="minMax"/>
        </c:scaling>
        <c:delete val="0"/>
        <c:axPos val="l"/>
        <c:majorTickMark val="out"/>
        <c:minorTickMark val="none"/>
        <c:tickLblPos val="nextTo"/>
        <c:crossAx val="-2128898840"/>
        <c:crosses val="autoZero"/>
        <c:auto val="1"/>
        <c:lblAlgn val="ctr"/>
        <c:lblOffset val="100"/>
        <c:noMultiLvlLbl val="0"/>
      </c:catAx>
      <c:valAx>
        <c:axId val="-212889884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28901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Inception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Tabelle1!$B$111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Tabelle1!$A$112:$A$116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Tabelle1!$B$112:$B$116</c:f>
              <c:numCache>
                <c:formatCode>General</c:formatCode>
                <c:ptCount val="5"/>
                <c:pt idx="0">
                  <c:v>4.0</c:v>
                </c:pt>
                <c:pt idx="1">
                  <c:v>4.0</c:v>
                </c:pt>
                <c:pt idx="2">
                  <c:v>11.0</c:v>
                </c:pt>
                <c:pt idx="3">
                  <c:v>1.0</c:v>
                </c:pt>
                <c:pt idx="4">
                  <c:v>19.0</c:v>
                </c:pt>
              </c:numCache>
            </c:numRef>
          </c:val>
        </c:ser>
        <c:ser>
          <c:idx val="1"/>
          <c:order val="1"/>
          <c:tx>
            <c:strRef>
              <c:f>Tabelle1!$C$111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-8.46795452542672E-17"/>
                  <c:y val="-0.01600000000000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8.46795452542672E-17"/>
                  <c:y val="-0.01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023094688221709"/>
                  <c:y val="-0.0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"/>
                  <c:y val="-0.027777777777777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.0"/>
                  <c:y val="-0.027777777777777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Tabelle1!$A$112:$A$116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Tabelle1!$C$112:$C$116</c:f>
              <c:numCache>
                <c:formatCode>General</c:formatCode>
                <c:ptCount val="5"/>
                <c:pt idx="0">
                  <c:v>4.0</c:v>
                </c:pt>
                <c:pt idx="1">
                  <c:v>2.0</c:v>
                </c:pt>
                <c:pt idx="2">
                  <c:v>4.0</c:v>
                </c:pt>
                <c:pt idx="3">
                  <c:v>1.0</c:v>
                </c:pt>
                <c:pt idx="4">
                  <c:v>10.0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2142295912"/>
        <c:axId val="-2143031992"/>
        <c:axId val="0"/>
      </c:bar3DChart>
      <c:catAx>
        <c:axId val="-2142295912"/>
        <c:scaling>
          <c:orientation val="minMax"/>
        </c:scaling>
        <c:delete val="0"/>
        <c:axPos val="l"/>
        <c:majorTickMark val="out"/>
        <c:minorTickMark val="none"/>
        <c:tickLblPos val="nextTo"/>
        <c:crossAx val="-2143031992"/>
        <c:crosses val="autoZero"/>
        <c:auto val="1"/>
        <c:lblAlgn val="ctr"/>
        <c:lblOffset val="100"/>
        <c:noMultiLvlLbl val="0"/>
      </c:catAx>
      <c:valAx>
        <c:axId val="-214303199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42295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Elaboration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Tabelle1!$B$120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Tabelle1!$A$121:$A$125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Tabelle1!$B$121:$B$125</c:f>
              <c:numCache>
                <c:formatCode>General</c:formatCode>
                <c:ptCount val="5"/>
                <c:pt idx="0">
                  <c:v>6.0</c:v>
                </c:pt>
                <c:pt idx="1">
                  <c:v>2.0</c:v>
                </c:pt>
                <c:pt idx="2">
                  <c:v>14.0</c:v>
                </c:pt>
                <c:pt idx="3">
                  <c:v>1.0</c:v>
                </c:pt>
                <c:pt idx="4">
                  <c:v>22.0</c:v>
                </c:pt>
              </c:numCache>
            </c:numRef>
          </c:val>
        </c:ser>
        <c:ser>
          <c:idx val="1"/>
          <c:order val="1"/>
          <c:tx>
            <c:strRef>
              <c:f>Tabelle1!$C$120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dLbls>
            <c:dLbl>
              <c:idx val="4"/>
              <c:layout>
                <c:manualLayout>
                  <c:x val="0.00555555555555555"/>
                  <c:y val="-0.032407407407407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1.0185067526416E-16"/>
                  <c:y val="-0.0092592592592592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Tabelle1!$A$121:$A$125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Tabelle1!$C$121:$C$125</c:f>
              <c:numCache>
                <c:formatCode>General</c:formatCode>
                <c:ptCount val="5"/>
                <c:pt idx="0">
                  <c:v>6.0</c:v>
                </c:pt>
                <c:pt idx="1">
                  <c:v>0.0</c:v>
                </c:pt>
                <c:pt idx="2">
                  <c:v>8.0</c:v>
                </c:pt>
                <c:pt idx="3">
                  <c:v>0.0</c:v>
                </c:pt>
                <c:pt idx="4">
                  <c:v>14.0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2128664760"/>
        <c:axId val="-2140190600"/>
        <c:axId val="0"/>
      </c:bar3DChart>
      <c:catAx>
        <c:axId val="-2128664760"/>
        <c:scaling>
          <c:orientation val="minMax"/>
        </c:scaling>
        <c:delete val="0"/>
        <c:axPos val="l"/>
        <c:majorTickMark val="out"/>
        <c:minorTickMark val="none"/>
        <c:tickLblPos val="nextTo"/>
        <c:crossAx val="-2140190600"/>
        <c:crosses val="autoZero"/>
        <c:auto val="1"/>
        <c:lblAlgn val="ctr"/>
        <c:lblOffset val="100"/>
        <c:noMultiLvlLbl val="0"/>
      </c:catAx>
      <c:valAx>
        <c:axId val="-2140190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28664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Construction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Tabelle1!$B$132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Tabelle1!$A$133:$A$137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Tabelle1!$B$133:$B$137</c:f>
              <c:numCache>
                <c:formatCode>General</c:formatCode>
                <c:ptCount val="5"/>
                <c:pt idx="0">
                  <c:v>6.0</c:v>
                </c:pt>
                <c:pt idx="1">
                  <c:v>4.0</c:v>
                </c:pt>
                <c:pt idx="2">
                  <c:v>14.0</c:v>
                </c:pt>
                <c:pt idx="3">
                  <c:v>1.0</c:v>
                </c:pt>
                <c:pt idx="4">
                  <c:v>24.0</c:v>
                </c:pt>
              </c:numCache>
            </c:numRef>
          </c:val>
        </c:ser>
        <c:ser>
          <c:idx val="1"/>
          <c:order val="1"/>
          <c:tx>
            <c:strRef>
              <c:f>Tabelle1!$C$132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dLbls>
            <c:dLbl>
              <c:idx val="4"/>
              <c:layout>
                <c:manualLayout>
                  <c:x val="-1.0185067526416E-16"/>
                  <c:y val="-0.01851851851851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1.0185067526416E-16"/>
                  <c:y val="-0.023148148148148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Tabelle1!$A$133:$A$137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Tabelle1!$C$133:$C$137</c:f>
              <c:numCache>
                <c:formatCode>General</c:formatCode>
                <c:ptCount val="5"/>
                <c:pt idx="0">
                  <c:v>6.0</c:v>
                </c:pt>
                <c:pt idx="1">
                  <c:v>0.0</c:v>
                </c:pt>
                <c:pt idx="2">
                  <c:v>6.0</c:v>
                </c:pt>
                <c:pt idx="3">
                  <c:v>0.0</c:v>
                </c:pt>
                <c:pt idx="4">
                  <c:v>12.0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2144418024"/>
        <c:axId val="-2128780408"/>
        <c:axId val="0"/>
      </c:bar3DChart>
      <c:catAx>
        <c:axId val="-2144418024"/>
        <c:scaling>
          <c:orientation val="minMax"/>
        </c:scaling>
        <c:delete val="0"/>
        <c:axPos val="l"/>
        <c:majorTickMark val="out"/>
        <c:minorTickMark val="none"/>
        <c:tickLblPos val="nextTo"/>
        <c:crossAx val="-2128780408"/>
        <c:crosses val="autoZero"/>
        <c:auto val="1"/>
        <c:lblAlgn val="ctr"/>
        <c:lblOffset val="100"/>
        <c:noMultiLvlLbl val="0"/>
      </c:catAx>
      <c:valAx>
        <c:axId val="-212878040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44418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469900</xdr:colOff>
      <xdr:row>0</xdr:row>
      <xdr:rowOff>25400</xdr:rowOff>
    </xdr:from>
    <xdr:to>
      <xdr:col>14</xdr:col>
      <xdr:colOff>736600</xdr:colOff>
      <xdr:row>18</xdr:row>
      <xdr:rowOff>88900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</xdr:colOff>
      <xdr:row>13</xdr:row>
      <xdr:rowOff>12700</xdr:rowOff>
    </xdr:from>
    <xdr:to>
      <xdr:col>9</xdr:col>
      <xdr:colOff>381000</xdr:colOff>
      <xdr:row>32</xdr:row>
      <xdr:rowOff>12700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88900</xdr:colOff>
      <xdr:row>26</xdr:row>
      <xdr:rowOff>88900</xdr:rowOff>
    </xdr:from>
    <xdr:to>
      <xdr:col>10</xdr:col>
      <xdr:colOff>673100</xdr:colOff>
      <xdr:row>45</xdr:row>
      <xdr:rowOff>0</xdr:rowOff>
    </xdr:to>
    <xdr:graphicFrame macro="">
      <xdr:nvGraphicFramePr>
        <xdr:cNvPr id="15" name="Diagramm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152400</xdr:colOff>
      <xdr:row>20</xdr:row>
      <xdr:rowOff>0</xdr:rowOff>
    </xdr:from>
    <xdr:to>
      <xdr:col>15</xdr:col>
      <xdr:colOff>749300</xdr:colOff>
      <xdr:row>39</xdr:row>
      <xdr:rowOff>0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393700</xdr:colOff>
      <xdr:row>57</xdr:row>
      <xdr:rowOff>101600</xdr:rowOff>
    </xdr:from>
    <xdr:to>
      <xdr:col>13</xdr:col>
      <xdr:colOff>165100</xdr:colOff>
      <xdr:row>76</xdr:row>
      <xdr:rowOff>88900</xdr:rowOff>
    </xdr:to>
    <xdr:graphicFrame macro="">
      <xdr:nvGraphicFramePr>
        <xdr:cNvPr id="17" name="Diagramm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342900</xdr:colOff>
      <xdr:row>78</xdr:row>
      <xdr:rowOff>0</xdr:rowOff>
    </xdr:from>
    <xdr:to>
      <xdr:col>13</xdr:col>
      <xdr:colOff>114300</xdr:colOff>
      <xdr:row>96</xdr:row>
      <xdr:rowOff>152400</xdr:rowOff>
    </xdr:to>
    <xdr:graphicFrame macro="">
      <xdr:nvGraphicFramePr>
        <xdr:cNvPr id="18" name="Diagramm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76200</xdr:colOff>
      <xdr:row>96</xdr:row>
      <xdr:rowOff>12700</xdr:rowOff>
    </xdr:from>
    <xdr:to>
      <xdr:col>11</xdr:col>
      <xdr:colOff>622300</xdr:colOff>
      <xdr:row>113</xdr:row>
      <xdr:rowOff>165100</xdr:rowOff>
    </xdr:to>
    <xdr:graphicFrame macro="">
      <xdr:nvGraphicFramePr>
        <xdr:cNvPr id="19" name="Diagramm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444500</xdr:colOff>
      <xdr:row>111</xdr:row>
      <xdr:rowOff>76200</xdr:rowOff>
    </xdr:from>
    <xdr:to>
      <xdr:col>13</xdr:col>
      <xdr:colOff>139700</xdr:colOff>
      <xdr:row>129</xdr:row>
      <xdr:rowOff>38100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342900</xdr:colOff>
      <xdr:row>120</xdr:row>
      <xdr:rowOff>127000</xdr:rowOff>
    </xdr:from>
    <xdr:to>
      <xdr:col>13</xdr:col>
      <xdr:colOff>25400</xdr:colOff>
      <xdr:row>138</xdr:row>
      <xdr:rowOff>88900</xdr:rowOff>
    </xdr:to>
    <xdr:graphicFrame macro="">
      <xdr:nvGraphicFramePr>
        <xdr:cNvPr id="22" name="Diagramm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660400</xdr:colOff>
      <xdr:row>140</xdr:row>
      <xdr:rowOff>95250</xdr:rowOff>
    </xdr:from>
    <xdr:to>
      <xdr:col>12</xdr:col>
      <xdr:colOff>342900</xdr:colOff>
      <xdr:row>159</xdr:row>
      <xdr:rowOff>38100</xdr:rowOff>
    </xdr:to>
    <xdr:graphicFrame macro="">
      <xdr:nvGraphicFramePr>
        <xdr:cNvPr id="23" name="Diagramm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438150</xdr:colOff>
      <xdr:row>37</xdr:row>
      <xdr:rowOff>101600</xdr:rowOff>
    </xdr:from>
    <xdr:to>
      <xdr:col>13</xdr:col>
      <xdr:colOff>215900</xdr:colOff>
      <xdr:row>56</xdr:row>
      <xdr:rowOff>101600</xdr:rowOff>
    </xdr:to>
    <xdr:graphicFrame macro="">
      <xdr:nvGraphicFramePr>
        <xdr:cNvPr id="24" name="Diagramm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279400</xdr:colOff>
      <xdr:row>182</xdr:row>
      <xdr:rowOff>107950</xdr:rowOff>
    </xdr:from>
    <xdr:to>
      <xdr:col>11</xdr:col>
      <xdr:colOff>12700</xdr:colOff>
      <xdr:row>202</xdr:row>
      <xdr:rowOff>76200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495300</xdr:colOff>
      <xdr:row>209</xdr:row>
      <xdr:rowOff>107950</xdr:rowOff>
    </xdr:from>
    <xdr:to>
      <xdr:col>13</xdr:col>
      <xdr:colOff>215900</xdr:colOff>
      <xdr:row>229</xdr:row>
      <xdr:rowOff>50800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215900</xdr:colOff>
      <xdr:row>262</xdr:row>
      <xdr:rowOff>19050</xdr:rowOff>
    </xdr:from>
    <xdr:to>
      <xdr:col>11</xdr:col>
      <xdr:colOff>660400</xdr:colOff>
      <xdr:row>281</xdr:row>
      <xdr:rowOff>127000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457200</xdr:colOff>
      <xdr:row>239</xdr:row>
      <xdr:rowOff>57150</xdr:rowOff>
    </xdr:from>
    <xdr:to>
      <xdr:col>12</xdr:col>
      <xdr:colOff>127000</xdr:colOff>
      <xdr:row>258</xdr:row>
      <xdr:rowOff>165100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203200</xdr:colOff>
      <xdr:row>284</xdr:row>
      <xdr:rowOff>107950</xdr:rowOff>
    </xdr:from>
    <xdr:to>
      <xdr:col>11</xdr:col>
      <xdr:colOff>711200</xdr:colOff>
      <xdr:row>304</xdr:row>
      <xdr:rowOff>50800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63500</xdr:colOff>
      <xdr:row>304</xdr:row>
      <xdr:rowOff>114300</xdr:rowOff>
    </xdr:from>
    <xdr:to>
      <xdr:col>11</xdr:col>
      <xdr:colOff>546100</xdr:colOff>
      <xdr:row>324</xdr:row>
      <xdr:rowOff>50800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4"/>
  <sheetViews>
    <sheetView tabSelected="1" topLeftCell="A249" workbookViewId="0">
      <selection activeCell="D259" sqref="D259"/>
    </sheetView>
  </sheetViews>
  <sheetFormatPr baseColWidth="10" defaultRowHeight="14" x14ac:dyDescent="0"/>
  <cols>
    <col min="1" max="1" width="36.1640625" customWidth="1"/>
  </cols>
  <sheetData>
    <row r="1" spans="1:3" ht="23">
      <c r="B1" s="2" t="s">
        <v>0</v>
      </c>
    </row>
    <row r="4" spans="1:3">
      <c r="B4" t="s">
        <v>1</v>
      </c>
      <c r="C4" t="s">
        <v>2</v>
      </c>
    </row>
    <row r="7" spans="1:3">
      <c r="B7" s="1" t="s">
        <v>3</v>
      </c>
    </row>
    <row r="8" spans="1:3">
      <c r="B8" t="s">
        <v>1</v>
      </c>
      <c r="C8" t="s">
        <v>2</v>
      </c>
    </row>
    <row r="9" spans="1:3">
      <c r="A9" t="s">
        <v>4</v>
      </c>
      <c r="B9">
        <v>5</v>
      </c>
      <c r="C9">
        <v>5</v>
      </c>
    </row>
    <row r="10" spans="1:3">
      <c r="A10" t="s">
        <v>26</v>
      </c>
      <c r="B10">
        <v>5</v>
      </c>
      <c r="C10">
        <v>6</v>
      </c>
    </row>
    <row r="11" spans="1:3">
      <c r="A11" t="s">
        <v>27</v>
      </c>
      <c r="B11">
        <v>15</v>
      </c>
      <c r="C11">
        <v>0</v>
      </c>
    </row>
    <row r="12" spans="1:3">
      <c r="A12" s="3" t="s">
        <v>28</v>
      </c>
      <c r="B12">
        <v>1</v>
      </c>
      <c r="C12">
        <v>3</v>
      </c>
    </row>
    <row r="13" spans="1:3">
      <c r="A13" t="s">
        <v>15</v>
      </c>
      <c r="B13">
        <f>SUM(B9:B11)</f>
        <v>25</v>
      </c>
      <c r="C13">
        <f>SUM(C9:C11)</f>
        <v>11</v>
      </c>
    </row>
    <row r="18" spans="1:3">
      <c r="A18" s="1" t="s">
        <v>9</v>
      </c>
    </row>
    <row r="20" spans="1:3">
      <c r="B20" t="s">
        <v>1</v>
      </c>
      <c r="C20" t="s">
        <v>2</v>
      </c>
    </row>
    <row r="23" spans="1:3">
      <c r="B23" t="s">
        <v>1</v>
      </c>
      <c r="C23" t="s">
        <v>2</v>
      </c>
    </row>
    <row r="24" spans="1:3">
      <c r="A24" t="s">
        <v>4</v>
      </c>
      <c r="B24">
        <v>11</v>
      </c>
      <c r="C24">
        <v>11</v>
      </c>
    </row>
    <row r="25" spans="1:3">
      <c r="A25" t="s">
        <v>26</v>
      </c>
      <c r="B25">
        <v>0</v>
      </c>
      <c r="C25">
        <v>7</v>
      </c>
    </row>
    <row r="26" spans="1:3">
      <c r="A26" t="s">
        <v>27</v>
      </c>
      <c r="B26">
        <v>15</v>
      </c>
      <c r="C26">
        <v>7</v>
      </c>
    </row>
    <row r="27" spans="1:3">
      <c r="A27" s="3" t="s">
        <v>28</v>
      </c>
      <c r="C27">
        <v>1</v>
      </c>
    </row>
    <row r="28" spans="1:3">
      <c r="A28" t="s">
        <v>15</v>
      </c>
      <c r="B28">
        <f>SUM(B24:B26)</f>
        <v>26</v>
      </c>
      <c r="C28">
        <f>SUM(C24:C26)</f>
        <v>25</v>
      </c>
    </row>
    <row r="36" spans="1:3">
      <c r="A36" s="1" t="s">
        <v>10</v>
      </c>
    </row>
    <row r="39" spans="1:3">
      <c r="B39" t="s">
        <v>1</v>
      </c>
      <c r="C39" t="s">
        <v>2</v>
      </c>
    </row>
    <row r="42" spans="1:3">
      <c r="B42" t="s">
        <v>1</v>
      </c>
      <c r="C42" t="s">
        <v>2</v>
      </c>
    </row>
    <row r="43" spans="1:3">
      <c r="A43" t="s">
        <v>4</v>
      </c>
      <c r="B43">
        <v>4</v>
      </c>
      <c r="C43">
        <v>4</v>
      </c>
    </row>
    <row r="44" spans="1:3">
      <c r="A44" t="s">
        <v>26</v>
      </c>
      <c r="B44">
        <v>0</v>
      </c>
      <c r="C44">
        <v>3</v>
      </c>
    </row>
    <row r="45" spans="1:3">
      <c r="A45" t="s">
        <v>27</v>
      </c>
      <c r="B45">
        <v>5</v>
      </c>
      <c r="C45">
        <v>4</v>
      </c>
    </row>
    <row r="46" spans="1:3">
      <c r="A46" s="3" t="s">
        <v>28</v>
      </c>
      <c r="B46">
        <v>0</v>
      </c>
      <c r="C46">
        <v>1</v>
      </c>
    </row>
    <row r="47" spans="1:3">
      <c r="A47" t="s">
        <v>15</v>
      </c>
      <c r="B47">
        <f>SUM(B43:B45)</f>
        <v>9</v>
      </c>
      <c r="C47">
        <f>SUM(C43:C45)</f>
        <v>11</v>
      </c>
    </row>
    <row r="57" spans="1:3">
      <c r="A57" s="1" t="s">
        <v>11</v>
      </c>
    </row>
    <row r="59" spans="1:3">
      <c r="B59" t="s">
        <v>1</v>
      </c>
      <c r="C59" t="s">
        <v>2</v>
      </c>
    </row>
    <row r="62" spans="1:3">
      <c r="B62" t="s">
        <v>1</v>
      </c>
      <c r="C62" t="s">
        <v>2</v>
      </c>
    </row>
    <row r="63" spans="1:3">
      <c r="A63" t="s">
        <v>4</v>
      </c>
      <c r="B63">
        <v>5</v>
      </c>
      <c r="C63">
        <v>5</v>
      </c>
    </row>
    <row r="64" spans="1:3">
      <c r="A64" t="s">
        <v>26</v>
      </c>
      <c r="B64">
        <v>2</v>
      </c>
      <c r="C64">
        <v>5</v>
      </c>
    </row>
    <row r="65" spans="1:3">
      <c r="A65" t="s">
        <v>27</v>
      </c>
      <c r="B65">
        <v>9</v>
      </c>
      <c r="C65">
        <v>5</v>
      </c>
    </row>
    <row r="66" spans="1:3">
      <c r="A66" s="3" t="s">
        <v>28</v>
      </c>
      <c r="B66">
        <v>1</v>
      </c>
      <c r="C66">
        <v>3</v>
      </c>
    </row>
    <row r="67" spans="1:3">
      <c r="A67" t="s">
        <v>15</v>
      </c>
      <c r="B67">
        <f>SUM(B63:B65)</f>
        <v>16</v>
      </c>
      <c r="C67">
        <f>SUM(C63:C65)</f>
        <v>15</v>
      </c>
    </row>
    <row r="75" spans="1:3">
      <c r="A75" s="1" t="s">
        <v>12</v>
      </c>
    </row>
    <row r="77" spans="1:3">
      <c r="B77" t="s">
        <v>1</v>
      </c>
      <c r="C77" t="s">
        <v>2</v>
      </c>
    </row>
    <row r="80" spans="1:3">
      <c r="B80" t="s">
        <v>1</v>
      </c>
      <c r="C80" t="s">
        <v>2</v>
      </c>
    </row>
    <row r="81" spans="1:3">
      <c r="A81" t="s">
        <v>4</v>
      </c>
      <c r="B81">
        <v>4</v>
      </c>
      <c r="C81">
        <v>4</v>
      </c>
    </row>
    <row r="82" spans="1:3">
      <c r="A82" t="s">
        <v>26</v>
      </c>
      <c r="B82">
        <v>0</v>
      </c>
      <c r="C82">
        <v>3</v>
      </c>
    </row>
    <row r="83" spans="1:3">
      <c r="A83" t="s">
        <v>27</v>
      </c>
      <c r="B83">
        <v>5</v>
      </c>
      <c r="C83">
        <v>4</v>
      </c>
    </row>
    <row r="84" spans="1:3">
      <c r="A84" s="3" t="s">
        <v>28</v>
      </c>
      <c r="B84">
        <v>0</v>
      </c>
      <c r="C84">
        <v>1</v>
      </c>
    </row>
    <row r="85" spans="1:3">
      <c r="A85" s="3" t="s">
        <v>15</v>
      </c>
      <c r="B85" s="3">
        <f>SUM(B81:B83)</f>
        <v>9</v>
      </c>
      <c r="C85" s="3">
        <f>SUM(C81:C83)</f>
        <v>11</v>
      </c>
    </row>
    <row r="96" spans="1:3">
      <c r="A96" s="1" t="s">
        <v>16</v>
      </c>
    </row>
    <row r="101" spans="1:3">
      <c r="B101" t="s">
        <v>1</v>
      </c>
      <c r="C101" t="s">
        <v>2</v>
      </c>
    </row>
    <row r="102" spans="1:3">
      <c r="A102" t="s">
        <v>4</v>
      </c>
      <c r="B102">
        <v>4</v>
      </c>
      <c r="C102">
        <v>4</v>
      </c>
    </row>
    <row r="103" spans="1:3">
      <c r="A103" t="s">
        <v>26</v>
      </c>
      <c r="B103">
        <v>8</v>
      </c>
      <c r="C103">
        <v>6</v>
      </c>
    </row>
    <row r="104" spans="1:3">
      <c r="A104" t="s">
        <v>27</v>
      </c>
      <c r="B104">
        <v>17</v>
      </c>
      <c r="C104">
        <v>0</v>
      </c>
    </row>
    <row r="105" spans="1:3">
      <c r="A105" s="3" t="s">
        <v>28</v>
      </c>
      <c r="B105">
        <v>1</v>
      </c>
      <c r="C105">
        <v>2</v>
      </c>
    </row>
    <row r="106" spans="1:3">
      <c r="A106" s="3" t="s">
        <v>15</v>
      </c>
      <c r="B106" s="3">
        <f>SUM(B102:B104)</f>
        <v>29</v>
      </c>
      <c r="C106" s="3">
        <f>SUM(C102:C104)</f>
        <v>10</v>
      </c>
    </row>
    <row r="110" spans="1:3">
      <c r="A110" t="s">
        <v>17</v>
      </c>
    </row>
    <row r="111" spans="1:3">
      <c r="B111" t="s">
        <v>1</v>
      </c>
      <c r="C111" t="s">
        <v>2</v>
      </c>
    </row>
    <row r="112" spans="1:3">
      <c r="A112" t="s">
        <v>4</v>
      </c>
      <c r="B112">
        <v>4</v>
      </c>
      <c r="C112">
        <v>4</v>
      </c>
    </row>
    <row r="113" spans="1:3">
      <c r="A113" t="s">
        <v>26</v>
      </c>
      <c r="B113">
        <v>4</v>
      </c>
      <c r="C113">
        <v>2</v>
      </c>
    </row>
    <row r="114" spans="1:3">
      <c r="A114" t="s">
        <v>27</v>
      </c>
      <c r="B114">
        <v>11</v>
      </c>
      <c r="C114">
        <v>4</v>
      </c>
    </row>
    <row r="115" spans="1:3">
      <c r="A115" s="3" t="s">
        <v>28</v>
      </c>
      <c r="B115">
        <v>1</v>
      </c>
      <c r="C115">
        <v>1</v>
      </c>
    </row>
    <row r="116" spans="1:3">
      <c r="A116" s="3" t="s">
        <v>15</v>
      </c>
      <c r="B116" s="3">
        <f>SUM(B112:B114)</f>
        <v>19</v>
      </c>
      <c r="C116" s="3">
        <f>SUM(C112:C114)</f>
        <v>10</v>
      </c>
    </row>
    <row r="119" spans="1:3">
      <c r="A119" t="s">
        <v>18</v>
      </c>
    </row>
    <row r="120" spans="1:3">
      <c r="B120" t="s">
        <v>1</v>
      </c>
      <c r="C120" t="s">
        <v>2</v>
      </c>
    </row>
    <row r="121" spans="1:3">
      <c r="A121" t="s">
        <v>4</v>
      </c>
      <c r="B121">
        <v>6</v>
      </c>
      <c r="C121">
        <v>6</v>
      </c>
    </row>
    <row r="122" spans="1:3">
      <c r="A122" t="s">
        <v>26</v>
      </c>
      <c r="B122">
        <v>2</v>
      </c>
      <c r="C122">
        <v>0</v>
      </c>
    </row>
    <row r="123" spans="1:3">
      <c r="A123" t="s">
        <v>27</v>
      </c>
      <c r="B123">
        <v>14</v>
      </c>
      <c r="C123">
        <v>8</v>
      </c>
    </row>
    <row r="124" spans="1:3">
      <c r="A124" s="3" t="s">
        <v>28</v>
      </c>
      <c r="B124">
        <v>1</v>
      </c>
      <c r="C124">
        <v>0</v>
      </c>
    </row>
    <row r="125" spans="1:3">
      <c r="A125" s="3" t="s">
        <v>15</v>
      </c>
      <c r="B125" s="3">
        <f>SUM(B121:B123)</f>
        <v>22</v>
      </c>
      <c r="C125" s="3">
        <f>SUM(C121:C123)</f>
        <v>14</v>
      </c>
    </row>
    <row r="131" spans="1:3">
      <c r="A131" s="3" t="s">
        <v>19</v>
      </c>
      <c r="B131" s="3"/>
      <c r="C131" s="3"/>
    </row>
    <row r="132" spans="1:3">
      <c r="A132" s="3"/>
      <c r="B132" s="3" t="s">
        <v>1</v>
      </c>
      <c r="C132" s="3" t="s">
        <v>2</v>
      </c>
    </row>
    <row r="133" spans="1:3">
      <c r="A133" s="3" t="s">
        <v>4</v>
      </c>
      <c r="B133" s="3">
        <v>6</v>
      </c>
      <c r="C133" s="3">
        <v>6</v>
      </c>
    </row>
    <row r="134" spans="1:3">
      <c r="A134" t="s">
        <v>26</v>
      </c>
      <c r="B134" s="3">
        <v>4</v>
      </c>
      <c r="C134" s="3">
        <v>0</v>
      </c>
    </row>
    <row r="135" spans="1:3">
      <c r="A135" t="s">
        <v>27</v>
      </c>
      <c r="B135" s="3">
        <v>14</v>
      </c>
      <c r="C135" s="3">
        <v>6</v>
      </c>
    </row>
    <row r="136" spans="1:3">
      <c r="A136" s="3" t="s">
        <v>28</v>
      </c>
      <c r="B136" s="3">
        <v>1</v>
      </c>
      <c r="C136" s="3">
        <v>0</v>
      </c>
    </row>
    <row r="137" spans="1:3">
      <c r="A137" s="3" t="s">
        <v>15</v>
      </c>
      <c r="B137" s="3">
        <f>SUM(B133:B135)</f>
        <v>24</v>
      </c>
      <c r="C137" s="3">
        <f>SUM(C133:C135)</f>
        <v>12</v>
      </c>
    </row>
    <row r="140" spans="1:3">
      <c r="A140" s="3" t="s">
        <v>20</v>
      </c>
      <c r="B140" s="3"/>
      <c r="C140" s="3"/>
    </row>
    <row r="141" spans="1:3">
      <c r="A141" s="3"/>
      <c r="B141" s="3" t="s">
        <v>1</v>
      </c>
      <c r="C141" s="3" t="s">
        <v>2</v>
      </c>
    </row>
    <row r="142" spans="1:3">
      <c r="A142" s="3" t="s">
        <v>4</v>
      </c>
      <c r="B142" s="3">
        <v>8</v>
      </c>
      <c r="C142" s="3">
        <v>8</v>
      </c>
    </row>
    <row r="143" spans="1:3">
      <c r="A143" t="s">
        <v>26</v>
      </c>
      <c r="B143" s="3">
        <v>2</v>
      </c>
      <c r="C143" s="3">
        <v>0</v>
      </c>
    </row>
    <row r="144" spans="1:3">
      <c r="A144" t="s">
        <v>27</v>
      </c>
      <c r="B144" s="3">
        <v>18</v>
      </c>
      <c r="C144" s="3">
        <v>8</v>
      </c>
    </row>
    <row r="145" spans="1:3">
      <c r="A145" s="3" t="s">
        <v>28</v>
      </c>
      <c r="B145" s="3">
        <v>1</v>
      </c>
      <c r="C145" s="3">
        <v>0</v>
      </c>
    </row>
    <row r="146" spans="1:3">
      <c r="A146" s="3" t="s">
        <v>15</v>
      </c>
      <c r="B146" s="3">
        <f>SUM(B142:B144)</f>
        <v>28</v>
      </c>
      <c r="C146" s="3">
        <f>SUM(C142:C144)</f>
        <v>16</v>
      </c>
    </row>
    <row r="152" spans="1:3">
      <c r="A152" s="1" t="s">
        <v>21</v>
      </c>
    </row>
    <row r="157" spans="1:3">
      <c r="B157" t="s">
        <v>1</v>
      </c>
      <c r="C157" t="s">
        <v>2</v>
      </c>
    </row>
    <row r="158" spans="1:3">
      <c r="A158" t="s">
        <v>4</v>
      </c>
      <c r="B158">
        <v>19</v>
      </c>
      <c r="C158">
        <v>19</v>
      </c>
    </row>
    <row r="159" spans="1:3">
      <c r="A159" t="s">
        <v>5</v>
      </c>
      <c r="B159">
        <v>8</v>
      </c>
      <c r="C159">
        <v>0</v>
      </c>
    </row>
    <row r="160" spans="1:3">
      <c r="A160" t="s">
        <v>7</v>
      </c>
      <c r="B160">
        <v>43</v>
      </c>
      <c r="C160">
        <v>0</v>
      </c>
    </row>
    <row r="161" spans="1:3">
      <c r="A161" t="s">
        <v>6</v>
      </c>
      <c r="C161">
        <v>33</v>
      </c>
    </row>
    <row r="162" spans="1:3">
      <c r="A162" t="s">
        <v>8</v>
      </c>
      <c r="B162">
        <f>SUM(B159:B161)</f>
        <v>51</v>
      </c>
      <c r="C162">
        <f>SUM(C159:C161)</f>
        <v>33</v>
      </c>
    </row>
    <row r="163" spans="1:3">
      <c r="A163" s="3" t="s">
        <v>24</v>
      </c>
      <c r="B163">
        <v>2</v>
      </c>
      <c r="C163">
        <v>0</v>
      </c>
    </row>
    <row r="164" spans="1:3">
      <c r="A164" s="3" t="s">
        <v>15</v>
      </c>
      <c r="B164" s="3">
        <f>SUM(B158:B161)</f>
        <v>70</v>
      </c>
      <c r="C164" s="3">
        <f>SUM(C158:C161)</f>
        <v>52</v>
      </c>
    </row>
    <row r="167" spans="1:3">
      <c r="A167" s="4"/>
      <c r="B167" s="4"/>
      <c r="C167" s="3"/>
    </row>
    <row r="168" spans="1:3">
      <c r="A168" s="3"/>
      <c r="B168" s="3"/>
      <c r="C168" s="3"/>
    </row>
    <row r="169" spans="1:3">
      <c r="A169" s="3"/>
      <c r="B169" s="3"/>
      <c r="C169" s="3"/>
    </row>
    <row r="170" spans="1:3">
      <c r="A170" s="3"/>
      <c r="B170" s="3"/>
      <c r="C170" s="3"/>
    </row>
    <row r="171" spans="1:3">
      <c r="A171" s="3"/>
      <c r="B171" s="3"/>
      <c r="C171" s="3"/>
    </row>
    <row r="172" spans="1:3">
      <c r="A172" s="3"/>
      <c r="B172" s="3"/>
      <c r="C172" s="3"/>
    </row>
    <row r="173" spans="1:3">
      <c r="A173" s="3"/>
      <c r="B173" s="3"/>
      <c r="C173" s="3"/>
    </row>
    <row r="174" spans="1:3">
      <c r="A174" s="3"/>
      <c r="B174" s="3"/>
      <c r="C174" s="3"/>
    </row>
    <row r="175" spans="1:3">
      <c r="A175" s="3"/>
      <c r="B175" s="3"/>
      <c r="C175" s="3"/>
    </row>
    <row r="176" spans="1:3">
      <c r="A176" s="3"/>
      <c r="B176" s="3"/>
      <c r="C176" s="3"/>
    </row>
    <row r="177" spans="1:3">
      <c r="A177" s="3"/>
      <c r="B177" s="3"/>
      <c r="C177" s="3"/>
    </row>
    <row r="178" spans="1:3">
      <c r="A178" s="3"/>
      <c r="B178" s="3"/>
      <c r="C178" s="3"/>
    </row>
    <row r="226" spans="1:3">
      <c r="A226" t="s">
        <v>22</v>
      </c>
    </row>
    <row r="229" spans="1:3">
      <c r="B229" t="s">
        <v>1</v>
      </c>
      <c r="C229" t="s">
        <v>2</v>
      </c>
    </row>
    <row r="230" spans="1:3">
      <c r="A230" t="s">
        <v>4</v>
      </c>
      <c r="B230">
        <v>10</v>
      </c>
      <c r="C230">
        <v>11</v>
      </c>
    </row>
    <row r="231" spans="1:3">
      <c r="A231" t="s">
        <v>26</v>
      </c>
      <c r="B231">
        <v>4</v>
      </c>
      <c r="C231">
        <v>11</v>
      </c>
    </row>
    <row r="232" spans="1:3">
      <c r="A232" t="s">
        <v>27</v>
      </c>
      <c r="B232">
        <v>20</v>
      </c>
      <c r="C232">
        <v>3</v>
      </c>
    </row>
    <row r="233" spans="1:3">
      <c r="A233" s="3" t="s">
        <v>28</v>
      </c>
      <c r="B233">
        <v>1</v>
      </c>
      <c r="C233">
        <v>7</v>
      </c>
    </row>
    <row r="234" spans="1:3">
      <c r="A234" s="3" t="s">
        <v>15</v>
      </c>
      <c r="B234" s="3">
        <f>SUM(B230:B232)</f>
        <v>34</v>
      </c>
      <c r="C234" s="3">
        <f>SUM(C230:C232)</f>
        <v>25</v>
      </c>
    </row>
    <row r="236" spans="1:3">
      <c r="A236" t="s">
        <v>23</v>
      </c>
    </row>
    <row r="238" spans="1:3">
      <c r="A238" s="3"/>
      <c r="B238" s="3" t="s">
        <v>1</v>
      </c>
      <c r="C238" s="3" t="s">
        <v>2</v>
      </c>
    </row>
    <row r="239" spans="1:3">
      <c r="A239" s="3" t="s">
        <v>4</v>
      </c>
      <c r="B239" s="3">
        <v>6</v>
      </c>
      <c r="C239" s="3">
        <v>6</v>
      </c>
    </row>
    <row r="240" spans="1:3">
      <c r="A240" t="s">
        <v>26</v>
      </c>
      <c r="B240" s="3">
        <v>4</v>
      </c>
      <c r="C240" s="3">
        <v>9</v>
      </c>
    </row>
    <row r="241" spans="1:3">
      <c r="A241" t="s">
        <v>27</v>
      </c>
      <c r="B241" s="3">
        <v>13</v>
      </c>
      <c r="C241" s="3">
        <v>2</v>
      </c>
    </row>
    <row r="242" spans="1:3">
      <c r="A242" s="3" t="s">
        <v>28</v>
      </c>
      <c r="B242" s="3">
        <v>1</v>
      </c>
      <c r="C242" s="3">
        <v>6</v>
      </c>
    </row>
    <row r="243" spans="1:3">
      <c r="A243" s="3" t="s">
        <v>15</v>
      </c>
      <c r="B243" s="3">
        <f>SUM(B239:B241)</f>
        <v>23</v>
      </c>
      <c r="C243" s="3">
        <f>SUM(C239:C241)</f>
        <v>17</v>
      </c>
    </row>
    <row r="245" spans="1:3">
      <c r="A245" s="1"/>
    </row>
    <row r="264" spans="1:1">
      <c r="A264" s="1"/>
    </row>
    <row r="283" spans="1:3">
      <c r="A283" s="1" t="s">
        <v>13</v>
      </c>
    </row>
    <row r="285" spans="1:3">
      <c r="B285" t="s">
        <v>1</v>
      </c>
      <c r="C285" t="s">
        <v>2</v>
      </c>
    </row>
    <row r="286" spans="1:3">
      <c r="A286" t="s">
        <v>4</v>
      </c>
      <c r="B286">
        <v>11</v>
      </c>
      <c r="C286">
        <v>11</v>
      </c>
    </row>
    <row r="287" spans="1:3">
      <c r="A287" t="s">
        <v>26</v>
      </c>
      <c r="B287">
        <v>0</v>
      </c>
      <c r="C287">
        <v>10</v>
      </c>
    </row>
    <row r="288" spans="1:3">
      <c r="A288" t="s">
        <v>27</v>
      </c>
      <c r="B288">
        <v>12</v>
      </c>
      <c r="C288">
        <v>11</v>
      </c>
    </row>
    <row r="289" spans="1:3">
      <c r="A289" s="3" t="s">
        <v>28</v>
      </c>
      <c r="B289">
        <v>0</v>
      </c>
      <c r="C289">
        <v>1</v>
      </c>
    </row>
    <row r="290" spans="1:3">
      <c r="A290" s="3" t="s">
        <v>15</v>
      </c>
      <c r="B290">
        <f>SUM(B286:B288)</f>
        <v>23</v>
      </c>
      <c r="C290">
        <f>SUM(C286:C288)</f>
        <v>32</v>
      </c>
    </row>
    <row r="299" spans="1:3">
      <c r="A299" s="1" t="s">
        <v>14</v>
      </c>
    </row>
    <row r="301" spans="1:3">
      <c r="B301" t="s">
        <v>1</v>
      </c>
      <c r="C301" t="s">
        <v>2</v>
      </c>
    </row>
    <row r="302" spans="1:3">
      <c r="A302" t="s">
        <v>4</v>
      </c>
      <c r="B302">
        <v>9</v>
      </c>
      <c r="C302">
        <v>9</v>
      </c>
    </row>
    <row r="303" spans="1:3">
      <c r="A303" t="s">
        <v>26</v>
      </c>
      <c r="B303">
        <v>3</v>
      </c>
      <c r="C303">
        <v>8</v>
      </c>
    </row>
    <row r="304" spans="1:3">
      <c r="A304" t="s">
        <v>27</v>
      </c>
      <c r="B304">
        <v>15</v>
      </c>
      <c r="C304">
        <v>9</v>
      </c>
    </row>
    <row r="305" spans="1:5">
      <c r="A305" s="3" t="s">
        <v>28</v>
      </c>
      <c r="B305">
        <v>2</v>
      </c>
      <c r="C305">
        <v>2</v>
      </c>
    </row>
    <row r="306" spans="1:5">
      <c r="A306" s="3" t="s">
        <v>15</v>
      </c>
      <c r="B306">
        <f>SUM(B302:B304)</f>
        <v>27</v>
      </c>
      <c r="C306">
        <f>SUM(C302:C304)</f>
        <v>26</v>
      </c>
    </row>
    <row r="314" spans="1:5">
      <c r="A314" s="1" t="s">
        <v>25</v>
      </c>
    </row>
    <row r="316" spans="1:5">
      <c r="B316" t="s">
        <v>1</v>
      </c>
      <c r="C316" t="s">
        <v>2</v>
      </c>
    </row>
    <row r="317" spans="1:5">
      <c r="A317" t="s">
        <v>4</v>
      </c>
      <c r="B317">
        <v>12</v>
      </c>
      <c r="C317">
        <v>12</v>
      </c>
    </row>
    <row r="318" spans="1:5">
      <c r="A318" t="s">
        <v>26</v>
      </c>
      <c r="B318">
        <v>6</v>
      </c>
      <c r="C318">
        <v>13</v>
      </c>
      <c r="D318">
        <v>18</v>
      </c>
      <c r="E318">
        <v>39</v>
      </c>
    </row>
    <row r="319" spans="1:5">
      <c r="A319" t="s">
        <v>27</v>
      </c>
      <c r="B319">
        <v>26</v>
      </c>
      <c r="C319">
        <v>7</v>
      </c>
      <c r="D319">
        <v>26</v>
      </c>
      <c r="E319">
        <v>7</v>
      </c>
    </row>
    <row r="320" spans="1:5">
      <c r="A320" s="3" t="s">
        <v>28</v>
      </c>
      <c r="B320">
        <v>2</v>
      </c>
      <c r="C320">
        <v>4</v>
      </c>
    </row>
    <row r="321" spans="1:3">
      <c r="A321" s="3" t="s">
        <v>15</v>
      </c>
      <c r="B321">
        <f>SUM(B317:B319)</f>
        <v>44</v>
      </c>
      <c r="C321">
        <f>SUM(C317:C319)</f>
        <v>32</v>
      </c>
    </row>
    <row r="326" spans="1:3">
      <c r="A326" s="1" t="s">
        <v>29</v>
      </c>
    </row>
    <row r="328" spans="1:3">
      <c r="B328" t="s">
        <v>1</v>
      </c>
      <c r="C328" t="s">
        <v>2</v>
      </c>
    </row>
    <row r="329" spans="1:3">
      <c r="A329" t="s">
        <v>4</v>
      </c>
      <c r="B329">
        <v>12</v>
      </c>
      <c r="C329">
        <v>12</v>
      </c>
    </row>
    <row r="330" spans="1:3">
      <c r="A330" t="s">
        <v>26</v>
      </c>
      <c r="B330">
        <v>6</v>
      </c>
      <c r="C330">
        <v>13</v>
      </c>
    </row>
    <row r="331" spans="1:3">
      <c r="A331" t="s">
        <v>27</v>
      </c>
      <c r="B331">
        <v>26</v>
      </c>
      <c r="C331">
        <v>7</v>
      </c>
    </row>
    <row r="332" spans="1:3">
      <c r="A332" s="3" t="s">
        <v>28</v>
      </c>
      <c r="B332">
        <v>2</v>
      </c>
      <c r="C332">
        <v>4</v>
      </c>
    </row>
    <row r="333" spans="1:3">
      <c r="A333" s="3" t="s">
        <v>15</v>
      </c>
      <c r="B333">
        <f>SUM(B329:B331)</f>
        <v>44</v>
      </c>
      <c r="C333">
        <f>SUM(C329:C331)</f>
        <v>32</v>
      </c>
    </row>
    <row r="334" spans="1:3">
      <c r="A334" s="3" t="s">
        <v>30</v>
      </c>
      <c r="B334">
        <f>B331+2*B330</f>
        <v>38</v>
      </c>
      <c r="C334">
        <f>C331+2*C330</f>
        <v>33</v>
      </c>
    </row>
  </sheetData>
  <pageMargins left="0.7" right="0.7" top="0.78740157499999996" bottom="0.78740157499999996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Universität Ulm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bh12</dc:creator>
  <cp:lastModifiedBy>Bianka Hampp</cp:lastModifiedBy>
  <dcterms:created xsi:type="dcterms:W3CDTF">2014-09-29T11:07:53Z</dcterms:created>
  <dcterms:modified xsi:type="dcterms:W3CDTF">2014-11-21T17:51:19Z</dcterms:modified>
</cp:coreProperties>
</file>