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easyexcel\rtd-tools\easyexcel\target\test-classes\"/>
    </mc:Choice>
  </mc:AlternateContent>
  <bookViews>
    <workbookView xWindow="564" yWindow="480" windowWidth="25044" windowHeight="15660" tabRatio="500"/>
  </bookViews>
  <sheets>
    <sheet name="工作表3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9" i="2" l="1"/>
  <c r="V8" i="2"/>
  <c r="V7" i="2"/>
  <c r="V6" i="2"/>
  <c r="V5" i="2"/>
  <c r="T6" i="2"/>
  <c r="T7" i="2"/>
  <c r="T8" i="2"/>
  <c r="T9" i="2"/>
  <c r="T5" i="2"/>
</calcChain>
</file>

<file path=xl/comments1.xml><?xml version="1.0" encoding="utf-8"?>
<comments xmlns="http://schemas.openxmlformats.org/spreadsheetml/2006/main">
  <authors>
    <author>wen yan</author>
  </authors>
  <commentList>
    <comment ref="C1" authorId="0" shapeId="0">
      <text>
        <r>
          <rPr>
            <b/>
            <sz val="10"/>
            <color indexed="81"/>
            <rFont val="宋体"/>
            <family val="2"/>
            <charset val="134"/>
          </rPr>
          <t>值列表，用户只能从里面选择</t>
        </r>
      </text>
    </comment>
    <comment ref="E1" authorId="0" shapeId="0">
      <text>
        <r>
          <rPr>
            <b/>
            <sz val="10"/>
            <color indexed="81"/>
            <rFont val="宋体"/>
            <family val="2"/>
            <charset val="134"/>
          </rPr>
          <t>值列表</t>
        </r>
      </text>
    </comment>
    <comment ref="P1" authorId="0" shapeId="0">
      <text>
        <r>
          <rPr>
            <b/>
            <sz val="10"/>
            <color indexed="81"/>
            <rFont val="宋体"/>
            <family val="2"/>
            <charset val="134"/>
          </rPr>
          <t>如果按月的账单，请填月最后一个自然日</t>
        </r>
      </text>
    </comment>
    <comment ref="P5" authorId="0" shapeId="0">
      <text>
        <r>
          <rPr>
            <b/>
            <sz val="10"/>
            <color indexed="81"/>
            <rFont val="宋体"/>
            <family val="2"/>
            <charset val="134"/>
          </rPr>
          <t>如果按月的账单，请填月最后一个自然日</t>
        </r>
      </text>
    </comment>
    <comment ref="P6" authorId="0" shapeId="0">
      <text>
        <r>
          <rPr>
            <b/>
            <sz val="10"/>
            <color indexed="81"/>
            <rFont val="宋体"/>
            <family val="2"/>
            <charset val="134"/>
          </rPr>
          <t>如果按月的账单，请填月最后一个自然日</t>
        </r>
      </text>
    </comment>
    <comment ref="P7" authorId="0" shapeId="0">
      <text>
        <r>
          <rPr>
            <b/>
            <sz val="10"/>
            <color indexed="81"/>
            <rFont val="宋体"/>
            <family val="2"/>
            <charset val="134"/>
          </rPr>
          <t>如果按月的账单，请填月最后一个自然日</t>
        </r>
      </text>
    </comment>
    <comment ref="P8" authorId="0" shapeId="0">
      <text>
        <r>
          <rPr>
            <b/>
            <sz val="10"/>
            <color indexed="81"/>
            <rFont val="宋体"/>
            <family val="2"/>
            <charset val="134"/>
          </rPr>
          <t>如果按月的账单，请填月最后一个自然日</t>
        </r>
      </text>
    </comment>
    <comment ref="P9" authorId="0" shapeId="0">
      <text>
        <r>
          <rPr>
            <b/>
            <sz val="10"/>
            <color indexed="81"/>
            <rFont val="宋体"/>
            <family val="2"/>
            <charset val="134"/>
          </rPr>
          <t>如果按月的账单，请填月最后一个自然日</t>
        </r>
      </text>
    </comment>
  </commentList>
</comments>
</file>

<file path=xl/sharedStrings.xml><?xml version="1.0" encoding="utf-8"?>
<sst xmlns="http://schemas.openxmlformats.org/spreadsheetml/2006/main" count="206" uniqueCount="82">
  <si>
    <t xml:space="preserve">来源系统 </t>
    <phoneticPr fontId="1" type="noConversion"/>
  </si>
  <si>
    <t>来源系统的原始单据号（账单或单据号）</t>
    <phoneticPr fontId="1" type="noConversion"/>
  </si>
  <si>
    <t>业务场景</t>
    <phoneticPr fontId="1" type="noConversion"/>
  </si>
  <si>
    <t>发起方OU（OU代码）</t>
    <phoneticPr fontId="1" type="noConversion"/>
  </si>
  <si>
    <t>发起方BU</t>
    <phoneticPr fontId="1" type="noConversion"/>
  </si>
  <si>
    <t>接收方成本中心</t>
    <phoneticPr fontId="1" type="noConversion"/>
  </si>
  <si>
    <t xml:space="preserve">产品中类 </t>
    <phoneticPr fontId="1" type="noConversion"/>
  </si>
  <si>
    <t>单量</t>
    <phoneticPr fontId="1" type="noConversion"/>
  </si>
  <si>
    <t>币种</t>
    <phoneticPr fontId="1" type="noConversion"/>
  </si>
  <si>
    <t>汇率类型</t>
    <phoneticPr fontId="1" type="noConversion"/>
  </si>
  <si>
    <t>发起方COA科目</t>
    <phoneticPr fontId="1" type="noConversion"/>
  </si>
  <si>
    <t>接收方COA科目</t>
    <phoneticPr fontId="1" type="noConversion"/>
  </si>
  <si>
    <t>合同\协议号</t>
    <phoneticPr fontId="1" type="noConversion"/>
  </si>
  <si>
    <t>人工上传</t>
    <phoneticPr fontId="1" type="noConversion"/>
  </si>
  <si>
    <t>系统自动编号</t>
    <phoneticPr fontId="1" type="noConversion"/>
  </si>
  <si>
    <t>选择User的时候需要输入</t>
    <phoneticPr fontId="1" type="noConversion"/>
  </si>
  <si>
    <t>非人工填入栏位</t>
    <phoneticPr fontId="1" type="noConversion"/>
  </si>
  <si>
    <t>非人工填入栏位</t>
    <phoneticPr fontId="1" type="noConversion"/>
  </si>
  <si>
    <t>人工填入</t>
    <phoneticPr fontId="1" type="noConversion"/>
  </si>
  <si>
    <t>人工填入</t>
    <phoneticPr fontId="1" type="noConversion"/>
  </si>
  <si>
    <t>人工填入</t>
  </si>
  <si>
    <t>必填</t>
    <phoneticPr fontId="1" type="noConversion"/>
  </si>
  <si>
    <t>必填</t>
    <phoneticPr fontId="1" type="noConversion"/>
  </si>
  <si>
    <t>与发起方成本中心择一填入</t>
    <phoneticPr fontId="1" type="noConversion"/>
  </si>
  <si>
    <t>与发起方BU择一填入</t>
    <phoneticPr fontId="1" type="noConversion"/>
  </si>
  <si>
    <t>必填</t>
  </si>
  <si>
    <t>与接收方BU择一填入</t>
    <phoneticPr fontId="1" type="noConversion"/>
  </si>
  <si>
    <t>与接收方成本中心择一填入</t>
    <phoneticPr fontId="1" type="noConversion"/>
  </si>
  <si>
    <t>必填</t>
    <phoneticPr fontId="1" type="noConversion"/>
  </si>
  <si>
    <t>选填</t>
    <phoneticPr fontId="1" type="noConversion"/>
  </si>
  <si>
    <t>必填</t>
    <phoneticPr fontId="1" type="noConversion"/>
  </si>
  <si>
    <t>模板上提供值列表</t>
    <phoneticPr fontId="1" type="noConversion"/>
  </si>
  <si>
    <t>用户填入，但上传过程中做校验</t>
    <phoneticPr fontId="1" type="noConversion"/>
  </si>
  <si>
    <t>产品名称</t>
    <phoneticPr fontId="1" type="noConversion"/>
  </si>
  <si>
    <t>与产品的大类、中类、小类择一录入</t>
    <phoneticPr fontId="1" type="noConversion"/>
  </si>
  <si>
    <t>与产品的名称择一录入</t>
    <phoneticPr fontId="1" type="noConversion"/>
  </si>
  <si>
    <t>与产品的名称择一录入</t>
    <phoneticPr fontId="1" type="noConversion"/>
  </si>
  <si>
    <t>yyyy-mm-dd</t>
    <phoneticPr fontId="1" type="noConversion"/>
  </si>
  <si>
    <t>会做单量*单价=标准价格账单金额的校验</t>
    <phoneticPr fontId="1" type="noConversion"/>
  </si>
  <si>
    <t>填入百分比</t>
    <phoneticPr fontId="1" type="noConversion"/>
  </si>
  <si>
    <t>（1+百分比）*标准价格账单金额</t>
    <phoneticPr fontId="1" type="noConversion"/>
  </si>
  <si>
    <t>本次交易的税率</t>
    <phoneticPr fontId="1" type="noConversion"/>
  </si>
  <si>
    <t>本次交易的含税金额</t>
    <phoneticPr fontId="1" type="noConversion"/>
  </si>
  <si>
    <t>交易币种</t>
    <phoneticPr fontId="1" type="noConversion"/>
  </si>
  <si>
    <t>值列表（corporate or user)</t>
    <phoneticPr fontId="1" type="noConversion"/>
  </si>
  <si>
    <t>填科目组合和CCID都可以接受，但要进行校验</t>
    <phoneticPr fontId="1" type="noConversion"/>
  </si>
  <si>
    <t>合同来源系统（采购or法务）</t>
    <phoneticPr fontId="1" type="noConversion"/>
  </si>
  <si>
    <t>显示合同号，如果有多个用';'隔开</t>
    <phoneticPr fontId="1" type="noConversion"/>
  </si>
  <si>
    <t>接收方BU</t>
    <phoneticPr fontId="1" type="noConversion"/>
  </si>
  <si>
    <t>产品大类</t>
    <phoneticPr fontId="1" type="noConversion"/>
  </si>
  <si>
    <t xml:space="preserve">产品小类 </t>
    <phoneticPr fontId="1" type="noConversion"/>
  </si>
  <si>
    <t>合同\协议来源系统</t>
    <phoneticPr fontId="1" type="noConversion"/>
  </si>
  <si>
    <t>A50</t>
    <phoneticPr fontId="1" type="noConversion"/>
  </si>
  <si>
    <t>ALIYUN</t>
    <phoneticPr fontId="1" type="noConversion"/>
  </si>
  <si>
    <t>发起方成本中心</t>
    <phoneticPr fontId="1" type="noConversion"/>
  </si>
  <si>
    <t>接收方BU</t>
    <phoneticPr fontId="1" type="noConversion"/>
  </si>
  <si>
    <t>接收方成本中心</t>
    <phoneticPr fontId="1" type="noConversion"/>
  </si>
  <si>
    <t>发起方责任人工号</t>
    <phoneticPr fontId="1" type="noConversion"/>
  </si>
  <si>
    <t>接收方责任人工号</t>
    <phoneticPr fontId="1" type="noConversion"/>
  </si>
  <si>
    <t>产品名称</t>
    <phoneticPr fontId="1" type="noConversion"/>
  </si>
  <si>
    <t>个</t>
    <phoneticPr fontId="1" type="noConversion"/>
  </si>
  <si>
    <t>单位</t>
    <phoneticPr fontId="1" type="noConversion"/>
  </si>
  <si>
    <t>单价</t>
    <phoneticPr fontId="1" type="noConversion"/>
  </si>
  <si>
    <t>标准价格账单金额（成本价）</t>
    <phoneticPr fontId="1" type="noConversion"/>
  </si>
  <si>
    <t>加成率（成本价上加成）</t>
    <phoneticPr fontId="1" type="noConversion"/>
  </si>
  <si>
    <t>不含税金额</t>
    <phoneticPr fontId="1" type="noConversion"/>
  </si>
  <si>
    <t>税率</t>
    <phoneticPr fontId="1" type="noConversion"/>
  </si>
  <si>
    <t>含税总金额</t>
    <phoneticPr fontId="1" type="noConversion"/>
  </si>
  <si>
    <t>币种</t>
    <phoneticPr fontId="1" type="noConversion"/>
  </si>
  <si>
    <t>汇率类型</t>
    <phoneticPr fontId="1" type="noConversion"/>
  </si>
  <si>
    <t>汇率</t>
    <phoneticPr fontId="1" type="noConversion"/>
  </si>
  <si>
    <t>发起方COA科目</t>
    <phoneticPr fontId="1" type="noConversion"/>
  </si>
  <si>
    <t>接收方COA科目</t>
    <phoneticPr fontId="1" type="noConversion"/>
  </si>
  <si>
    <t>合同\协议来源系统</t>
    <phoneticPr fontId="1" type="noConversion"/>
  </si>
  <si>
    <t>合同\协议号</t>
    <phoneticPr fontId="1" type="noConversion"/>
  </si>
  <si>
    <t>产品大类</t>
    <phoneticPr fontId="1" type="noConversion"/>
  </si>
  <si>
    <t>产品中类</t>
    <phoneticPr fontId="1" type="noConversion"/>
  </si>
  <si>
    <t>产品小类</t>
    <phoneticPr fontId="1" type="noConversion"/>
  </si>
  <si>
    <t xml:space="preserve">接收方OU  </t>
    <phoneticPr fontId="1" type="noConversion"/>
  </si>
  <si>
    <t>业务发生日期</t>
    <phoneticPr fontId="1" type="noConversion"/>
  </si>
  <si>
    <t>S54</t>
    <phoneticPr fontId="1" type="noConversion"/>
  </si>
  <si>
    <t>信息平台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</si>
</sst>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indexed="81"/>
      <name val="宋体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5" fillId="3" borderId="0" xfId="35" applyAlignment="1"/>
  </cellXfs>
  <cellStyles count="36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好" xfId="35" builtinId="26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3"/>
  <sheetViews>
    <sheetView tabSelected="1" workbookViewId="0">
      <selection activeCell="A7" sqref="A7"/>
    </sheetView>
  </sheetViews>
  <sheetFormatPr defaultColWidth="11.19921875" defaultRowHeight="15.6" x14ac:dyDescent="0.25"/>
  <cols>
    <col min="3" max="3" width="18.5" customWidth="1"/>
    <col min="4" max="4" width="17.19921875" customWidth="1"/>
    <col min="5" max="5" width="20.5" customWidth="1"/>
    <col min="6" max="6" width="16" customWidth="1"/>
    <col min="16" max="16" width="18.59765625" customWidth="1"/>
    <col min="20" max="20" width="25" customWidth="1"/>
    <col min="21" max="21" width="22.3984375" customWidth="1"/>
    <col min="22" max="22" width="17.59765625" customWidth="1"/>
    <col min="24" max="24" width="18.3984375" customWidth="1"/>
  </cols>
  <sheetData>
    <row r="1" spans="1:31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54</v>
      </c>
      <c r="G1" s="3" t="s">
        <v>78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75</v>
      </c>
      <c r="N1" s="3" t="s">
        <v>76</v>
      </c>
      <c r="O1" s="3" t="s">
        <v>77</v>
      </c>
      <c r="P1" s="3" t="s">
        <v>79</v>
      </c>
      <c r="Q1" s="1" t="s">
        <v>7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</row>
    <row r="2" spans="1:31" x14ac:dyDescent="0.25">
      <c r="A2" s="3" t="s">
        <v>13</v>
      </c>
      <c r="B2" s="3" t="s">
        <v>14</v>
      </c>
      <c r="C2" s="3" t="s">
        <v>31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15</v>
      </c>
      <c r="AB2" t="s">
        <v>45</v>
      </c>
      <c r="AC2" t="s">
        <v>45</v>
      </c>
      <c r="AD2" t="s">
        <v>46</v>
      </c>
      <c r="AE2" t="s">
        <v>47</v>
      </c>
    </row>
    <row r="3" spans="1:31" x14ac:dyDescent="0.25">
      <c r="A3" s="3" t="s">
        <v>16</v>
      </c>
      <c r="B3" s="3" t="s">
        <v>17</v>
      </c>
      <c r="C3" s="3" t="s">
        <v>18</v>
      </c>
      <c r="D3" s="3" t="s">
        <v>18</v>
      </c>
      <c r="E3" s="3" t="s">
        <v>18</v>
      </c>
      <c r="F3" s="3" t="s">
        <v>19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20</v>
      </c>
      <c r="L3" s="3" t="s">
        <v>20</v>
      </c>
      <c r="M3" s="3" t="s">
        <v>20</v>
      </c>
      <c r="N3" s="3" t="s">
        <v>20</v>
      </c>
      <c r="O3" s="3" t="s">
        <v>20</v>
      </c>
      <c r="P3" s="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  <c r="AD3" t="s">
        <v>20</v>
      </c>
      <c r="AE3" t="s">
        <v>20</v>
      </c>
    </row>
    <row r="4" spans="1:31" x14ac:dyDescent="0.25">
      <c r="A4" s="3" t="s">
        <v>21</v>
      </c>
      <c r="B4" s="3" t="s">
        <v>22</v>
      </c>
      <c r="C4" s="3" t="s">
        <v>22</v>
      </c>
      <c r="D4" s="3" t="s">
        <v>22</v>
      </c>
      <c r="E4" s="3" t="s">
        <v>23</v>
      </c>
      <c r="F4" s="3" t="s">
        <v>24</v>
      </c>
      <c r="G4" s="3" t="s">
        <v>25</v>
      </c>
      <c r="H4" s="3" t="s">
        <v>26</v>
      </c>
      <c r="I4" s="3" t="s">
        <v>27</v>
      </c>
      <c r="J4" s="3" t="s">
        <v>28</v>
      </c>
      <c r="K4" s="3" t="s">
        <v>28</v>
      </c>
      <c r="L4" s="3" t="s">
        <v>34</v>
      </c>
      <c r="M4" s="3" t="s">
        <v>35</v>
      </c>
      <c r="N4" s="3" t="s">
        <v>35</v>
      </c>
      <c r="O4" s="3" t="s">
        <v>36</v>
      </c>
      <c r="P4" s="3" t="s">
        <v>30</v>
      </c>
      <c r="Q4" t="s">
        <v>30</v>
      </c>
      <c r="R4" t="s">
        <v>29</v>
      </c>
      <c r="S4" t="s">
        <v>30</v>
      </c>
      <c r="T4" t="s">
        <v>30</v>
      </c>
      <c r="U4" t="s">
        <v>30</v>
      </c>
      <c r="V4" t="s">
        <v>30</v>
      </c>
      <c r="W4" t="s">
        <v>30</v>
      </c>
      <c r="X4" t="s">
        <v>30</v>
      </c>
      <c r="Y4" t="s">
        <v>30</v>
      </c>
      <c r="Z4" t="s">
        <v>30</v>
      </c>
      <c r="AA4" t="s">
        <v>29</v>
      </c>
      <c r="AB4" t="s">
        <v>29</v>
      </c>
      <c r="AC4" t="s">
        <v>29</v>
      </c>
      <c r="AD4" t="s">
        <v>29</v>
      </c>
      <c r="AE4" t="s">
        <v>29</v>
      </c>
    </row>
    <row r="5" spans="1:31" x14ac:dyDescent="0.25">
      <c r="C5" t="s">
        <v>81</v>
      </c>
      <c r="D5" t="s">
        <v>52</v>
      </c>
      <c r="F5" t="s">
        <v>53</v>
      </c>
      <c r="G5" t="s">
        <v>80</v>
      </c>
      <c r="H5" t="s">
        <v>48</v>
      </c>
      <c r="I5" t="s">
        <v>5</v>
      </c>
      <c r="J5">
        <v>122915</v>
      </c>
      <c r="K5">
        <v>188999</v>
      </c>
      <c r="L5" t="s">
        <v>33</v>
      </c>
      <c r="M5" t="s">
        <v>49</v>
      </c>
      <c r="N5" t="s">
        <v>6</v>
      </c>
      <c r="O5" t="s">
        <v>50</v>
      </c>
      <c r="P5">
        <v>42809</v>
      </c>
      <c r="Q5">
        <v>4</v>
      </c>
      <c r="R5" t="s">
        <v>60</v>
      </c>
      <c r="S5">
        <v>300</v>
      </c>
      <c r="T5">
        <f>Q5*S5</f>
        <v>1200</v>
      </c>
      <c r="U5">
        <v>0.2</v>
      </c>
      <c r="V5">
        <f>S5*U5</f>
        <v>60</v>
      </c>
      <c r="W5">
        <v>0.25</v>
      </c>
      <c r="X5">
        <v>1200</v>
      </c>
      <c r="Y5" t="s">
        <v>8</v>
      </c>
      <c r="Z5" t="s">
        <v>9</v>
      </c>
      <c r="AA5">
        <v>0.8</v>
      </c>
      <c r="AB5" t="s">
        <v>10</v>
      </c>
      <c r="AC5" t="s">
        <v>11</v>
      </c>
      <c r="AD5" t="s">
        <v>51</v>
      </c>
      <c r="AE5" s="1" t="s">
        <v>12</v>
      </c>
    </row>
    <row r="6" spans="1:31" x14ac:dyDescent="0.25">
      <c r="C6" t="s">
        <v>81</v>
      </c>
      <c r="D6" t="s">
        <v>52</v>
      </c>
      <c r="F6" t="s">
        <v>53</v>
      </c>
      <c r="G6" t="s">
        <v>80</v>
      </c>
      <c r="H6" t="s">
        <v>48</v>
      </c>
      <c r="I6" t="s">
        <v>5</v>
      </c>
      <c r="J6">
        <v>122915</v>
      </c>
      <c r="K6">
        <v>188999</v>
      </c>
      <c r="L6" t="s">
        <v>33</v>
      </c>
      <c r="M6" t="s">
        <v>49</v>
      </c>
      <c r="N6" t="s">
        <v>6</v>
      </c>
      <c r="O6" t="s">
        <v>50</v>
      </c>
      <c r="P6">
        <v>42811</v>
      </c>
      <c r="Q6">
        <v>10</v>
      </c>
      <c r="R6" t="s">
        <v>60</v>
      </c>
      <c r="S6">
        <v>300</v>
      </c>
      <c r="T6">
        <f t="shared" ref="T6:X9" si="0">Q6*S6</f>
        <v>3000</v>
      </c>
      <c r="U6">
        <v>0.2</v>
      </c>
      <c r="V6">
        <f t="shared" si="0"/>
        <v>60</v>
      </c>
      <c r="W6">
        <v>0.25</v>
      </c>
      <c r="X6">
        <v>3000</v>
      </c>
      <c r="Y6" t="s">
        <v>8</v>
      </c>
      <c r="Z6" t="s">
        <v>9</v>
      </c>
      <c r="AA6">
        <v>0.8</v>
      </c>
      <c r="AB6" t="s">
        <v>10</v>
      </c>
      <c r="AC6" t="s">
        <v>11</v>
      </c>
      <c r="AD6" t="s">
        <v>51</v>
      </c>
      <c r="AE6" s="1" t="s">
        <v>12</v>
      </c>
    </row>
    <row r="7" spans="1:31" x14ac:dyDescent="0.25">
      <c r="C7" t="s">
        <v>81</v>
      </c>
      <c r="D7" t="s">
        <v>52</v>
      </c>
      <c r="F7" t="s">
        <v>53</v>
      </c>
      <c r="G7" t="s">
        <v>80</v>
      </c>
      <c r="H7" t="s">
        <v>48</v>
      </c>
      <c r="I7" t="s">
        <v>5</v>
      </c>
      <c r="J7">
        <v>122915</v>
      </c>
      <c r="K7">
        <v>188999</v>
      </c>
      <c r="L7" t="s">
        <v>33</v>
      </c>
      <c r="M7" t="s">
        <v>49</v>
      </c>
      <c r="N7" t="s">
        <v>6</v>
      </c>
      <c r="O7" t="s">
        <v>50</v>
      </c>
      <c r="P7">
        <v>42810</v>
      </c>
      <c r="Q7">
        <v>14</v>
      </c>
      <c r="R7" t="s">
        <v>60</v>
      </c>
      <c r="S7">
        <v>300</v>
      </c>
      <c r="T7">
        <f t="shared" si="0"/>
        <v>4200</v>
      </c>
      <c r="U7">
        <v>0.3</v>
      </c>
      <c r="V7">
        <f t="shared" si="0"/>
        <v>90</v>
      </c>
      <c r="W7">
        <v>0.25</v>
      </c>
      <c r="X7">
        <v>4200</v>
      </c>
      <c r="Y7" t="s">
        <v>8</v>
      </c>
      <c r="Z7" t="s">
        <v>9</v>
      </c>
      <c r="AA7">
        <v>0.8</v>
      </c>
      <c r="AB7" t="s">
        <v>10</v>
      </c>
      <c r="AC7" t="s">
        <v>11</v>
      </c>
      <c r="AD7" t="s">
        <v>51</v>
      </c>
      <c r="AE7" s="1" t="s">
        <v>12</v>
      </c>
    </row>
    <row r="8" spans="1:31" x14ac:dyDescent="0.25">
      <c r="C8" t="s">
        <v>81</v>
      </c>
      <c r="D8" t="s">
        <v>52</v>
      </c>
      <c r="F8" t="s">
        <v>53</v>
      </c>
      <c r="G8" t="s">
        <v>80</v>
      </c>
      <c r="H8" t="s">
        <v>48</v>
      </c>
      <c r="I8" t="s">
        <v>5</v>
      </c>
      <c r="J8">
        <v>122915</v>
      </c>
      <c r="K8">
        <v>188999</v>
      </c>
      <c r="L8" t="s">
        <v>33</v>
      </c>
      <c r="M8" t="s">
        <v>49</v>
      </c>
      <c r="N8" t="s">
        <v>6</v>
      </c>
      <c r="O8" t="s">
        <v>50</v>
      </c>
      <c r="P8">
        <v>42812</v>
      </c>
      <c r="Q8">
        <v>24</v>
      </c>
      <c r="R8" t="s">
        <v>60</v>
      </c>
      <c r="S8">
        <v>300</v>
      </c>
      <c r="T8">
        <f t="shared" si="0"/>
        <v>7200</v>
      </c>
      <c r="U8">
        <v>0.3</v>
      </c>
      <c r="V8">
        <f t="shared" si="0"/>
        <v>90</v>
      </c>
      <c r="W8">
        <v>0.25</v>
      </c>
      <c r="X8">
        <v>7200</v>
      </c>
      <c r="Y8" t="s">
        <v>8</v>
      </c>
      <c r="Z8" t="s">
        <v>9</v>
      </c>
      <c r="AA8">
        <v>0.8</v>
      </c>
      <c r="AB8" t="s">
        <v>10</v>
      </c>
      <c r="AC8" t="s">
        <v>11</v>
      </c>
      <c r="AD8" t="s">
        <v>51</v>
      </c>
      <c r="AE8" s="1" t="s">
        <v>12</v>
      </c>
    </row>
    <row r="9" spans="1:31" x14ac:dyDescent="0.25">
      <c r="C9" t="s">
        <v>81</v>
      </c>
      <c r="D9" t="s">
        <v>52</v>
      </c>
      <c r="F9" t="s">
        <v>53</v>
      </c>
      <c r="G9" t="s">
        <v>80</v>
      </c>
      <c r="H9" t="s">
        <v>48</v>
      </c>
      <c r="I9" t="s">
        <v>5</v>
      </c>
      <c r="J9">
        <v>122915</v>
      </c>
      <c r="K9">
        <v>188999</v>
      </c>
      <c r="L9" t="s">
        <v>33</v>
      </c>
      <c r="M9" t="s">
        <v>49</v>
      </c>
      <c r="N9" t="s">
        <v>6</v>
      </c>
      <c r="O9" t="s">
        <v>50</v>
      </c>
      <c r="P9">
        <v>42813</v>
      </c>
      <c r="Q9">
        <v>35</v>
      </c>
      <c r="R9" t="s">
        <v>60</v>
      </c>
      <c r="S9">
        <v>300</v>
      </c>
      <c r="T9">
        <f t="shared" si="0"/>
        <v>10500</v>
      </c>
      <c r="U9">
        <v>0.3</v>
      </c>
      <c r="V9">
        <f t="shared" si="0"/>
        <v>90</v>
      </c>
      <c r="W9">
        <v>0.25</v>
      </c>
      <c r="X9">
        <v>10500</v>
      </c>
      <c r="Y9" t="s">
        <v>8</v>
      </c>
      <c r="Z9" t="s">
        <v>9</v>
      </c>
      <c r="AA9">
        <v>0.8</v>
      </c>
      <c r="AB9" t="s">
        <v>10</v>
      </c>
      <c r="AC9" t="s">
        <v>11</v>
      </c>
      <c r="AD9" t="s">
        <v>51</v>
      </c>
      <c r="AE9" s="1" t="s">
        <v>12</v>
      </c>
    </row>
    <row r="10" spans="1:31" x14ac:dyDescent="0.25">
      <c r="P10" s="2"/>
    </row>
    <row r="11" spans="1:31" x14ac:dyDescent="0.25">
      <c r="P11" s="2"/>
    </row>
    <row r="12" spans="1:31" x14ac:dyDescent="0.25">
      <c r="P12" s="2"/>
    </row>
    <row r="13" spans="1:31" x14ac:dyDescent="0.25">
      <c r="P13" s="2"/>
    </row>
  </sheetData>
  <phoneticPr fontId="1" type="noConversion"/>
  <dataValidations count="1">
    <dataValidation type="list" allowBlank="1" showInputMessage="1" showErrorMessage="1" sqref="C10:C1048576">
      <formula1>$E$11:$E$13</formula1>
    </dataValidation>
  </dataValidation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yan</dc:creator>
  <cp:lastModifiedBy>随一</cp:lastModifiedBy>
  <dcterms:created xsi:type="dcterms:W3CDTF">2017-01-25T02:09:52Z</dcterms:created>
  <dcterms:modified xsi:type="dcterms:W3CDTF">2017-03-17T08:28:20Z</dcterms:modified>
</cp:coreProperties>
</file>