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<sst xmlns="http://schemas.openxmlformats.org/spreadsheetml/2006/main" count="100" uniqueCount="65">
  <si>
    <t>12-14-2023</t>
  </si>
  <si>
    <t>trade date-entered?</t>
  </si>
  <si>
    <t>option Expiration date</t>
  </si>
  <si>
    <t>days till exp (trade date)</t>
  </si>
  <si>
    <t>days till exp (current)</t>
  </si>
  <si>
    <t>order expiration date "time in force"</t>
  </si>
  <si>
    <t>days till expiration (if an order)</t>
  </si>
  <si>
    <t>Strike</t>
  </si>
  <si>
    <t>underlying symbol</t>
  </si>
  <si>
    <t>underlying price at time of trade</t>
  </si>
  <si>
    <t>otm at time of trade</t>
  </si>
  <si>
    <t>underlying price, current</t>
  </si>
  <si>
    <t>otm, current.</t>
  </si>
  <si>
    <t>$ amount of stock itm can be called (-) or put (+)</t>
  </si>
  <si>
    <t>weight</t>
  </si>
  <si>
    <t>weighted otm</t>
  </si>
  <si>
    <t>mkt beta</t>
  </si>
  <si>
    <t>Type</t>
  </si>
  <si>
    <t>mkt beta* mkt price*contracts</t>
  </si>
  <si>
    <t>Qty</t>
  </si>
  <si>
    <t>mkt price *number of contracts</t>
  </si>
  <si>
    <t>Trade Price/premium</t>
  </si>
  <si>
    <t>trade price as percent of notional</t>
  </si>
  <si>
    <t>annual yield at strike at time of trade</t>
  </si>
  <si>
    <t>yield on cost at time of trade</t>
  </si>
  <si>
    <t>multiple on cost</t>
  </si>
  <si>
    <t>yield at current mkt price at time of trade</t>
  </si>
  <si>
    <t>premium</t>
  </si>
  <si>
    <t>contracted in august</t>
  </si>
  <si>
    <t>contracted in september</t>
  </si>
  <si>
    <t>contracted in october</t>
  </si>
  <si>
    <t>contracted in november</t>
  </si>
  <si>
    <t>contracted in december</t>
  </si>
  <si>
    <t>cash if exercised</t>
  </si>
  <si>
    <t>days &gt;&gt;</t>
  </si>
  <si>
    <t>10</t>
  </si>
  <si>
    <t>17</t>
  </si>
  <si>
    <t>24</t>
  </si>
  <si>
    <t>31</t>
  </si>
  <si>
    <t>38</t>
  </si>
  <si>
    <t>45</t>
  </si>
  <si>
    <t>50</t>
  </si>
  <si>
    <t>73</t>
  </si>
  <si>
    <t>101</t>
  </si>
  <si>
    <t>14/12/2023</t>
  </si>
  <si>
    <t>26/01/2024</t>
  </si>
  <si>
    <t>16/02/2024</t>
  </si>
  <si>
    <t>15/03/2024</t>
  </si>
  <si>
    <t>15/12/2023</t>
  </si>
  <si>
    <t>19/01/2024</t>
  </si>
  <si>
    <t>LUV</t>
  </si>
  <si>
    <t>TDOC</t>
  </si>
  <si>
    <t>BIDU</t>
  </si>
  <si>
    <t>ARKK</t>
  </si>
  <si>
    <t>GNRC</t>
  </si>
  <si>
    <t>PTON</t>
  </si>
  <si>
    <t>IBB</t>
  </si>
  <si>
    <t>EFC</t>
  </si>
  <si>
    <t>POTX</t>
  </si>
  <si>
    <t>CSCO</t>
  </si>
  <si>
    <t>ALK</t>
  </si>
  <si>
    <t>OXY</t>
  </si>
  <si>
    <t>MS</t>
  </si>
  <si>
    <t>Put</t>
  </si>
  <si>
    <t>Call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</si>
</sst>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5"/>
  <sheetViews>
    <sheetView tabSelected="1" workbookViewId="0"/>
  </sheetViews>
  <sheetFormatPr defaultRowHeight="15"/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>
      <c r="B2" t="s">
        <v>44</v>
      </c>
      <c r="C2" t="s">
        <v>45</v>
      </c>
      <c r="D2">
        <f>C2-B2</f>
        <v>0</v>
      </c>
      <c r="E2">
        <f>C2-B2</f>
        <v>0</v>
      </c>
      <c r="H2">
        <v>25</v>
      </c>
      <c r="I2" t="s">
        <v>50</v>
      </c>
      <c r="R2" t="s">
        <v>63</v>
      </c>
      <c r="T2">
        <v>1</v>
      </c>
      <c r="V2">
        <v>0.35</v>
      </c>
      <c r="AB2">
        <v>34.44</v>
      </c>
    </row>
    <row r="3" spans="1:44">
      <c r="B3" t="s">
        <v>44</v>
      </c>
      <c r="C3" t="s">
        <v>45</v>
      </c>
      <c r="D3">
        <f>C3-B3</f>
        <v>0</v>
      </c>
      <c r="E3">
        <f>C3-B3</f>
        <v>0</v>
      </c>
      <c r="H3">
        <v>17</v>
      </c>
      <c r="I3" t="s">
        <v>51</v>
      </c>
      <c r="R3" t="s">
        <v>63</v>
      </c>
      <c r="T3">
        <v>1</v>
      </c>
      <c r="V3">
        <v>0.54</v>
      </c>
      <c r="AB3">
        <v>53.44</v>
      </c>
    </row>
    <row r="4" spans="1:44">
      <c r="B4" t="s">
        <v>44</v>
      </c>
      <c r="C4" t="s">
        <v>46</v>
      </c>
      <c r="D4">
        <f>C4-B4</f>
        <v>0</v>
      </c>
      <c r="E4">
        <f>C4-B4</f>
        <v>0</v>
      </c>
      <c r="H4">
        <v>110</v>
      </c>
      <c r="I4" t="s">
        <v>52</v>
      </c>
      <c r="R4" t="s">
        <v>63</v>
      </c>
      <c r="T4">
        <v>1</v>
      </c>
      <c r="V4">
        <v>6.04</v>
      </c>
      <c r="AB4">
        <v>603.4400000000001</v>
      </c>
    </row>
    <row r="5" spans="1:44">
      <c r="B5" t="s">
        <v>44</v>
      </c>
      <c r="C5" t="s">
        <v>46</v>
      </c>
      <c r="D5">
        <f>C5-B5</f>
        <v>0</v>
      </c>
      <c r="E5">
        <f>C5-B5</f>
        <v>0</v>
      </c>
      <c r="H5">
        <v>42</v>
      </c>
      <c r="I5" t="s">
        <v>53</v>
      </c>
      <c r="R5" t="s">
        <v>63</v>
      </c>
      <c r="T5">
        <v>1</v>
      </c>
      <c r="V5">
        <v>0.97</v>
      </c>
      <c r="AB5">
        <v>96.44</v>
      </c>
    </row>
    <row r="6" spans="1:44">
      <c r="B6" t="s">
        <v>44</v>
      </c>
      <c r="C6" t="s">
        <v>45</v>
      </c>
      <c r="D6">
        <f>C6-B6</f>
        <v>0</v>
      </c>
      <c r="E6">
        <f>C6-B6</f>
        <v>0</v>
      </c>
      <c r="H6">
        <v>108</v>
      </c>
      <c r="I6" t="s">
        <v>54</v>
      </c>
      <c r="R6" t="s">
        <v>63</v>
      </c>
      <c r="T6">
        <v>1</v>
      </c>
      <c r="V6">
        <v>1.51</v>
      </c>
      <c r="AB6">
        <v>150.44</v>
      </c>
    </row>
    <row r="7" spans="1:44">
      <c r="B7" t="s">
        <v>44</v>
      </c>
      <c r="C7" t="s">
        <v>45</v>
      </c>
      <c r="D7">
        <f>C7-B7</f>
        <v>0</v>
      </c>
      <c r="E7">
        <f>C7-B7</f>
        <v>0</v>
      </c>
      <c r="H7">
        <v>5.5</v>
      </c>
      <c r="I7" t="s">
        <v>55</v>
      </c>
      <c r="R7" t="s">
        <v>63</v>
      </c>
      <c r="T7">
        <v>3</v>
      </c>
      <c r="V7">
        <v>0.63</v>
      </c>
      <c r="AB7">
        <v>187.31</v>
      </c>
    </row>
    <row r="8" spans="1:44">
      <c r="B8" t="s">
        <v>44</v>
      </c>
      <c r="C8" t="s">
        <v>47</v>
      </c>
      <c r="D8">
        <f>C8-B8</f>
        <v>0</v>
      </c>
      <c r="E8">
        <f>C8-B8</f>
        <v>0</v>
      </c>
      <c r="H8">
        <v>127</v>
      </c>
      <c r="I8" t="s">
        <v>56</v>
      </c>
      <c r="R8" t="s">
        <v>64</v>
      </c>
      <c r="T8">
        <v>1</v>
      </c>
      <c r="V8">
        <v>5.9</v>
      </c>
      <c r="AB8">
        <v>589.4400000000001</v>
      </c>
    </row>
    <row r="9" spans="1:44">
      <c r="B9" t="s">
        <v>44</v>
      </c>
      <c r="C9" t="s">
        <v>48</v>
      </c>
      <c r="D9">
        <f>C9-B9</f>
        <v>0</v>
      </c>
      <c r="E9">
        <f>C9-B9</f>
        <v>0</v>
      </c>
      <c r="H9">
        <v>125</v>
      </c>
      <c r="I9" t="s">
        <v>56</v>
      </c>
      <c r="R9" t="s">
        <v>64</v>
      </c>
      <c r="T9">
        <v>1</v>
      </c>
      <c r="V9">
        <v>3.2</v>
      </c>
      <c r="AB9">
        <v>-320.56</v>
      </c>
    </row>
    <row r="10" spans="1:44">
      <c r="B10" t="s">
        <v>44</v>
      </c>
      <c r="C10" t="s">
        <v>49</v>
      </c>
      <c r="D10">
        <f>C10-B10</f>
        <v>0</v>
      </c>
      <c r="E10">
        <f>C10-B10</f>
        <v>0</v>
      </c>
      <c r="H10">
        <v>12.5</v>
      </c>
      <c r="I10" t="s">
        <v>57</v>
      </c>
      <c r="R10" t="s">
        <v>63</v>
      </c>
      <c r="T10">
        <v>4</v>
      </c>
      <c r="V10">
        <v>0.2</v>
      </c>
      <c r="AB10">
        <v>77.75</v>
      </c>
    </row>
    <row r="11" spans="1:44">
      <c r="B11" t="s">
        <v>44</v>
      </c>
      <c r="C11" t="s">
        <v>49</v>
      </c>
      <c r="D11">
        <f>C11-B11</f>
        <v>0</v>
      </c>
      <c r="E11">
        <f>C11-B11</f>
        <v>0</v>
      </c>
      <c r="H11">
        <v>5</v>
      </c>
      <c r="I11" t="s">
        <v>58</v>
      </c>
      <c r="R11" t="s">
        <v>63</v>
      </c>
      <c r="T11">
        <v>3</v>
      </c>
      <c r="V11">
        <v>0.35</v>
      </c>
      <c r="AB11">
        <v>103.31</v>
      </c>
    </row>
    <row r="12" spans="1:44">
      <c r="B12" t="s">
        <v>44</v>
      </c>
      <c r="C12" t="s">
        <v>46</v>
      </c>
      <c r="D12">
        <f>C12-B12</f>
        <v>0</v>
      </c>
      <c r="E12">
        <f>C12-B12</f>
        <v>0</v>
      </c>
      <c r="H12">
        <v>57.5</v>
      </c>
      <c r="I12" t="s">
        <v>59</v>
      </c>
      <c r="R12" t="s">
        <v>64</v>
      </c>
      <c r="T12">
        <v>3</v>
      </c>
      <c r="V12">
        <v>0.1</v>
      </c>
      <c r="AB12">
        <v>28.31</v>
      </c>
    </row>
    <row r="13" spans="1:44">
      <c r="B13" t="s">
        <v>44</v>
      </c>
      <c r="C13" t="s">
        <v>49</v>
      </c>
      <c r="D13">
        <f>C13-B13</f>
        <v>0</v>
      </c>
      <c r="E13">
        <f>C13-B13</f>
        <v>0</v>
      </c>
      <c r="H13">
        <v>42.5</v>
      </c>
      <c r="I13" t="s">
        <v>60</v>
      </c>
      <c r="R13" t="s">
        <v>64</v>
      </c>
      <c r="T13">
        <v>1</v>
      </c>
      <c r="V13">
        <v>0.5</v>
      </c>
      <c r="AB13">
        <v>49.44</v>
      </c>
    </row>
    <row r="14" spans="1:44">
      <c r="B14" t="s">
        <v>44</v>
      </c>
      <c r="C14" t="s">
        <v>46</v>
      </c>
      <c r="D14">
        <f>C14-B14</f>
        <v>0</v>
      </c>
      <c r="E14">
        <f>C14-B14</f>
        <v>0</v>
      </c>
      <c r="H14">
        <v>67.5</v>
      </c>
      <c r="I14" t="s">
        <v>61</v>
      </c>
      <c r="R14" t="s">
        <v>64</v>
      </c>
      <c r="T14">
        <v>1</v>
      </c>
      <c r="V14">
        <v>0.32</v>
      </c>
      <c r="AB14">
        <v>31.44</v>
      </c>
    </row>
    <row r="15" spans="1:44">
      <c r="B15" t="s">
        <v>44</v>
      </c>
      <c r="C15" t="s">
        <v>49</v>
      </c>
      <c r="D15">
        <f>C15-B15</f>
        <v>0</v>
      </c>
      <c r="E15">
        <f>C15-B15</f>
        <v>0</v>
      </c>
      <c r="H15">
        <v>95</v>
      </c>
      <c r="I15" t="s">
        <v>62</v>
      </c>
      <c r="R15" t="s">
        <v>64</v>
      </c>
      <c r="T15">
        <v>1</v>
      </c>
      <c r="V15">
        <v>0.5</v>
      </c>
      <c r="AB15">
        <v>49.44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2023-12-14T18:49:47Z</dcterms:created>
  <dcterms:modified xsi:type="dcterms:W3CDTF">2023-12-14T18:49:47Z</dcterms:modified>
</cp:coreProperties>
</file>