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2CE62D7-5C3B-43DE-ACA7-C8556EB75BE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Ambulance Problem Find the Best" sheetId="1" r:id="rId1"/>
    <sheet name="Truck Problem" sheetId="3" r:id="rId2"/>
    <sheet name="Ambulance Problem" sheetId="4" r:id="rId3"/>
    <sheet name="Section 6.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5" i="3" l="1"/>
  <c r="P335" i="3"/>
  <c r="O335" i="3"/>
  <c r="E335" i="3"/>
  <c r="Q334" i="3"/>
  <c r="P334" i="3"/>
  <c r="O334" i="3"/>
  <c r="E334" i="3"/>
  <c r="P5" i="3"/>
  <c r="P4" i="3"/>
  <c r="Q5" i="3"/>
  <c r="O5" i="3"/>
  <c r="E5" i="3"/>
  <c r="Q4" i="3"/>
  <c r="O4" i="3"/>
  <c r="E4" i="3"/>
  <c r="R1" i="3"/>
  <c r="Q116" i="3"/>
  <c r="P116" i="3"/>
  <c r="O116" i="3"/>
  <c r="E116" i="3"/>
  <c r="Q115" i="3"/>
  <c r="P115" i="3"/>
  <c r="O115" i="3"/>
  <c r="E115" i="3"/>
  <c r="E226" i="3"/>
  <c r="O226" i="3"/>
  <c r="Q226" i="3"/>
  <c r="P226" i="3"/>
  <c r="S366" i="3"/>
  <c r="T366" i="3" s="1"/>
  <c r="E225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25" i="3" s="1"/>
  <c r="Q235" i="3"/>
  <c r="Q234" i="3"/>
  <c r="Q233" i="3"/>
  <c r="Q232" i="3"/>
  <c r="Q231" i="3"/>
  <c r="Q230" i="3"/>
  <c r="Q229" i="3"/>
  <c r="Q228" i="3"/>
  <c r="P225" i="3"/>
  <c r="O225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T3" i="3"/>
  <c r="T4" i="5"/>
  <c r="AT4" i="5"/>
  <c r="AS4" i="5"/>
  <c r="AR4" i="5"/>
  <c r="AQ4" i="5"/>
  <c r="AP4" i="5"/>
  <c r="AO4" i="5"/>
  <c r="AN4" i="5"/>
  <c r="AF4" i="5"/>
  <c r="AE4" i="5"/>
  <c r="AD4" i="5"/>
  <c r="AC4" i="5"/>
  <c r="U4" i="5"/>
  <c r="S4" i="5"/>
  <c r="R4" i="5"/>
  <c r="Q4" i="5"/>
  <c r="P4" i="5"/>
  <c r="O4" i="5"/>
  <c r="D4" i="5"/>
  <c r="F4" i="5"/>
  <c r="E4" i="5"/>
  <c r="AV1006" i="5"/>
  <c r="AU1006" i="5"/>
  <c r="AV1005" i="5"/>
  <c r="AU1005" i="5"/>
  <c r="AV1004" i="5"/>
  <c r="AU1004" i="5"/>
  <c r="AV1003" i="5"/>
  <c r="AU1003" i="5"/>
  <c r="AV1002" i="5"/>
  <c r="AU1002" i="5"/>
  <c r="AV1001" i="5"/>
  <c r="AU1001" i="5"/>
  <c r="AV1000" i="5"/>
  <c r="AU1000" i="5"/>
  <c r="AV999" i="5"/>
  <c r="AU999" i="5"/>
  <c r="AV998" i="5"/>
  <c r="AU998" i="5"/>
  <c r="AV997" i="5"/>
  <c r="AU997" i="5"/>
  <c r="AV996" i="5"/>
  <c r="AU996" i="5"/>
  <c r="AV995" i="5"/>
  <c r="AU995" i="5"/>
  <c r="AV994" i="5"/>
  <c r="AU994" i="5"/>
  <c r="AV993" i="5"/>
  <c r="AU993" i="5"/>
  <c r="AV992" i="5"/>
  <c r="AU992" i="5"/>
  <c r="AV991" i="5"/>
  <c r="AU991" i="5"/>
  <c r="AV990" i="5"/>
  <c r="AU990" i="5"/>
  <c r="AV989" i="5"/>
  <c r="AU989" i="5"/>
  <c r="AV988" i="5"/>
  <c r="AU988" i="5"/>
  <c r="AV987" i="5"/>
  <c r="AU987" i="5"/>
  <c r="AV986" i="5"/>
  <c r="AU986" i="5"/>
  <c r="AV985" i="5"/>
  <c r="AU985" i="5"/>
  <c r="AV984" i="5"/>
  <c r="AU984" i="5"/>
  <c r="AV983" i="5"/>
  <c r="AU983" i="5"/>
  <c r="AV982" i="5"/>
  <c r="AU982" i="5"/>
  <c r="AV981" i="5"/>
  <c r="AU981" i="5"/>
  <c r="AV980" i="5"/>
  <c r="AU980" i="5"/>
  <c r="AV979" i="5"/>
  <c r="AU979" i="5"/>
  <c r="AV978" i="5"/>
  <c r="AU978" i="5"/>
  <c r="AV977" i="5"/>
  <c r="AU977" i="5"/>
  <c r="AV976" i="5"/>
  <c r="AU976" i="5"/>
  <c r="AV975" i="5"/>
  <c r="AU975" i="5"/>
  <c r="AV974" i="5"/>
  <c r="AU974" i="5"/>
  <c r="AV973" i="5"/>
  <c r="AU973" i="5"/>
  <c r="AV972" i="5"/>
  <c r="AU972" i="5"/>
  <c r="AV971" i="5"/>
  <c r="AU971" i="5"/>
  <c r="AV970" i="5"/>
  <c r="AU970" i="5"/>
  <c r="AV969" i="5"/>
  <c r="AU969" i="5"/>
  <c r="AV968" i="5"/>
  <c r="AU968" i="5"/>
  <c r="AV967" i="5"/>
  <c r="AU967" i="5"/>
  <c r="AV966" i="5"/>
  <c r="AU966" i="5"/>
  <c r="AV965" i="5"/>
  <c r="AU965" i="5"/>
  <c r="AV964" i="5"/>
  <c r="AU964" i="5"/>
  <c r="AV963" i="5"/>
  <c r="AU963" i="5"/>
  <c r="AV962" i="5"/>
  <c r="AU962" i="5"/>
  <c r="AV961" i="5"/>
  <c r="AU961" i="5"/>
  <c r="AV960" i="5"/>
  <c r="AU960" i="5"/>
  <c r="AV959" i="5"/>
  <c r="AU959" i="5"/>
  <c r="AV958" i="5"/>
  <c r="AU958" i="5"/>
  <c r="AV957" i="5"/>
  <c r="AU957" i="5"/>
  <c r="AV956" i="5"/>
  <c r="AU956" i="5"/>
  <c r="AV955" i="5"/>
  <c r="AU955" i="5"/>
  <c r="AV954" i="5"/>
  <c r="AU954" i="5"/>
  <c r="AV953" i="5"/>
  <c r="AU953" i="5"/>
  <c r="AV952" i="5"/>
  <c r="AU952" i="5"/>
  <c r="AV951" i="5"/>
  <c r="AU951" i="5"/>
  <c r="AV950" i="5"/>
  <c r="AU950" i="5"/>
  <c r="AV949" i="5"/>
  <c r="AU949" i="5"/>
  <c r="AV948" i="5"/>
  <c r="AU948" i="5"/>
  <c r="AV947" i="5"/>
  <c r="AU947" i="5"/>
  <c r="AV946" i="5"/>
  <c r="AU946" i="5"/>
  <c r="AV945" i="5"/>
  <c r="AU945" i="5"/>
  <c r="AV944" i="5"/>
  <c r="AU944" i="5"/>
  <c r="AV943" i="5"/>
  <c r="AU943" i="5"/>
  <c r="AV942" i="5"/>
  <c r="AU942" i="5"/>
  <c r="AV941" i="5"/>
  <c r="AU941" i="5"/>
  <c r="AV940" i="5"/>
  <c r="AU940" i="5"/>
  <c r="AV939" i="5"/>
  <c r="AU939" i="5"/>
  <c r="AV938" i="5"/>
  <c r="AU938" i="5"/>
  <c r="AV937" i="5"/>
  <c r="AU937" i="5"/>
  <c r="AV936" i="5"/>
  <c r="AU936" i="5"/>
  <c r="AV935" i="5"/>
  <c r="AU935" i="5"/>
  <c r="AV934" i="5"/>
  <c r="AU934" i="5"/>
  <c r="AV933" i="5"/>
  <c r="AU933" i="5"/>
  <c r="AV932" i="5"/>
  <c r="AU932" i="5"/>
  <c r="AV931" i="5"/>
  <c r="AU931" i="5"/>
  <c r="AV930" i="5"/>
  <c r="AU930" i="5"/>
  <c r="AV929" i="5"/>
  <c r="AU929" i="5"/>
  <c r="AV928" i="5"/>
  <c r="AU928" i="5"/>
  <c r="AV927" i="5"/>
  <c r="AU927" i="5"/>
  <c r="AV926" i="5"/>
  <c r="AU926" i="5"/>
  <c r="AV925" i="5"/>
  <c r="AU925" i="5"/>
  <c r="AV924" i="5"/>
  <c r="AU924" i="5"/>
  <c r="AV923" i="5"/>
  <c r="AU923" i="5"/>
  <c r="AV922" i="5"/>
  <c r="AU922" i="5"/>
  <c r="AV921" i="5"/>
  <c r="AU921" i="5"/>
  <c r="AV920" i="5"/>
  <c r="AU920" i="5"/>
  <c r="AV919" i="5"/>
  <c r="AU919" i="5"/>
  <c r="AV918" i="5"/>
  <c r="AU918" i="5"/>
  <c r="AV917" i="5"/>
  <c r="AU917" i="5"/>
  <c r="AV916" i="5"/>
  <c r="AU916" i="5"/>
  <c r="AV915" i="5"/>
  <c r="AU915" i="5"/>
  <c r="AV914" i="5"/>
  <c r="AU914" i="5"/>
  <c r="AV913" i="5"/>
  <c r="AU913" i="5"/>
  <c r="AV912" i="5"/>
  <c r="AU912" i="5"/>
  <c r="AV911" i="5"/>
  <c r="AU911" i="5"/>
  <c r="AV910" i="5"/>
  <c r="AU910" i="5"/>
  <c r="AV909" i="5"/>
  <c r="AU909" i="5"/>
  <c r="AV908" i="5"/>
  <c r="AU908" i="5"/>
  <c r="AV907" i="5"/>
  <c r="AU907" i="5"/>
  <c r="AV906" i="5"/>
  <c r="AU906" i="5"/>
  <c r="AV905" i="5"/>
  <c r="AU905" i="5"/>
  <c r="AV904" i="5"/>
  <c r="AU904" i="5"/>
  <c r="AV903" i="5"/>
  <c r="AU903" i="5"/>
  <c r="AV902" i="5"/>
  <c r="AU902" i="5"/>
  <c r="AV901" i="5"/>
  <c r="AU901" i="5"/>
  <c r="AV900" i="5"/>
  <c r="AU900" i="5"/>
  <c r="AV899" i="5"/>
  <c r="AU899" i="5"/>
  <c r="AV898" i="5"/>
  <c r="AU898" i="5"/>
  <c r="AV897" i="5"/>
  <c r="AU897" i="5"/>
  <c r="AV896" i="5"/>
  <c r="AU896" i="5"/>
  <c r="AV895" i="5"/>
  <c r="AU895" i="5"/>
  <c r="AV894" i="5"/>
  <c r="AU894" i="5"/>
  <c r="AV893" i="5"/>
  <c r="AU893" i="5"/>
  <c r="AV892" i="5"/>
  <c r="AU892" i="5"/>
  <c r="AV891" i="5"/>
  <c r="AU891" i="5"/>
  <c r="AV890" i="5"/>
  <c r="AU890" i="5"/>
  <c r="AV889" i="5"/>
  <c r="AU889" i="5"/>
  <c r="AV888" i="5"/>
  <c r="AU888" i="5"/>
  <c r="AV887" i="5"/>
  <c r="AU887" i="5"/>
  <c r="AV886" i="5"/>
  <c r="AU886" i="5"/>
  <c r="AV885" i="5"/>
  <c r="AU885" i="5"/>
  <c r="AV884" i="5"/>
  <c r="AU884" i="5"/>
  <c r="AV883" i="5"/>
  <c r="AU883" i="5"/>
  <c r="AV882" i="5"/>
  <c r="AU882" i="5"/>
  <c r="AV881" i="5"/>
  <c r="AU881" i="5"/>
  <c r="AV880" i="5"/>
  <c r="AU880" i="5"/>
  <c r="AV879" i="5"/>
  <c r="AU879" i="5"/>
  <c r="AV878" i="5"/>
  <c r="AU878" i="5"/>
  <c r="AV877" i="5"/>
  <c r="AU877" i="5"/>
  <c r="AV876" i="5"/>
  <c r="AU876" i="5"/>
  <c r="AV875" i="5"/>
  <c r="AU875" i="5"/>
  <c r="AV874" i="5"/>
  <c r="AU874" i="5"/>
  <c r="AV873" i="5"/>
  <c r="AU873" i="5"/>
  <c r="AV872" i="5"/>
  <c r="AU872" i="5"/>
  <c r="AV871" i="5"/>
  <c r="AU871" i="5"/>
  <c r="AV870" i="5"/>
  <c r="AU870" i="5"/>
  <c r="AV869" i="5"/>
  <c r="AU869" i="5"/>
  <c r="AV868" i="5"/>
  <c r="AU868" i="5"/>
  <c r="AV867" i="5"/>
  <c r="AU867" i="5"/>
  <c r="AV866" i="5"/>
  <c r="AU866" i="5"/>
  <c r="AV865" i="5"/>
  <c r="AU865" i="5"/>
  <c r="AV864" i="5"/>
  <c r="AU864" i="5"/>
  <c r="AV863" i="5"/>
  <c r="AU863" i="5"/>
  <c r="AV862" i="5"/>
  <c r="AU862" i="5"/>
  <c r="AV861" i="5"/>
  <c r="AU861" i="5"/>
  <c r="AV860" i="5"/>
  <c r="AU860" i="5"/>
  <c r="AV859" i="5"/>
  <c r="AU859" i="5"/>
  <c r="AV858" i="5"/>
  <c r="AU858" i="5"/>
  <c r="AV857" i="5"/>
  <c r="AU857" i="5"/>
  <c r="AV856" i="5"/>
  <c r="AU856" i="5"/>
  <c r="AV855" i="5"/>
  <c r="AU855" i="5"/>
  <c r="AV854" i="5"/>
  <c r="AU854" i="5"/>
  <c r="AV853" i="5"/>
  <c r="AU853" i="5"/>
  <c r="AV852" i="5"/>
  <c r="AU852" i="5"/>
  <c r="AV851" i="5"/>
  <c r="AU851" i="5"/>
  <c r="AV850" i="5"/>
  <c r="AU850" i="5"/>
  <c r="AV849" i="5"/>
  <c r="AU849" i="5"/>
  <c r="AV848" i="5"/>
  <c r="AU848" i="5"/>
  <c r="AV847" i="5"/>
  <c r="AU847" i="5"/>
  <c r="AV846" i="5"/>
  <c r="AU846" i="5"/>
  <c r="AV845" i="5"/>
  <c r="AU845" i="5"/>
  <c r="AV844" i="5"/>
  <c r="AU844" i="5"/>
  <c r="AV843" i="5"/>
  <c r="AU843" i="5"/>
  <c r="AV842" i="5"/>
  <c r="AU842" i="5"/>
  <c r="AV841" i="5"/>
  <c r="AU841" i="5"/>
  <c r="AV840" i="5"/>
  <c r="AU840" i="5"/>
  <c r="AV839" i="5"/>
  <c r="AU839" i="5"/>
  <c r="AV838" i="5"/>
  <c r="AU838" i="5"/>
  <c r="AV837" i="5"/>
  <c r="AU837" i="5"/>
  <c r="AV836" i="5"/>
  <c r="AU836" i="5"/>
  <c r="AV835" i="5"/>
  <c r="AU835" i="5"/>
  <c r="AV834" i="5"/>
  <c r="AU834" i="5"/>
  <c r="AV833" i="5"/>
  <c r="AU833" i="5"/>
  <c r="AV832" i="5"/>
  <c r="AU832" i="5"/>
  <c r="AV831" i="5"/>
  <c r="AU831" i="5"/>
  <c r="AV830" i="5"/>
  <c r="AU830" i="5"/>
  <c r="AV829" i="5"/>
  <c r="AU829" i="5"/>
  <c r="AV828" i="5"/>
  <c r="AU828" i="5"/>
  <c r="AV827" i="5"/>
  <c r="AU827" i="5"/>
  <c r="AV826" i="5"/>
  <c r="AU826" i="5"/>
  <c r="AV825" i="5"/>
  <c r="AU825" i="5"/>
  <c r="AV824" i="5"/>
  <c r="AU824" i="5"/>
  <c r="AV823" i="5"/>
  <c r="AU823" i="5"/>
  <c r="AV822" i="5"/>
  <c r="AU822" i="5"/>
  <c r="AV821" i="5"/>
  <c r="AU821" i="5"/>
  <c r="AV820" i="5"/>
  <c r="AU820" i="5"/>
  <c r="AV819" i="5"/>
  <c r="AU819" i="5"/>
  <c r="AV818" i="5"/>
  <c r="AU818" i="5"/>
  <c r="AV817" i="5"/>
  <c r="AU817" i="5"/>
  <c r="AV816" i="5"/>
  <c r="AU816" i="5"/>
  <c r="AV815" i="5"/>
  <c r="AU815" i="5"/>
  <c r="AV814" i="5"/>
  <c r="AU814" i="5"/>
  <c r="AV813" i="5"/>
  <c r="AU813" i="5"/>
  <c r="AV812" i="5"/>
  <c r="AU812" i="5"/>
  <c r="AV811" i="5"/>
  <c r="AU811" i="5"/>
  <c r="AV810" i="5"/>
  <c r="AU810" i="5"/>
  <c r="AV809" i="5"/>
  <c r="AU809" i="5"/>
  <c r="AV808" i="5"/>
  <c r="AU808" i="5"/>
  <c r="AV807" i="5"/>
  <c r="AU807" i="5"/>
  <c r="AV806" i="5"/>
  <c r="AU806" i="5"/>
  <c r="AV805" i="5"/>
  <c r="AU805" i="5"/>
  <c r="AV804" i="5"/>
  <c r="AU804" i="5"/>
  <c r="AV803" i="5"/>
  <c r="AU803" i="5"/>
  <c r="AV802" i="5"/>
  <c r="AU802" i="5"/>
  <c r="AV801" i="5"/>
  <c r="AU801" i="5"/>
  <c r="AV800" i="5"/>
  <c r="AU800" i="5"/>
  <c r="AV799" i="5"/>
  <c r="AU799" i="5"/>
  <c r="AV798" i="5"/>
  <c r="AU798" i="5"/>
  <c r="AV797" i="5"/>
  <c r="AU797" i="5"/>
  <c r="AV796" i="5"/>
  <c r="AU796" i="5"/>
  <c r="AV795" i="5"/>
  <c r="AU795" i="5"/>
  <c r="AV794" i="5"/>
  <c r="AU794" i="5"/>
  <c r="AV793" i="5"/>
  <c r="AU793" i="5"/>
  <c r="AV792" i="5"/>
  <c r="AU792" i="5"/>
  <c r="AV791" i="5"/>
  <c r="AU791" i="5"/>
  <c r="AV790" i="5"/>
  <c r="AU790" i="5"/>
  <c r="AV789" i="5"/>
  <c r="AU789" i="5"/>
  <c r="AV788" i="5"/>
  <c r="AU788" i="5"/>
  <c r="AV787" i="5"/>
  <c r="AU787" i="5"/>
  <c r="AV786" i="5"/>
  <c r="AU786" i="5"/>
  <c r="AV785" i="5"/>
  <c r="AU785" i="5"/>
  <c r="AV784" i="5"/>
  <c r="AU784" i="5"/>
  <c r="AV783" i="5"/>
  <c r="AU783" i="5"/>
  <c r="AV782" i="5"/>
  <c r="AU782" i="5"/>
  <c r="AV781" i="5"/>
  <c r="AU781" i="5"/>
  <c r="AV780" i="5"/>
  <c r="AU780" i="5"/>
  <c r="AV779" i="5"/>
  <c r="AU779" i="5"/>
  <c r="AV778" i="5"/>
  <c r="AU778" i="5"/>
  <c r="AV777" i="5"/>
  <c r="AU777" i="5"/>
  <c r="AV776" i="5"/>
  <c r="AU776" i="5"/>
  <c r="AV775" i="5"/>
  <c r="AU775" i="5"/>
  <c r="AV774" i="5"/>
  <c r="AU774" i="5"/>
  <c r="AV773" i="5"/>
  <c r="AU773" i="5"/>
  <c r="AV772" i="5"/>
  <c r="AU772" i="5"/>
  <c r="AV771" i="5"/>
  <c r="AU771" i="5"/>
  <c r="AV770" i="5"/>
  <c r="AU770" i="5"/>
  <c r="AV769" i="5"/>
  <c r="AU769" i="5"/>
  <c r="AV768" i="5"/>
  <c r="AU768" i="5"/>
  <c r="AV767" i="5"/>
  <c r="AU767" i="5"/>
  <c r="AV766" i="5"/>
  <c r="AU766" i="5"/>
  <c r="AV765" i="5"/>
  <c r="AU765" i="5"/>
  <c r="AV764" i="5"/>
  <c r="AU764" i="5"/>
  <c r="AV763" i="5"/>
  <c r="AU763" i="5"/>
  <c r="AV762" i="5"/>
  <c r="AU762" i="5"/>
  <c r="AV761" i="5"/>
  <c r="AU761" i="5"/>
  <c r="AV760" i="5"/>
  <c r="AU760" i="5"/>
  <c r="AV759" i="5"/>
  <c r="AU759" i="5"/>
  <c r="AV758" i="5"/>
  <c r="AU758" i="5"/>
  <c r="AV757" i="5"/>
  <c r="AU757" i="5"/>
  <c r="AV756" i="5"/>
  <c r="AU756" i="5"/>
  <c r="AV755" i="5"/>
  <c r="AU755" i="5"/>
  <c r="AV754" i="5"/>
  <c r="AU754" i="5"/>
  <c r="AV753" i="5"/>
  <c r="AU753" i="5"/>
  <c r="AV752" i="5"/>
  <c r="AU752" i="5"/>
  <c r="AV751" i="5"/>
  <c r="AU751" i="5"/>
  <c r="AV750" i="5"/>
  <c r="AU750" i="5"/>
  <c r="AV749" i="5"/>
  <c r="AU749" i="5"/>
  <c r="AV748" i="5"/>
  <c r="AU748" i="5"/>
  <c r="AV747" i="5"/>
  <c r="AU747" i="5"/>
  <c r="AV746" i="5"/>
  <c r="AU746" i="5"/>
  <c r="AV745" i="5"/>
  <c r="AU745" i="5"/>
  <c r="AV744" i="5"/>
  <c r="AU744" i="5"/>
  <c r="AV743" i="5"/>
  <c r="AU743" i="5"/>
  <c r="AV742" i="5"/>
  <c r="AU742" i="5"/>
  <c r="AV741" i="5"/>
  <c r="AU741" i="5"/>
  <c r="AV740" i="5"/>
  <c r="AU740" i="5"/>
  <c r="AV739" i="5"/>
  <c r="AU739" i="5"/>
  <c r="AV738" i="5"/>
  <c r="AU738" i="5"/>
  <c r="AV737" i="5"/>
  <c r="AU737" i="5"/>
  <c r="AV736" i="5"/>
  <c r="AU736" i="5"/>
  <c r="AV735" i="5"/>
  <c r="AU735" i="5"/>
  <c r="AV734" i="5"/>
  <c r="AU734" i="5"/>
  <c r="AV733" i="5"/>
  <c r="AU733" i="5"/>
  <c r="AV732" i="5"/>
  <c r="AU732" i="5"/>
  <c r="AV731" i="5"/>
  <c r="AU731" i="5"/>
  <c r="AV730" i="5"/>
  <c r="AU730" i="5"/>
  <c r="AV729" i="5"/>
  <c r="AU729" i="5"/>
  <c r="AV728" i="5"/>
  <c r="AU728" i="5"/>
  <c r="AV727" i="5"/>
  <c r="AU727" i="5"/>
  <c r="AV726" i="5"/>
  <c r="AU726" i="5"/>
  <c r="AV725" i="5"/>
  <c r="AU725" i="5"/>
  <c r="AV724" i="5"/>
  <c r="AU724" i="5"/>
  <c r="AV723" i="5"/>
  <c r="AU723" i="5"/>
  <c r="AV722" i="5"/>
  <c r="AU722" i="5"/>
  <c r="AV721" i="5"/>
  <c r="AU721" i="5"/>
  <c r="AV720" i="5"/>
  <c r="AU720" i="5"/>
  <c r="AV719" i="5"/>
  <c r="AU719" i="5"/>
  <c r="AV718" i="5"/>
  <c r="AU718" i="5"/>
  <c r="AV717" i="5"/>
  <c r="AU717" i="5"/>
  <c r="AV716" i="5"/>
  <c r="AU716" i="5"/>
  <c r="AV715" i="5"/>
  <c r="AU715" i="5"/>
  <c r="AV714" i="5"/>
  <c r="AU714" i="5"/>
  <c r="AV713" i="5"/>
  <c r="AU713" i="5"/>
  <c r="AV712" i="5"/>
  <c r="AU712" i="5"/>
  <c r="AV711" i="5"/>
  <c r="AU711" i="5"/>
  <c r="AV710" i="5"/>
  <c r="AU710" i="5"/>
  <c r="AV709" i="5"/>
  <c r="AU709" i="5"/>
  <c r="AV708" i="5"/>
  <c r="AU708" i="5"/>
  <c r="AV707" i="5"/>
  <c r="AU707" i="5"/>
  <c r="AV706" i="5"/>
  <c r="AU706" i="5"/>
  <c r="AV705" i="5"/>
  <c r="AU705" i="5"/>
  <c r="AV704" i="5"/>
  <c r="AU704" i="5"/>
  <c r="AV703" i="5"/>
  <c r="AU703" i="5"/>
  <c r="AV702" i="5"/>
  <c r="AU702" i="5"/>
  <c r="AV701" i="5"/>
  <c r="AU701" i="5"/>
  <c r="AV700" i="5"/>
  <c r="AU700" i="5"/>
  <c r="AV699" i="5"/>
  <c r="AU699" i="5"/>
  <c r="AV698" i="5"/>
  <c r="AU698" i="5"/>
  <c r="AV697" i="5"/>
  <c r="AU697" i="5"/>
  <c r="AV696" i="5"/>
  <c r="AU696" i="5"/>
  <c r="AV695" i="5"/>
  <c r="AU695" i="5"/>
  <c r="AV694" i="5"/>
  <c r="AU694" i="5"/>
  <c r="AV693" i="5"/>
  <c r="AU693" i="5"/>
  <c r="AV692" i="5"/>
  <c r="AU692" i="5"/>
  <c r="AV691" i="5"/>
  <c r="AU691" i="5"/>
  <c r="AV690" i="5"/>
  <c r="AU690" i="5"/>
  <c r="AV689" i="5"/>
  <c r="AU689" i="5"/>
  <c r="AV688" i="5"/>
  <c r="AU688" i="5"/>
  <c r="AV687" i="5"/>
  <c r="AU687" i="5"/>
  <c r="AV686" i="5"/>
  <c r="AU686" i="5"/>
  <c r="AV685" i="5"/>
  <c r="AU685" i="5"/>
  <c r="AV684" i="5"/>
  <c r="AU684" i="5"/>
  <c r="AV683" i="5"/>
  <c r="AU683" i="5"/>
  <c r="AV682" i="5"/>
  <c r="AU682" i="5"/>
  <c r="AV681" i="5"/>
  <c r="AU681" i="5"/>
  <c r="AV680" i="5"/>
  <c r="AU680" i="5"/>
  <c r="AV679" i="5"/>
  <c r="AU679" i="5"/>
  <c r="AV678" i="5"/>
  <c r="AU678" i="5"/>
  <c r="AV677" i="5"/>
  <c r="AU677" i="5"/>
  <c r="AV676" i="5"/>
  <c r="AU676" i="5"/>
  <c r="AV675" i="5"/>
  <c r="AU675" i="5"/>
  <c r="AV674" i="5"/>
  <c r="AU674" i="5"/>
  <c r="AV673" i="5"/>
  <c r="AU673" i="5"/>
  <c r="AV672" i="5"/>
  <c r="AU672" i="5"/>
  <c r="AV671" i="5"/>
  <c r="AU671" i="5"/>
  <c r="AV670" i="5"/>
  <c r="AU670" i="5"/>
  <c r="AV669" i="5"/>
  <c r="AU669" i="5"/>
  <c r="AV668" i="5"/>
  <c r="AU668" i="5"/>
  <c r="AV667" i="5"/>
  <c r="AU667" i="5"/>
  <c r="AV666" i="5"/>
  <c r="AU666" i="5"/>
  <c r="AV665" i="5"/>
  <c r="AU665" i="5"/>
  <c r="AV664" i="5"/>
  <c r="AU664" i="5"/>
  <c r="AV663" i="5"/>
  <c r="AU663" i="5"/>
  <c r="AV662" i="5"/>
  <c r="AU662" i="5"/>
  <c r="AV661" i="5"/>
  <c r="AU661" i="5"/>
  <c r="AV660" i="5"/>
  <c r="AU660" i="5"/>
  <c r="AV659" i="5"/>
  <c r="AU659" i="5"/>
  <c r="AV658" i="5"/>
  <c r="AU658" i="5"/>
  <c r="AV657" i="5"/>
  <c r="AU657" i="5"/>
  <c r="AV656" i="5"/>
  <c r="AU656" i="5"/>
  <c r="AV655" i="5"/>
  <c r="AU655" i="5"/>
  <c r="AV654" i="5"/>
  <c r="AU654" i="5"/>
  <c r="AV653" i="5"/>
  <c r="AU653" i="5"/>
  <c r="AV652" i="5"/>
  <c r="AU652" i="5"/>
  <c r="AV651" i="5"/>
  <c r="AU651" i="5"/>
  <c r="AV650" i="5"/>
  <c r="AU650" i="5"/>
  <c r="AV649" i="5"/>
  <c r="AU649" i="5"/>
  <c r="AV648" i="5"/>
  <c r="AU648" i="5"/>
  <c r="AV647" i="5"/>
  <c r="AU647" i="5"/>
  <c r="AV646" i="5"/>
  <c r="AU646" i="5"/>
  <c r="AV645" i="5"/>
  <c r="AU645" i="5"/>
  <c r="AV644" i="5"/>
  <c r="AU644" i="5"/>
  <c r="AV643" i="5"/>
  <c r="AU643" i="5"/>
  <c r="AV642" i="5"/>
  <c r="AU642" i="5"/>
  <c r="AV641" i="5"/>
  <c r="AU641" i="5"/>
  <c r="AV640" i="5"/>
  <c r="AU640" i="5"/>
  <c r="AV639" i="5"/>
  <c r="AU639" i="5"/>
  <c r="AV638" i="5"/>
  <c r="AU638" i="5"/>
  <c r="AV637" i="5"/>
  <c r="AU637" i="5"/>
  <c r="AV636" i="5"/>
  <c r="AU636" i="5"/>
  <c r="AV635" i="5"/>
  <c r="AU635" i="5"/>
  <c r="AV634" i="5"/>
  <c r="AU634" i="5"/>
  <c r="AV633" i="5"/>
  <c r="AU633" i="5"/>
  <c r="AV632" i="5"/>
  <c r="AU632" i="5"/>
  <c r="AV631" i="5"/>
  <c r="AU631" i="5"/>
  <c r="AV630" i="5"/>
  <c r="AU630" i="5"/>
  <c r="AV629" i="5"/>
  <c r="AU629" i="5"/>
  <c r="AV628" i="5"/>
  <c r="AU628" i="5"/>
  <c r="AV627" i="5"/>
  <c r="AU627" i="5"/>
  <c r="AV626" i="5"/>
  <c r="AU626" i="5"/>
  <c r="AV625" i="5"/>
  <c r="AU625" i="5"/>
  <c r="AV624" i="5"/>
  <c r="AU624" i="5"/>
  <c r="AV623" i="5"/>
  <c r="AU623" i="5"/>
  <c r="AV622" i="5"/>
  <c r="AU622" i="5"/>
  <c r="AV621" i="5"/>
  <c r="AU621" i="5"/>
  <c r="AV620" i="5"/>
  <c r="AU620" i="5"/>
  <c r="AV619" i="5"/>
  <c r="AU619" i="5"/>
  <c r="AV618" i="5"/>
  <c r="AU618" i="5"/>
  <c r="AV617" i="5"/>
  <c r="AU617" i="5"/>
  <c r="AV616" i="5"/>
  <c r="AU616" i="5"/>
  <c r="AV615" i="5"/>
  <c r="AU615" i="5"/>
  <c r="AV614" i="5"/>
  <c r="AU614" i="5"/>
  <c r="AV613" i="5"/>
  <c r="AU613" i="5"/>
  <c r="AV612" i="5"/>
  <c r="AU612" i="5"/>
  <c r="AV611" i="5"/>
  <c r="AU611" i="5"/>
  <c r="AV610" i="5"/>
  <c r="AU610" i="5"/>
  <c r="AV609" i="5"/>
  <c r="AU609" i="5"/>
  <c r="AV608" i="5"/>
  <c r="AU608" i="5"/>
  <c r="AV607" i="5"/>
  <c r="AU607" i="5"/>
  <c r="AV606" i="5"/>
  <c r="AU606" i="5"/>
  <c r="AV605" i="5"/>
  <c r="AU605" i="5"/>
  <c r="AV604" i="5"/>
  <c r="AU604" i="5"/>
  <c r="AV603" i="5"/>
  <c r="AU603" i="5"/>
  <c r="AV602" i="5"/>
  <c r="AU602" i="5"/>
  <c r="AV601" i="5"/>
  <c r="AU601" i="5"/>
  <c r="AV600" i="5"/>
  <c r="AU600" i="5"/>
  <c r="AV599" i="5"/>
  <c r="AU599" i="5"/>
  <c r="AV598" i="5"/>
  <c r="AU598" i="5"/>
  <c r="AV597" i="5"/>
  <c r="AU597" i="5"/>
  <c r="AV596" i="5"/>
  <c r="AU596" i="5"/>
  <c r="AV595" i="5"/>
  <c r="AU595" i="5"/>
  <c r="AV594" i="5"/>
  <c r="AU594" i="5"/>
  <c r="AV593" i="5"/>
  <c r="AU593" i="5"/>
  <c r="AV592" i="5"/>
  <c r="AU592" i="5"/>
  <c r="AV591" i="5"/>
  <c r="AU591" i="5"/>
  <c r="AV590" i="5"/>
  <c r="AU590" i="5"/>
  <c r="AV589" i="5"/>
  <c r="AU589" i="5"/>
  <c r="AV588" i="5"/>
  <c r="AU588" i="5"/>
  <c r="AV587" i="5"/>
  <c r="AU587" i="5"/>
  <c r="AV586" i="5"/>
  <c r="AU586" i="5"/>
  <c r="AV585" i="5"/>
  <c r="AU585" i="5"/>
  <c r="AV584" i="5"/>
  <c r="AU584" i="5"/>
  <c r="AV583" i="5"/>
  <c r="AU583" i="5"/>
  <c r="AV582" i="5"/>
  <c r="AU582" i="5"/>
  <c r="AV581" i="5"/>
  <c r="AU581" i="5"/>
  <c r="AV580" i="5"/>
  <c r="AU580" i="5"/>
  <c r="AV579" i="5"/>
  <c r="AU579" i="5"/>
  <c r="AV578" i="5"/>
  <c r="AU578" i="5"/>
  <c r="AV577" i="5"/>
  <c r="AU577" i="5"/>
  <c r="AV576" i="5"/>
  <c r="AU576" i="5"/>
  <c r="AV575" i="5"/>
  <c r="AU575" i="5"/>
  <c r="AV574" i="5"/>
  <c r="AU574" i="5"/>
  <c r="AV573" i="5"/>
  <c r="AU573" i="5"/>
  <c r="AV572" i="5"/>
  <c r="AU572" i="5"/>
  <c r="AV571" i="5"/>
  <c r="AU571" i="5"/>
  <c r="AV570" i="5"/>
  <c r="AU570" i="5"/>
  <c r="AV569" i="5"/>
  <c r="AU569" i="5"/>
  <c r="AV568" i="5"/>
  <c r="AU568" i="5"/>
  <c r="AV567" i="5"/>
  <c r="AU567" i="5"/>
  <c r="AV566" i="5"/>
  <c r="AU566" i="5"/>
  <c r="AV565" i="5"/>
  <c r="AU565" i="5"/>
  <c r="AV564" i="5"/>
  <c r="AU564" i="5"/>
  <c r="AV563" i="5"/>
  <c r="AU563" i="5"/>
  <c r="AV562" i="5"/>
  <c r="AU562" i="5"/>
  <c r="AV561" i="5"/>
  <c r="AU561" i="5"/>
  <c r="AV560" i="5"/>
  <c r="AU560" i="5"/>
  <c r="AV559" i="5"/>
  <c r="AU559" i="5"/>
  <c r="AV558" i="5"/>
  <c r="AU558" i="5"/>
  <c r="AV557" i="5"/>
  <c r="AU557" i="5"/>
  <c r="AV556" i="5"/>
  <c r="AU556" i="5"/>
  <c r="AV555" i="5"/>
  <c r="AU555" i="5"/>
  <c r="AV554" i="5"/>
  <c r="AU554" i="5"/>
  <c r="AV553" i="5"/>
  <c r="AU553" i="5"/>
  <c r="AV552" i="5"/>
  <c r="AU552" i="5"/>
  <c r="AV551" i="5"/>
  <c r="AU551" i="5"/>
  <c r="AV550" i="5"/>
  <c r="AU550" i="5"/>
  <c r="AV549" i="5"/>
  <c r="AU549" i="5"/>
  <c r="AV548" i="5"/>
  <c r="AU548" i="5"/>
  <c r="AV547" i="5"/>
  <c r="AU547" i="5"/>
  <c r="AV546" i="5"/>
  <c r="AU546" i="5"/>
  <c r="AV545" i="5"/>
  <c r="AU545" i="5"/>
  <c r="AV544" i="5"/>
  <c r="AU544" i="5"/>
  <c r="AV543" i="5"/>
  <c r="AU543" i="5"/>
  <c r="AV542" i="5"/>
  <c r="AU542" i="5"/>
  <c r="AV541" i="5"/>
  <c r="AU541" i="5"/>
  <c r="AV540" i="5"/>
  <c r="AU540" i="5"/>
  <c r="AV539" i="5"/>
  <c r="AU539" i="5"/>
  <c r="AV538" i="5"/>
  <c r="AU538" i="5"/>
  <c r="AV537" i="5"/>
  <c r="AU537" i="5"/>
  <c r="AV536" i="5"/>
  <c r="AU536" i="5"/>
  <c r="AV535" i="5"/>
  <c r="AU535" i="5"/>
  <c r="AV534" i="5"/>
  <c r="AU534" i="5"/>
  <c r="AV533" i="5"/>
  <c r="AU533" i="5"/>
  <c r="AV532" i="5"/>
  <c r="AU532" i="5"/>
  <c r="AV531" i="5"/>
  <c r="AU531" i="5"/>
  <c r="AV530" i="5"/>
  <c r="AU530" i="5"/>
  <c r="AV529" i="5"/>
  <c r="AU529" i="5"/>
  <c r="AV528" i="5"/>
  <c r="AU528" i="5"/>
  <c r="AV527" i="5"/>
  <c r="AU527" i="5"/>
  <c r="AV526" i="5"/>
  <c r="AU526" i="5"/>
  <c r="AV525" i="5"/>
  <c r="AU525" i="5"/>
  <c r="AV524" i="5"/>
  <c r="AU524" i="5"/>
  <c r="AV523" i="5"/>
  <c r="AU523" i="5"/>
  <c r="AV522" i="5"/>
  <c r="AU522" i="5"/>
  <c r="AV521" i="5"/>
  <c r="AU521" i="5"/>
  <c r="AV520" i="5"/>
  <c r="AU520" i="5"/>
  <c r="AV519" i="5"/>
  <c r="AU519" i="5"/>
  <c r="AV518" i="5"/>
  <c r="AU518" i="5"/>
  <c r="AV517" i="5"/>
  <c r="AU517" i="5"/>
  <c r="AV516" i="5"/>
  <c r="AU516" i="5"/>
  <c r="AV515" i="5"/>
  <c r="AU515" i="5"/>
  <c r="AV514" i="5"/>
  <c r="AU514" i="5"/>
  <c r="AV513" i="5"/>
  <c r="AU513" i="5"/>
  <c r="AV512" i="5"/>
  <c r="AU512" i="5"/>
  <c r="AV511" i="5"/>
  <c r="AU511" i="5"/>
  <c r="AV510" i="5"/>
  <c r="AU510" i="5"/>
  <c r="AV509" i="5"/>
  <c r="AU509" i="5"/>
  <c r="AV508" i="5"/>
  <c r="AU508" i="5"/>
  <c r="AV507" i="5"/>
  <c r="AU507" i="5"/>
  <c r="AV506" i="5"/>
  <c r="AU506" i="5"/>
  <c r="AV505" i="5"/>
  <c r="AU505" i="5"/>
  <c r="AV504" i="5"/>
  <c r="AU504" i="5"/>
  <c r="AV503" i="5"/>
  <c r="AU503" i="5"/>
  <c r="AV502" i="5"/>
  <c r="AU502" i="5"/>
  <c r="AV501" i="5"/>
  <c r="AU501" i="5"/>
  <c r="AV500" i="5"/>
  <c r="AU500" i="5"/>
  <c r="AV499" i="5"/>
  <c r="AU499" i="5"/>
  <c r="AV498" i="5"/>
  <c r="AU498" i="5"/>
  <c r="AV497" i="5"/>
  <c r="AU497" i="5"/>
  <c r="AV496" i="5"/>
  <c r="AU496" i="5"/>
  <c r="AV495" i="5"/>
  <c r="AU495" i="5"/>
  <c r="AV494" i="5"/>
  <c r="AU494" i="5"/>
  <c r="AV493" i="5"/>
  <c r="AU493" i="5"/>
  <c r="AV492" i="5"/>
  <c r="AU492" i="5"/>
  <c r="AV491" i="5"/>
  <c r="AU491" i="5"/>
  <c r="AV490" i="5"/>
  <c r="AU490" i="5"/>
  <c r="AV489" i="5"/>
  <c r="AU489" i="5"/>
  <c r="AV488" i="5"/>
  <c r="AU488" i="5"/>
  <c r="AV487" i="5"/>
  <c r="AU487" i="5"/>
  <c r="AV486" i="5"/>
  <c r="AU486" i="5"/>
  <c r="AV485" i="5"/>
  <c r="AU485" i="5"/>
  <c r="AV484" i="5"/>
  <c r="AU484" i="5"/>
  <c r="AV483" i="5"/>
  <c r="AU483" i="5"/>
  <c r="AV482" i="5"/>
  <c r="AU482" i="5"/>
  <c r="AV481" i="5"/>
  <c r="AU481" i="5"/>
  <c r="AV480" i="5"/>
  <c r="AU480" i="5"/>
  <c r="AV479" i="5"/>
  <c r="AU479" i="5"/>
  <c r="AV478" i="5"/>
  <c r="AU478" i="5"/>
  <c r="AV477" i="5"/>
  <c r="AU477" i="5"/>
  <c r="AV476" i="5"/>
  <c r="AU476" i="5"/>
  <c r="AV475" i="5"/>
  <c r="AU475" i="5"/>
  <c r="AV474" i="5"/>
  <c r="AU474" i="5"/>
  <c r="AV473" i="5"/>
  <c r="AU473" i="5"/>
  <c r="AV472" i="5"/>
  <c r="AU472" i="5"/>
  <c r="AV471" i="5"/>
  <c r="AU471" i="5"/>
  <c r="AV470" i="5"/>
  <c r="AU470" i="5"/>
  <c r="AV469" i="5"/>
  <c r="AU469" i="5"/>
  <c r="AV468" i="5"/>
  <c r="AU468" i="5"/>
  <c r="AV467" i="5"/>
  <c r="AU467" i="5"/>
  <c r="AV466" i="5"/>
  <c r="AU466" i="5"/>
  <c r="AV465" i="5"/>
  <c r="AU465" i="5"/>
  <c r="AV464" i="5"/>
  <c r="AU464" i="5"/>
  <c r="AV463" i="5"/>
  <c r="AU463" i="5"/>
  <c r="AV462" i="5"/>
  <c r="AU462" i="5"/>
  <c r="AV461" i="5"/>
  <c r="AU461" i="5"/>
  <c r="AV460" i="5"/>
  <c r="AU460" i="5"/>
  <c r="AV459" i="5"/>
  <c r="AU459" i="5"/>
  <c r="AV458" i="5"/>
  <c r="AU458" i="5"/>
  <c r="AV457" i="5"/>
  <c r="AU457" i="5"/>
  <c r="AV456" i="5"/>
  <c r="AU456" i="5"/>
  <c r="AV455" i="5"/>
  <c r="AU455" i="5"/>
  <c r="AV454" i="5"/>
  <c r="AU454" i="5"/>
  <c r="AV453" i="5"/>
  <c r="AU453" i="5"/>
  <c r="AV452" i="5"/>
  <c r="AU452" i="5"/>
  <c r="AV451" i="5"/>
  <c r="AU451" i="5"/>
  <c r="AV450" i="5"/>
  <c r="AU450" i="5"/>
  <c r="AV449" i="5"/>
  <c r="AU449" i="5"/>
  <c r="AV448" i="5"/>
  <c r="AU448" i="5"/>
  <c r="AV447" i="5"/>
  <c r="AU447" i="5"/>
  <c r="AV446" i="5"/>
  <c r="AU446" i="5"/>
  <c r="AV445" i="5"/>
  <c r="AU445" i="5"/>
  <c r="AV444" i="5"/>
  <c r="AU444" i="5"/>
  <c r="AV443" i="5"/>
  <c r="AU443" i="5"/>
  <c r="AV442" i="5"/>
  <c r="AU442" i="5"/>
  <c r="AV441" i="5"/>
  <c r="AU441" i="5"/>
  <c r="AV440" i="5"/>
  <c r="AU440" i="5"/>
  <c r="AV439" i="5"/>
  <c r="AU439" i="5"/>
  <c r="AV438" i="5"/>
  <c r="AU438" i="5"/>
  <c r="AV437" i="5"/>
  <c r="AU437" i="5"/>
  <c r="AV436" i="5"/>
  <c r="AU436" i="5"/>
  <c r="AV435" i="5"/>
  <c r="AU435" i="5"/>
  <c r="AV434" i="5"/>
  <c r="AU434" i="5"/>
  <c r="AV433" i="5"/>
  <c r="AU433" i="5"/>
  <c r="AV432" i="5"/>
  <c r="AU432" i="5"/>
  <c r="AV431" i="5"/>
  <c r="AU431" i="5"/>
  <c r="AV430" i="5"/>
  <c r="AU430" i="5"/>
  <c r="AV429" i="5"/>
  <c r="AU429" i="5"/>
  <c r="AV428" i="5"/>
  <c r="AU428" i="5"/>
  <c r="AV427" i="5"/>
  <c r="AU427" i="5"/>
  <c r="AV426" i="5"/>
  <c r="AU426" i="5"/>
  <c r="AV425" i="5"/>
  <c r="AU425" i="5"/>
  <c r="AV424" i="5"/>
  <c r="AU424" i="5"/>
  <c r="AV423" i="5"/>
  <c r="AU423" i="5"/>
  <c r="AV422" i="5"/>
  <c r="AU422" i="5"/>
  <c r="AV421" i="5"/>
  <c r="AU421" i="5"/>
  <c r="AV420" i="5"/>
  <c r="AU420" i="5"/>
  <c r="AV419" i="5"/>
  <c r="AU419" i="5"/>
  <c r="AV418" i="5"/>
  <c r="AU418" i="5"/>
  <c r="AV417" i="5"/>
  <c r="AU417" i="5"/>
  <c r="AV416" i="5"/>
  <c r="AU416" i="5"/>
  <c r="AV415" i="5"/>
  <c r="AU415" i="5"/>
  <c r="AV414" i="5"/>
  <c r="AU414" i="5"/>
  <c r="AV413" i="5"/>
  <c r="AU413" i="5"/>
  <c r="AV412" i="5"/>
  <c r="AU412" i="5"/>
  <c r="AV411" i="5"/>
  <c r="AU411" i="5"/>
  <c r="AV410" i="5"/>
  <c r="AU410" i="5"/>
  <c r="AV409" i="5"/>
  <c r="AU409" i="5"/>
  <c r="AV408" i="5"/>
  <c r="AU408" i="5"/>
  <c r="AV407" i="5"/>
  <c r="AU407" i="5"/>
  <c r="AV406" i="5"/>
  <c r="AU406" i="5"/>
  <c r="AV405" i="5"/>
  <c r="AU405" i="5"/>
  <c r="AV404" i="5"/>
  <c r="AU404" i="5"/>
  <c r="AV403" i="5"/>
  <c r="AU403" i="5"/>
  <c r="AV402" i="5"/>
  <c r="AU402" i="5"/>
  <c r="AV401" i="5"/>
  <c r="AU401" i="5"/>
  <c r="AV400" i="5"/>
  <c r="AU400" i="5"/>
  <c r="AV399" i="5"/>
  <c r="AU399" i="5"/>
  <c r="AV398" i="5"/>
  <c r="AU398" i="5"/>
  <c r="AV397" i="5"/>
  <c r="AU397" i="5"/>
  <c r="AV396" i="5"/>
  <c r="AU396" i="5"/>
  <c r="AV395" i="5"/>
  <c r="AU395" i="5"/>
  <c r="AV394" i="5"/>
  <c r="AU394" i="5"/>
  <c r="AV393" i="5"/>
  <c r="AU393" i="5"/>
  <c r="AV392" i="5"/>
  <c r="AU392" i="5"/>
  <c r="AV391" i="5"/>
  <c r="AU391" i="5"/>
  <c r="AV390" i="5"/>
  <c r="AU390" i="5"/>
  <c r="AV389" i="5"/>
  <c r="AU389" i="5"/>
  <c r="AV388" i="5"/>
  <c r="AU388" i="5"/>
  <c r="AV387" i="5"/>
  <c r="AU387" i="5"/>
  <c r="AV386" i="5"/>
  <c r="AU386" i="5"/>
  <c r="AV385" i="5"/>
  <c r="AU385" i="5"/>
  <c r="AV384" i="5"/>
  <c r="AU384" i="5"/>
  <c r="AV383" i="5"/>
  <c r="AU383" i="5"/>
  <c r="AV382" i="5"/>
  <c r="AU382" i="5"/>
  <c r="AV381" i="5"/>
  <c r="AU381" i="5"/>
  <c r="AV380" i="5"/>
  <c r="AU380" i="5"/>
  <c r="AV379" i="5"/>
  <c r="AU379" i="5"/>
  <c r="AV378" i="5"/>
  <c r="AU378" i="5"/>
  <c r="AV377" i="5"/>
  <c r="AU377" i="5"/>
  <c r="AV376" i="5"/>
  <c r="AU376" i="5"/>
  <c r="AV375" i="5"/>
  <c r="AU375" i="5"/>
  <c r="AV374" i="5"/>
  <c r="AU374" i="5"/>
  <c r="AV373" i="5"/>
  <c r="AU373" i="5"/>
  <c r="AV372" i="5"/>
  <c r="AU372" i="5"/>
  <c r="AV371" i="5"/>
  <c r="AU371" i="5"/>
  <c r="AV370" i="5"/>
  <c r="AU370" i="5"/>
  <c r="AV369" i="5"/>
  <c r="AU369" i="5"/>
  <c r="AV368" i="5"/>
  <c r="AU368" i="5"/>
  <c r="AV367" i="5"/>
  <c r="AU367" i="5"/>
  <c r="AV366" i="5"/>
  <c r="AU366" i="5"/>
  <c r="AV365" i="5"/>
  <c r="AU365" i="5"/>
  <c r="AV364" i="5"/>
  <c r="AU364" i="5"/>
  <c r="AV363" i="5"/>
  <c r="AU363" i="5"/>
  <c r="AV362" i="5"/>
  <c r="AU362" i="5"/>
  <c r="AV361" i="5"/>
  <c r="AU361" i="5"/>
  <c r="AV360" i="5"/>
  <c r="AU360" i="5"/>
  <c r="AV359" i="5"/>
  <c r="AU359" i="5"/>
  <c r="AV358" i="5"/>
  <c r="AU358" i="5"/>
  <c r="AV357" i="5"/>
  <c r="AU357" i="5"/>
  <c r="AV356" i="5"/>
  <c r="AU356" i="5"/>
  <c r="AV355" i="5"/>
  <c r="AU355" i="5"/>
  <c r="AV354" i="5"/>
  <c r="AU354" i="5"/>
  <c r="AV353" i="5"/>
  <c r="AU353" i="5"/>
  <c r="AV352" i="5"/>
  <c r="AU352" i="5"/>
  <c r="AV351" i="5"/>
  <c r="AU351" i="5"/>
  <c r="AV350" i="5"/>
  <c r="AU350" i="5"/>
  <c r="AV349" i="5"/>
  <c r="AU349" i="5"/>
  <c r="AV348" i="5"/>
  <c r="AU348" i="5"/>
  <c r="AV347" i="5"/>
  <c r="AU347" i="5"/>
  <c r="AV346" i="5"/>
  <c r="AU346" i="5"/>
  <c r="AV345" i="5"/>
  <c r="AU345" i="5"/>
  <c r="AV344" i="5"/>
  <c r="AU344" i="5"/>
  <c r="AV343" i="5"/>
  <c r="AU343" i="5"/>
  <c r="AV342" i="5"/>
  <c r="AU342" i="5"/>
  <c r="AV341" i="5"/>
  <c r="AU341" i="5"/>
  <c r="AV340" i="5"/>
  <c r="AU340" i="5"/>
  <c r="AV339" i="5"/>
  <c r="AU339" i="5"/>
  <c r="AV338" i="5"/>
  <c r="AU338" i="5"/>
  <c r="AV337" i="5"/>
  <c r="AU337" i="5"/>
  <c r="AV336" i="5"/>
  <c r="AU336" i="5"/>
  <c r="AV335" i="5"/>
  <c r="AU335" i="5"/>
  <c r="AV334" i="5"/>
  <c r="AU334" i="5"/>
  <c r="AV333" i="5"/>
  <c r="AU333" i="5"/>
  <c r="AV332" i="5"/>
  <c r="AU332" i="5"/>
  <c r="AV331" i="5"/>
  <c r="AU331" i="5"/>
  <c r="AV330" i="5"/>
  <c r="AU330" i="5"/>
  <c r="AV329" i="5"/>
  <c r="AU329" i="5"/>
  <c r="AV328" i="5"/>
  <c r="AU328" i="5"/>
  <c r="AV327" i="5"/>
  <c r="AU327" i="5"/>
  <c r="AV326" i="5"/>
  <c r="AU326" i="5"/>
  <c r="AV325" i="5"/>
  <c r="AU325" i="5"/>
  <c r="AV324" i="5"/>
  <c r="AU324" i="5"/>
  <c r="AV323" i="5"/>
  <c r="AU323" i="5"/>
  <c r="AV322" i="5"/>
  <c r="AU322" i="5"/>
  <c r="AV321" i="5"/>
  <c r="AU321" i="5"/>
  <c r="AV320" i="5"/>
  <c r="AU320" i="5"/>
  <c r="AV319" i="5"/>
  <c r="AU319" i="5"/>
  <c r="AV318" i="5"/>
  <c r="AU318" i="5"/>
  <c r="AV317" i="5"/>
  <c r="AU317" i="5"/>
  <c r="AV316" i="5"/>
  <c r="AU316" i="5"/>
  <c r="AV315" i="5"/>
  <c r="AU315" i="5"/>
  <c r="AV314" i="5"/>
  <c r="AU314" i="5"/>
  <c r="AV313" i="5"/>
  <c r="AU313" i="5"/>
  <c r="AV312" i="5"/>
  <c r="AU312" i="5"/>
  <c r="AV311" i="5"/>
  <c r="AU311" i="5"/>
  <c r="AV310" i="5"/>
  <c r="AU310" i="5"/>
  <c r="AV309" i="5"/>
  <c r="AU309" i="5"/>
  <c r="AV308" i="5"/>
  <c r="AU308" i="5"/>
  <c r="AV307" i="5"/>
  <c r="AU307" i="5"/>
  <c r="AV306" i="5"/>
  <c r="AU306" i="5"/>
  <c r="AV305" i="5"/>
  <c r="AU305" i="5"/>
  <c r="AV304" i="5"/>
  <c r="AU304" i="5"/>
  <c r="AV303" i="5"/>
  <c r="AU303" i="5"/>
  <c r="AV302" i="5"/>
  <c r="AU302" i="5"/>
  <c r="AV301" i="5"/>
  <c r="AU301" i="5"/>
  <c r="AV300" i="5"/>
  <c r="AU300" i="5"/>
  <c r="AV299" i="5"/>
  <c r="AU299" i="5"/>
  <c r="AV298" i="5"/>
  <c r="AU298" i="5"/>
  <c r="AV297" i="5"/>
  <c r="AU297" i="5"/>
  <c r="AV296" i="5"/>
  <c r="AU296" i="5"/>
  <c r="AV295" i="5"/>
  <c r="AU295" i="5"/>
  <c r="AV294" i="5"/>
  <c r="AU294" i="5"/>
  <c r="AV293" i="5"/>
  <c r="AU293" i="5"/>
  <c r="AV292" i="5"/>
  <c r="AU292" i="5"/>
  <c r="AV291" i="5"/>
  <c r="AU291" i="5"/>
  <c r="AV290" i="5"/>
  <c r="AU290" i="5"/>
  <c r="AV289" i="5"/>
  <c r="AU289" i="5"/>
  <c r="AV288" i="5"/>
  <c r="AU288" i="5"/>
  <c r="AV287" i="5"/>
  <c r="AU287" i="5"/>
  <c r="AV286" i="5"/>
  <c r="AU286" i="5"/>
  <c r="AV285" i="5"/>
  <c r="AU285" i="5"/>
  <c r="AV284" i="5"/>
  <c r="AU284" i="5"/>
  <c r="AV283" i="5"/>
  <c r="AU283" i="5"/>
  <c r="AV282" i="5"/>
  <c r="AU282" i="5"/>
  <c r="AV281" i="5"/>
  <c r="AU281" i="5"/>
  <c r="AV280" i="5"/>
  <c r="AU280" i="5"/>
  <c r="AV279" i="5"/>
  <c r="AU279" i="5"/>
  <c r="AV278" i="5"/>
  <c r="AU278" i="5"/>
  <c r="AV277" i="5"/>
  <c r="AU277" i="5"/>
  <c r="AV276" i="5"/>
  <c r="AU276" i="5"/>
  <c r="AV275" i="5"/>
  <c r="AU275" i="5"/>
  <c r="AV274" i="5"/>
  <c r="AU274" i="5"/>
  <c r="AV273" i="5"/>
  <c r="AU273" i="5"/>
  <c r="AV272" i="5"/>
  <c r="AU272" i="5"/>
  <c r="AV271" i="5"/>
  <c r="AU271" i="5"/>
  <c r="AV270" i="5"/>
  <c r="AU270" i="5"/>
  <c r="AV269" i="5"/>
  <c r="AU269" i="5"/>
  <c r="AV268" i="5"/>
  <c r="AU268" i="5"/>
  <c r="AV267" i="5"/>
  <c r="AU267" i="5"/>
  <c r="AV266" i="5"/>
  <c r="AU266" i="5"/>
  <c r="AV265" i="5"/>
  <c r="AU265" i="5"/>
  <c r="AV264" i="5"/>
  <c r="AU264" i="5"/>
  <c r="AV263" i="5"/>
  <c r="AU263" i="5"/>
  <c r="AV262" i="5"/>
  <c r="AU262" i="5"/>
  <c r="AV261" i="5"/>
  <c r="AU261" i="5"/>
  <c r="AV260" i="5"/>
  <c r="AU260" i="5"/>
  <c r="AV259" i="5"/>
  <c r="AU259" i="5"/>
  <c r="AV258" i="5"/>
  <c r="AU258" i="5"/>
  <c r="AV257" i="5"/>
  <c r="AU257" i="5"/>
  <c r="AV256" i="5"/>
  <c r="AU256" i="5"/>
  <c r="AV255" i="5"/>
  <c r="AU255" i="5"/>
  <c r="AV254" i="5"/>
  <c r="AU254" i="5"/>
  <c r="AV253" i="5"/>
  <c r="AU253" i="5"/>
  <c r="AV252" i="5"/>
  <c r="AU252" i="5"/>
  <c r="AV251" i="5"/>
  <c r="AU251" i="5"/>
  <c r="AV250" i="5"/>
  <c r="AU250" i="5"/>
  <c r="AV249" i="5"/>
  <c r="AU249" i="5"/>
  <c r="AV248" i="5"/>
  <c r="AU248" i="5"/>
  <c r="AV247" i="5"/>
  <c r="AU247" i="5"/>
  <c r="AV246" i="5"/>
  <c r="AU246" i="5"/>
  <c r="AV245" i="5"/>
  <c r="AU245" i="5"/>
  <c r="AV244" i="5"/>
  <c r="AU244" i="5"/>
  <c r="AV243" i="5"/>
  <c r="AU243" i="5"/>
  <c r="AV242" i="5"/>
  <c r="AU242" i="5"/>
  <c r="AV241" i="5"/>
  <c r="AU241" i="5"/>
  <c r="AV240" i="5"/>
  <c r="AU240" i="5"/>
  <c r="AV239" i="5"/>
  <c r="AU239" i="5"/>
  <c r="AV238" i="5"/>
  <c r="AU238" i="5"/>
  <c r="AV237" i="5"/>
  <c r="AU237" i="5"/>
  <c r="AV236" i="5"/>
  <c r="AU236" i="5"/>
  <c r="AV235" i="5"/>
  <c r="AU235" i="5"/>
  <c r="AV234" i="5"/>
  <c r="AU234" i="5"/>
  <c r="AV233" i="5"/>
  <c r="AU233" i="5"/>
  <c r="AV232" i="5"/>
  <c r="AU232" i="5"/>
  <c r="AV231" i="5"/>
  <c r="AU231" i="5"/>
  <c r="AV230" i="5"/>
  <c r="AU230" i="5"/>
  <c r="AV229" i="5"/>
  <c r="AU229" i="5"/>
  <c r="AV228" i="5"/>
  <c r="AU228" i="5"/>
  <c r="AV227" i="5"/>
  <c r="AU227" i="5"/>
  <c r="AV226" i="5"/>
  <c r="AU226" i="5"/>
  <c r="AV225" i="5"/>
  <c r="AU225" i="5"/>
  <c r="AV224" i="5"/>
  <c r="AU224" i="5"/>
  <c r="AV223" i="5"/>
  <c r="AU223" i="5"/>
  <c r="AV222" i="5"/>
  <c r="AU222" i="5"/>
  <c r="AV221" i="5"/>
  <c r="AU221" i="5"/>
  <c r="AV220" i="5"/>
  <c r="AU220" i="5"/>
  <c r="AV219" i="5"/>
  <c r="AU219" i="5"/>
  <c r="AV218" i="5"/>
  <c r="AU218" i="5"/>
  <c r="AV217" i="5"/>
  <c r="AU217" i="5"/>
  <c r="AV216" i="5"/>
  <c r="AU216" i="5"/>
  <c r="AV215" i="5"/>
  <c r="AU215" i="5"/>
  <c r="AV214" i="5"/>
  <c r="AU214" i="5"/>
  <c r="AV213" i="5"/>
  <c r="AU213" i="5"/>
  <c r="AV212" i="5"/>
  <c r="AU212" i="5"/>
  <c r="AV211" i="5"/>
  <c r="AU211" i="5"/>
  <c r="AV210" i="5"/>
  <c r="AU210" i="5"/>
  <c r="AV209" i="5"/>
  <c r="AU209" i="5"/>
  <c r="AV208" i="5"/>
  <c r="AU208" i="5"/>
  <c r="AV207" i="5"/>
  <c r="AU207" i="5"/>
  <c r="AV206" i="5"/>
  <c r="AU206" i="5"/>
  <c r="AV205" i="5"/>
  <c r="AU205" i="5"/>
  <c r="AV204" i="5"/>
  <c r="AU204" i="5"/>
  <c r="AV203" i="5"/>
  <c r="AU203" i="5"/>
  <c r="AV202" i="5"/>
  <c r="AU202" i="5"/>
  <c r="AV201" i="5"/>
  <c r="AU201" i="5"/>
  <c r="AV200" i="5"/>
  <c r="AU200" i="5"/>
  <c r="AV199" i="5"/>
  <c r="AU199" i="5"/>
  <c r="AV198" i="5"/>
  <c r="AU198" i="5"/>
  <c r="AV197" i="5"/>
  <c r="AU197" i="5"/>
  <c r="AV196" i="5"/>
  <c r="AU196" i="5"/>
  <c r="AV195" i="5"/>
  <c r="AU195" i="5"/>
  <c r="AV194" i="5"/>
  <c r="AU194" i="5"/>
  <c r="AV193" i="5"/>
  <c r="AU193" i="5"/>
  <c r="AV192" i="5"/>
  <c r="AU192" i="5"/>
  <c r="AV191" i="5"/>
  <c r="AU191" i="5"/>
  <c r="AV190" i="5"/>
  <c r="AU190" i="5"/>
  <c r="AV189" i="5"/>
  <c r="AU189" i="5"/>
  <c r="AV188" i="5"/>
  <c r="AU188" i="5"/>
  <c r="AV187" i="5"/>
  <c r="AU187" i="5"/>
  <c r="AV186" i="5"/>
  <c r="AU186" i="5"/>
  <c r="AV185" i="5"/>
  <c r="AU185" i="5"/>
  <c r="AV184" i="5"/>
  <c r="AU184" i="5"/>
  <c r="AV183" i="5"/>
  <c r="AU183" i="5"/>
  <c r="AV182" i="5"/>
  <c r="AU182" i="5"/>
  <c r="AV181" i="5"/>
  <c r="AU181" i="5"/>
  <c r="AV180" i="5"/>
  <c r="AU180" i="5"/>
  <c r="AV179" i="5"/>
  <c r="AU179" i="5"/>
  <c r="AV178" i="5"/>
  <c r="AU178" i="5"/>
  <c r="AV177" i="5"/>
  <c r="AU177" i="5"/>
  <c r="AV176" i="5"/>
  <c r="AU176" i="5"/>
  <c r="AV175" i="5"/>
  <c r="AU175" i="5"/>
  <c r="AV174" i="5"/>
  <c r="AU174" i="5"/>
  <c r="AV173" i="5"/>
  <c r="AU173" i="5"/>
  <c r="AV172" i="5"/>
  <c r="AU172" i="5"/>
  <c r="AV171" i="5"/>
  <c r="AU171" i="5"/>
  <c r="AV170" i="5"/>
  <c r="AU170" i="5"/>
  <c r="AV169" i="5"/>
  <c r="AU169" i="5"/>
  <c r="AV168" i="5"/>
  <c r="AU168" i="5"/>
  <c r="AV167" i="5"/>
  <c r="AU167" i="5"/>
  <c r="AV166" i="5"/>
  <c r="AU166" i="5"/>
  <c r="AV165" i="5"/>
  <c r="AU165" i="5"/>
  <c r="AV164" i="5"/>
  <c r="AU164" i="5"/>
  <c r="AV163" i="5"/>
  <c r="AU163" i="5"/>
  <c r="AV162" i="5"/>
  <c r="AU162" i="5"/>
  <c r="AV161" i="5"/>
  <c r="AU161" i="5"/>
  <c r="AV160" i="5"/>
  <c r="AU160" i="5"/>
  <c r="AV159" i="5"/>
  <c r="AU159" i="5"/>
  <c r="AV158" i="5"/>
  <c r="AU158" i="5"/>
  <c r="AV157" i="5"/>
  <c r="AU157" i="5"/>
  <c r="AV156" i="5"/>
  <c r="AU156" i="5"/>
  <c r="AV155" i="5"/>
  <c r="AU155" i="5"/>
  <c r="AV154" i="5"/>
  <c r="AU154" i="5"/>
  <c r="AV153" i="5"/>
  <c r="AU153" i="5"/>
  <c r="AV152" i="5"/>
  <c r="AU152" i="5"/>
  <c r="AV151" i="5"/>
  <c r="AU151" i="5"/>
  <c r="AV150" i="5"/>
  <c r="AU150" i="5"/>
  <c r="AV149" i="5"/>
  <c r="AU149" i="5"/>
  <c r="AV148" i="5"/>
  <c r="AU148" i="5"/>
  <c r="AV147" i="5"/>
  <c r="AU147" i="5"/>
  <c r="AV146" i="5"/>
  <c r="AU146" i="5"/>
  <c r="AV145" i="5"/>
  <c r="AU145" i="5"/>
  <c r="AV144" i="5"/>
  <c r="AU144" i="5"/>
  <c r="AV143" i="5"/>
  <c r="AU143" i="5"/>
  <c r="AV142" i="5"/>
  <c r="AU142" i="5"/>
  <c r="AV141" i="5"/>
  <c r="AU141" i="5"/>
  <c r="AV140" i="5"/>
  <c r="AU140" i="5"/>
  <c r="AV139" i="5"/>
  <c r="AU139" i="5"/>
  <c r="AV138" i="5"/>
  <c r="AU138" i="5"/>
  <c r="AV137" i="5"/>
  <c r="AU137" i="5"/>
  <c r="AV136" i="5"/>
  <c r="AU136" i="5"/>
  <c r="AV135" i="5"/>
  <c r="AU135" i="5"/>
  <c r="AV134" i="5"/>
  <c r="AU134" i="5"/>
  <c r="AV133" i="5"/>
  <c r="AU133" i="5"/>
  <c r="AV132" i="5"/>
  <c r="AU132" i="5"/>
  <c r="AV131" i="5"/>
  <c r="AU131" i="5"/>
  <c r="AV130" i="5"/>
  <c r="AU130" i="5"/>
  <c r="AV129" i="5"/>
  <c r="AU129" i="5"/>
  <c r="AV128" i="5"/>
  <c r="AU128" i="5"/>
  <c r="AV127" i="5"/>
  <c r="AU127" i="5"/>
  <c r="AV126" i="5"/>
  <c r="AU126" i="5"/>
  <c r="AV125" i="5"/>
  <c r="AU125" i="5"/>
  <c r="AV124" i="5"/>
  <c r="AU124" i="5"/>
  <c r="AV123" i="5"/>
  <c r="AU123" i="5"/>
  <c r="AV122" i="5"/>
  <c r="AU122" i="5"/>
  <c r="AV121" i="5"/>
  <c r="AU121" i="5"/>
  <c r="AV120" i="5"/>
  <c r="AU120" i="5"/>
  <c r="AV119" i="5"/>
  <c r="AU119" i="5"/>
  <c r="AV118" i="5"/>
  <c r="AU118" i="5"/>
  <c r="AV117" i="5"/>
  <c r="AU117" i="5"/>
  <c r="AV116" i="5"/>
  <c r="AU116" i="5"/>
  <c r="AV115" i="5"/>
  <c r="AU115" i="5"/>
  <c r="AV114" i="5"/>
  <c r="AU114" i="5"/>
  <c r="AV113" i="5"/>
  <c r="AU113" i="5"/>
  <c r="AV112" i="5"/>
  <c r="AU112" i="5"/>
  <c r="AV111" i="5"/>
  <c r="AU111" i="5"/>
  <c r="AV110" i="5"/>
  <c r="AU110" i="5"/>
  <c r="AV109" i="5"/>
  <c r="AU109" i="5"/>
  <c r="AV108" i="5"/>
  <c r="AU108" i="5"/>
  <c r="AV107" i="5"/>
  <c r="AU107" i="5"/>
  <c r="AV106" i="5"/>
  <c r="AU106" i="5"/>
  <c r="AV105" i="5"/>
  <c r="AU105" i="5"/>
  <c r="AV104" i="5"/>
  <c r="AU104" i="5"/>
  <c r="AV103" i="5"/>
  <c r="AU103" i="5"/>
  <c r="AV102" i="5"/>
  <c r="AU102" i="5"/>
  <c r="AV101" i="5"/>
  <c r="AU101" i="5"/>
  <c r="AV100" i="5"/>
  <c r="AU100" i="5"/>
  <c r="AV99" i="5"/>
  <c r="AU99" i="5"/>
  <c r="AV98" i="5"/>
  <c r="AU98" i="5"/>
  <c r="AV97" i="5"/>
  <c r="AU97" i="5"/>
  <c r="AV96" i="5"/>
  <c r="AU96" i="5"/>
  <c r="AV95" i="5"/>
  <c r="AU95" i="5"/>
  <c r="AV94" i="5"/>
  <c r="AU94" i="5"/>
  <c r="AV93" i="5"/>
  <c r="AU93" i="5"/>
  <c r="AV92" i="5"/>
  <c r="AU92" i="5"/>
  <c r="AV91" i="5"/>
  <c r="AU91" i="5"/>
  <c r="AV90" i="5"/>
  <c r="AU90" i="5"/>
  <c r="AV89" i="5"/>
  <c r="AU89" i="5"/>
  <c r="AV88" i="5"/>
  <c r="AU88" i="5"/>
  <c r="AV87" i="5"/>
  <c r="AU87" i="5"/>
  <c r="AV86" i="5"/>
  <c r="AU86" i="5"/>
  <c r="AV85" i="5"/>
  <c r="AU85" i="5"/>
  <c r="AV84" i="5"/>
  <c r="AU84" i="5"/>
  <c r="AV83" i="5"/>
  <c r="AU83" i="5"/>
  <c r="AV82" i="5"/>
  <c r="AU82" i="5"/>
  <c r="AV81" i="5"/>
  <c r="AU81" i="5"/>
  <c r="AV80" i="5"/>
  <c r="AU80" i="5"/>
  <c r="AV79" i="5"/>
  <c r="AU79" i="5"/>
  <c r="AV78" i="5"/>
  <c r="AU78" i="5"/>
  <c r="AV77" i="5"/>
  <c r="AU77" i="5"/>
  <c r="AV76" i="5"/>
  <c r="AU76" i="5"/>
  <c r="AV75" i="5"/>
  <c r="AU75" i="5"/>
  <c r="AV74" i="5"/>
  <c r="AU74" i="5"/>
  <c r="AV73" i="5"/>
  <c r="AU73" i="5"/>
  <c r="AV72" i="5"/>
  <c r="AU72" i="5"/>
  <c r="AV71" i="5"/>
  <c r="AU71" i="5"/>
  <c r="AV70" i="5"/>
  <c r="AU70" i="5"/>
  <c r="AV69" i="5"/>
  <c r="AU69" i="5"/>
  <c r="AV68" i="5"/>
  <c r="AU68" i="5"/>
  <c r="AV67" i="5"/>
  <c r="AU67" i="5"/>
  <c r="AV66" i="5"/>
  <c r="AU66" i="5"/>
  <c r="AV65" i="5"/>
  <c r="AU65" i="5"/>
  <c r="AV64" i="5"/>
  <c r="AU64" i="5"/>
  <c r="AV63" i="5"/>
  <c r="AU63" i="5"/>
  <c r="AV62" i="5"/>
  <c r="AU62" i="5"/>
  <c r="AV61" i="5"/>
  <c r="AU61" i="5"/>
  <c r="AV60" i="5"/>
  <c r="AU60" i="5"/>
  <c r="AV59" i="5"/>
  <c r="AU59" i="5"/>
  <c r="AV58" i="5"/>
  <c r="AU58" i="5"/>
  <c r="AV57" i="5"/>
  <c r="AU57" i="5"/>
  <c r="AV56" i="5"/>
  <c r="AU56" i="5"/>
  <c r="AV55" i="5"/>
  <c r="AU55" i="5"/>
  <c r="AV54" i="5"/>
  <c r="AU54" i="5"/>
  <c r="AV53" i="5"/>
  <c r="AU53" i="5"/>
  <c r="AV52" i="5"/>
  <c r="AU52" i="5"/>
  <c r="AV51" i="5"/>
  <c r="AU51" i="5"/>
  <c r="AV50" i="5"/>
  <c r="AU50" i="5"/>
  <c r="AV49" i="5"/>
  <c r="AU49" i="5"/>
  <c r="AV48" i="5"/>
  <c r="AU48" i="5"/>
  <c r="AV47" i="5"/>
  <c r="AU47" i="5"/>
  <c r="AV46" i="5"/>
  <c r="AU46" i="5"/>
  <c r="AV45" i="5"/>
  <c r="AU45" i="5"/>
  <c r="AV44" i="5"/>
  <c r="AU44" i="5"/>
  <c r="AV43" i="5"/>
  <c r="AU43" i="5"/>
  <c r="AV42" i="5"/>
  <c r="AU42" i="5"/>
  <c r="AV41" i="5"/>
  <c r="AU41" i="5"/>
  <c r="AV40" i="5"/>
  <c r="AU40" i="5"/>
  <c r="AV39" i="5"/>
  <c r="AU39" i="5"/>
  <c r="AV38" i="5"/>
  <c r="AU38" i="5"/>
  <c r="AV37" i="5"/>
  <c r="AU37" i="5"/>
  <c r="AV36" i="5"/>
  <c r="AU36" i="5"/>
  <c r="AV35" i="5"/>
  <c r="AU35" i="5"/>
  <c r="AV34" i="5"/>
  <c r="AU34" i="5"/>
  <c r="AV33" i="5"/>
  <c r="AU33" i="5"/>
  <c r="AV32" i="5"/>
  <c r="AU32" i="5"/>
  <c r="AV31" i="5"/>
  <c r="AU31" i="5"/>
  <c r="AV30" i="5"/>
  <c r="AU30" i="5"/>
  <c r="AV29" i="5"/>
  <c r="AU29" i="5"/>
  <c r="AV28" i="5"/>
  <c r="AU28" i="5"/>
  <c r="AV27" i="5"/>
  <c r="AU27" i="5"/>
  <c r="AV26" i="5"/>
  <c r="AU26" i="5"/>
  <c r="AV25" i="5"/>
  <c r="AU25" i="5"/>
  <c r="AV24" i="5"/>
  <c r="AU24" i="5"/>
  <c r="AV23" i="5"/>
  <c r="AU23" i="5"/>
  <c r="AV22" i="5"/>
  <c r="AU22" i="5"/>
  <c r="AV21" i="5"/>
  <c r="AU21" i="5"/>
  <c r="AV20" i="5"/>
  <c r="AU20" i="5"/>
  <c r="AV19" i="5"/>
  <c r="AU19" i="5"/>
  <c r="AV18" i="5"/>
  <c r="AU18" i="5"/>
  <c r="AV17" i="5"/>
  <c r="AU17" i="5"/>
  <c r="AV16" i="5"/>
  <c r="AU16" i="5"/>
  <c r="AV15" i="5"/>
  <c r="AU15" i="5"/>
  <c r="AV14" i="5"/>
  <c r="AU14" i="5"/>
  <c r="AV13" i="5"/>
  <c r="AU13" i="5"/>
  <c r="AV12" i="5"/>
  <c r="AU12" i="5"/>
  <c r="AV11" i="5"/>
  <c r="AU11" i="5"/>
  <c r="AV10" i="5"/>
  <c r="AU10" i="5"/>
  <c r="AV9" i="5"/>
  <c r="AU9" i="5"/>
  <c r="AV8" i="5"/>
  <c r="AU8" i="5"/>
  <c r="AV7" i="5"/>
  <c r="AU7" i="5"/>
  <c r="AO6" i="5"/>
  <c r="AT5" i="5"/>
  <c r="AS5" i="5"/>
  <c r="AR5" i="5"/>
  <c r="AL2" i="5" s="1"/>
  <c r="AQ5" i="5"/>
  <c r="AP5" i="5"/>
  <c r="AO5" i="5"/>
  <c r="AN5" i="5"/>
  <c r="AH1006" i="5"/>
  <c r="AG1006" i="5"/>
  <c r="AH1005" i="5"/>
  <c r="AG1005" i="5"/>
  <c r="AH1004" i="5"/>
  <c r="AG1004" i="5"/>
  <c r="AH1003" i="5"/>
  <c r="AG1003" i="5"/>
  <c r="AH1002" i="5"/>
  <c r="AG1002" i="5"/>
  <c r="AH1001" i="5"/>
  <c r="AG1001" i="5"/>
  <c r="AH1000" i="5"/>
  <c r="AG1000" i="5"/>
  <c r="AH999" i="5"/>
  <c r="AG999" i="5"/>
  <c r="AH998" i="5"/>
  <c r="AG998" i="5"/>
  <c r="AH997" i="5"/>
  <c r="AG997" i="5"/>
  <c r="AH996" i="5"/>
  <c r="AG996" i="5"/>
  <c r="AH995" i="5"/>
  <c r="AG995" i="5"/>
  <c r="AH994" i="5"/>
  <c r="AG994" i="5"/>
  <c r="AH993" i="5"/>
  <c r="AG993" i="5"/>
  <c r="AH992" i="5"/>
  <c r="AG992" i="5"/>
  <c r="AH991" i="5"/>
  <c r="AG991" i="5"/>
  <c r="AH990" i="5"/>
  <c r="AG990" i="5"/>
  <c r="AH989" i="5"/>
  <c r="AG989" i="5"/>
  <c r="AH988" i="5"/>
  <c r="AG988" i="5"/>
  <c r="AH987" i="5"/>
  <c r="AG987" i="5"/>
  <c r="AH986" i="5"/>
  <c r="AG986" i="5"/>
  <c r="AH985" i="5"/>
  <c r="AG985" i="5"/>
  <c r="AH984" i="5"/>
  <c r="AG984" i="5"/>
  <c r="AH983" i="5"/>
  <c r="AG983" i="5"/>
  <c r="AH982" i="5"/>
  <c r="AG982" i="5"/>
  <c r="AH981" i="5"/>
  <c r="AG981" i="5"/>
  <c r="AH980" i="5"/>
  <c r="AG980" i="5"/>
  <c r="AH979" i="5"/>
  <c r="AG979" i="5"/>
  <c r="AH978" i="5"/>
  <c r="AG978" i="5"/>
  <c r="AH977" i="5"/>
  <c r="AG977" i="5"/>
  <c r="AH976" i="5"/>
  <c r="AG976" i="5"/>
  <c r="AH975" i="5"/>
  <c r="AG975" i="5"/>
  <c r="AH974" i="5"/>
  <c r="AG974" i="5"/>
  <c r="AH973" i="5"/>
  <c r="AG973" i="5"/>
  <c r="AH972" i="5"/>
  <c r="AG972" i="5"/>
  <c r="AH971" i="5"/>
  <c r="AG971" i="5"/>
  <c r="AH970" i="5"/>
  <c r="AG970" i="5"/>
  <c r="AH969" i="5"/>
  <c r="AG969" i="5"/>
  <c r="AH968" i="5"/>
  <c r="AG968" i="5"/>
  <c r="AH967" i="5"/>
  <c r="AG967" i="5"/>
  <c r="AH966" i="5"/>
  <c r="AG966" i="5"/>
  <c r="AH965" i="5"/>
  <c r="AG965" i="5"/>
  <c r="AH964" i="5"/>
  <c r="AG964" i="5"/>
  <c r="AH963" i="5"/>
  <c r="AG963" i="5"/>
  <c r="AH962" i="5"/>
  <c r="AG962" i="5"/>
  <c r="AH961" i="5"/>
  <c r="AG961" i="5"/>
  <c r="AH960" i="5"/>
  <c r="AG960" i="5"/>
  <c r="AH959" i="5"/>
  <c r="AG959" i="5"/>
  <c r="AH958" i="5"/>
  <c r="AG958" i="5"/>
  <c r="AH957" i="5"/>
  <c r="AG957" i="5"/>
  <c r="AH956" i="5"/>
  <c r="AG956" i="5"/>
  <c r="AH955" i="5"/>
  <c r="AG955" i="5"/>
  <c r="AH954" i="5"/>
  <c r="AG954" i="5"/>
  <c r="AH953" i="5"/>
  <c r="AG953" i="5"/>
  <c r="AH952" i="5"/>
  <c r="AG952" i="5"/>
  <c r="AH951" i="5"/>
  <c r="AG951" i="5"/>
  <c r="AH950" i="5"/>
  <c r="AG950" i="5"/>
  <c r="AH949" i="5"/>
  <c r="AG949" i="5"/>
  <c r="AH948" i="5"/>
  <c r="AG948" i="5"/>
  <c r="AH947" i="5"/>
  <c r="AG947" i="5"/>
  <c r="AH946" i="5"/>
  <c r="AG946" i="5"/>
  <c r="AH945" i="5"/>
  <c r="AG945" i="5"/>
  <c r="AH944" i="5"/>
  <c r="AG944" i="5"/>
  <c r="AH943" i="5"/>
  <c r="AG943" i="5"/>
  <c r="AH942" i="5"/>
  <c r="AG942" i="5"/>
  <c r="AH941" i="5"/>
  <c r="AG941" i="5"/>
  <c r="AH940" i="5"/>
  <c r="AG940" i="5"/>
  <c r="AH939" i="5"/>
  <c r="AG939" i="5"/>
  <c r="AH938" i="5"/>
  <c r="AG938" i="5"/>
  <c r="AH937" i="5"/>
  <c r="AG937" i="5"/>
  <c r="AH936" i="5"/>
  <c r="AG936" i="5"/>
  <c r="AH935" i="5"/>
  <c r="AG935" i="5"/>
  <c r="AH934" i="5"/>
  <c r="AG934" i="5"/>
  <c r="AH933" i="5"/>
  <c r="AG933" i="5"/>
  <c r="AH932" i="5"/>
  <c r="AG932" i="5"/>
  <c r="AH931" i="5"/>
  <c r="AG931" i="5"/>
  <c r="AH930" i="5"/>
  <c r="AG930" i="5"/>
  <c r="AH929" i="5"/>
  <c r="AG929" i="5"/>
  <c r="AH928" i="5"/>
  <c r="AG928" i="5"/>
  <c r="AH927" i="5"/>
  <c r="AG927" i="5"/>
  <c r="AH926" i="5"/>
  <c r="AG926" i="5"/>
  <c r="AH925" i="5"/>
  <c r="AG925" i="5"/>
  <c r="AH924" i="5"/>
  <c r="AG924" i="5"/>
  <c r="AH923" i="5"/>
  <c r="AG923" i="5"/>
  <c r="AH922" i="5"/>
  <c r="AG922" i="5"/>
  <c r="AH921" i="5"/>
  <c r="AG921" i="5"/>
  <c r="AH920" i="5"/>
  <c r="AG920" i="5"/>
  <c r="AH919" i="5"/>
  <c r="AG919" i="5"/>
  <c r="AH918" i="5"/>
  <c r="AG918" i="5"/>
  <c r="AH917" i="5"/>
  <c r="AG917" i="5"/>
  <c r="AH916" i="5"/>
  <c r="AG916" i="5"/>
  <c r="AH915" i="5"/>
  <c r="AG915" i="5"/>
  <c r="AH914" i="5"/>
  <c r="AG914" i="5"/>
  <c r="AH913" i="5"/>
  <c r="AG913" i="5"/>
  <c r="AH912" i="5"/>
  <c r="AG912" i="5"/>
  <c r="AH911" i="5"/>
  <c r="AG911" i="5"/>
  <c r="AH910" i="5"/>
  <c r="AG910" i="5"/>
  <c r="AH909" i="5"/>
  <c r="AG909" i="5"/>
  <c r="AH908" i="5"/>
  <c r="AG908" i="5"/>
  <c r="AH907" i="5"/>
  <c r="AG907" i="5"/>
  <c r="AH906" i="5"/>
  <c r="AG906" i="5"/>
  <c r="AH905" i="5"/>
  <c r="AG905" i="5"/>
  <c r="AH904" i="5"/>
  <c r="AG904" i="5"/>
  <c r="AH903" i="5"/>
  <c r="AG903" i="5"/>
  <c r="AH902" i="5"/>
  <c r="AG902" i="5"/>
  <c r="AH901" i="5"/>
  <c r="AG901" i="5"/>
  <c r="AH900" i="5"/>
  <c r="AG900" i="5"/>
  <c r="AH899" i="5"/>
  <c r="AG899" i="5"/>
  <c r="AH898" i="5"/>
  <c r="AG898" i="5"/>
  <c r="AH897" i="5"/>
  <c r="AG897" i="5"/>
  <c r="AH896" i="5"/>
  <c r="AG896" i="5"/>
  <c r="AH895" i="5"/>
  <c r="AG895" i="5"/>
  <c r="AH894" i="5"/>
  <c r="AG894" i="5"/>
  <c r="AH893" i="5"/>
  <c r="AG893" i="5"/>
  <c r="AH892" i="5"/>
  <c r="AG892" i="5"/>
  <c r="AH891" i="5"/>
  <c r="AG891" i="5"/>
  <c r="AH890" i="5"/>
  <c r="AG890" i="5"/>
  <c r="AH889" i="5"/>
  <c r="AG889" i="5"/>
  <c r="AH888" i="5"/>
  <c r="AG888" i="5"/>
  <c r="AH887" i="5"/>
  <c r="AG887" i="5"/>
  <c r="AH886" i="5"/>
  <c r="AG886" i="5"/>
  <c r="AH885" i="5"/>
  <c r="AG885" i="5"/>
  <c r="AH884" i="5"/>
  <c r="AG884" i="5"/>
  <c r="AH883" i="5"/>
  <c r="AG883" i="5"/>
  <c r="AH882" i="5"/>
  <c r="AG882" i="5"/>
  <c r="AH881" i="5"/>
  <c r="AG881" i="5"/>
  <c r="AH880" i="5"/>
  <c r="AG880" i="5"/>
  <c r="AH879" i="5"/>
  <c r="AG879" i="5"/>
  <c r="AH878" i="5"/>
  <c r="AG878" i="5"/>
  <c r="AH877" i="5"/>
  <c r="AG877" i="5"/>
  <c r="AH876" i="5"/>
  <c r="AG876" i="5"/>
  <c r="AH875" i="5"/>
  <c r="AG875" i="5"/>
  <c r="AH874" i="5"/>
  <c r="AG874" i="5"/>
  <c r="AH873" i="5"/>
  <c r="AG873" i="5"/>
  <c r="AH872" i="5"/>
  <c r="AG872" i="5"/>
  <c r="AH871" i="5"/>
  <c r="AG871" i="5"/>
  <c r="AH870" i="5"/>
  <c r="AG870" i="5"/>
  <c r="AH869" i="5"/>
  <c r="AG869" i="5"/>
  <c r="AH868" i="5"/>
  <c r="AG868" i="5"/>
  <c r="AH867" i="5"/>
  <c r="AG867" i="5"/>
  <c r="AH866" i="5"/>
  <c r="AG866" i="5"/>
  <c r="AH865" i="5"/>
  <c r="AG865" i="5"/>
  <c r="AH864" i="5"/>
  <c r="AG864" i="5"/>
  <c r="AH863" i="5"/>
  <c r="AG863" i="5"/>
  <c r="AH862" i="5"/>
  <c r="AG862" i="5"/>
  <c r="AH861" i="5"/>
  <c r="AG861" i="5"/>
  <c r="AH860" i="5"/>
  <c r="AG860" i="5"/>
  <c r="AH859" i="5"/>
  <c r="AG859" i="5"/>
  <c r="AH858" i="5"/>
  <c r="AG858" i="5"/>
  <c r="AH857" i="5"/>
  <c r="AG857" i="5"/>
  <c r="AH856" i="5"/>
  <c r="AG856" i="5"/>
  <c r="AH855" i="5"/>
  <c r="AG855" i="5"/>
  <c r="AH854" i="5"/>
  <c r="AG854" i="5"/>
  <c r="AH853" i="5"/>
  <c r="AG853" i="5"/>
  <c r="AH852" i="5"/>
  <c r="AG852" i="5"/>
  <c r="AH851" i="5"/>
  <c r="AG851" i="5"/>
  <c r="AH850" i="5"/>
  <c r="AG850" i="5"/>
  <c r="AH849" i="5"/>
  <c r="AG849" i="5"/>
  <c r="AH848" i="5"/>
  <c r="AG848" i="5"/>
  <c r="AH847" i="5"/>
  <c r="AG847" i="5"/>
  <c r="AH846" i="5"/>
  <c r="AG846" i="5"/>
  <c r="AH845" i="5"/>
  <c r="AG845" i="5"/>
  <c r="AH844" i="5"/>
  <c r="AG844" i="5"/>
  <c r="AH843" i="5"/>
  <c r="AG843" i="5"/>
  <c r="AH842" i="5"/>
  <c r="AG842" i="5"/>
  <c r="AH841" i="5"/>
  <c r="AG841" i="5"/>
  <c r="AH840" i="5"/>
  <c r="AG840" i="5"/>
  <c r="AH839" i="5"/>
  <c r="AG839" i="5"/>
  <c r="AH838" i="5"/>
  <c r="AG838" i="5"/>
  <c r="AH837" i="5"/>
  <c r="AG837" i="5"/>
  <c r="AH836" i="5"/>
  <c r="AG836" i="5"/>
  <c r="AH835" i="5"/>
  <c r="AG835" i="5"/>
  <c r="AH834" i="5"/>
  <c r="AG834" i="5"/>
  <c r="AH833" i="5"/>
  <c r="AG833" i="5"/>
  <c r="AH832" i="5"/>
  <c r="AG832" i="5"/>
  <c r="AH831" i="5"/>
  <c r="AG831" i="5"/>
  <c r="AH830" i="5"/>
  <c r="AG830" i="5"/>
  <c r="AH829" i="5"/>
  <c r="AG829" i="5"/>
  <c r="AH828" i="5"/>
  <c r="AG828" i="5"/>
  <c r="AH827" i="5"/>
  <c r="AG827" i="5"/>
  <c r="AH826" i="5"/>
  <c r="AG826" i="5"/>
  <c r="AH825" i="5"/>
  <c r="AG825" i="5"/>
  <c r="AH824" i="5"/>
  <c r="AG824" i="5"/>
  <c r="AH823" i="5"/>
  <c r="AG823" i="5"/>
  <c r="AH822" i="5"/>
  <c r="AG822" i="5"/>
  <c r="AH821" i="5"/>
  <c r="AG821" i="5"/>
  <c r="AH820" i="5"/>
  <c r="AG820" i="5"/>
  <c r="AH819" i="5"/>
  <c r="AG819" i="5"/>
  <c r="AH818" i="5"/>
  <c r="AG818" i="5"/>
  <c r="AH817" i="5"/>
  <c r="AG817" i="5"/>
  <c r="AH816" i="5"/>
  <c r="AG816" i="5"/>
  <c r="AH815" i="5"/>
  <c r="AG815" i="5"/>
  <c r="AH814" i="5"/>
  <c r="AG814" i="5"/>
  <c r="AH813" i="5"/>
  <c r="AG813" i="5"/>
  <c r="AH812" i="5"/>
  <c r="AG812" i="5"/>
  <c r="AH811" i="5"/>
  <c r="AG811" i="5"/>
  <c r="AH810" i="5"/>
  <c r="AG810" i="5"/>
  <c r="AH809" i="5"/>
  <c r="AG809" i="5"/>
  <c r="AH808" i="5"/>
  <c r="AG808" i="5"/>
  <c r="AH807" i="5"/>
  <c r="AG807" i="5"/>
  <c r="AH806" i="5"/>
  <c r="AG806" i="5"/>
  <c r="AH805" i="5"/>
  <c r="AG805" i="5"/>
  <c r="AH804" i="5"/>
  <c r="AG804" i="5"/>
  <c r="AH803" i="5"/>
  <c r="AG803" i="5"/>
  <c r="AH802" i="5"/>
  <c r="AG802" i="5"/>
  <c r="AH801" i="5"/>
  <c r="AG801" i="5"/>
  <c r="AH800" i="5"/>
  <c r="AG800" i="5"/>
  <c r="AH799" i="5"/>
  <c r="AG799" i="5"/>
  <c r="AH798" i="5"/>
  <c r="AG798" i="5"/>
  <c r="AH797" i="5"/>
  <c r="AG797" i="5"/>
  <c r="AH796" i="5"/>
  <c r="AG796" i="5"/>
  <c r="AH795" i="5"/>
  <c r="AG795" i="5"/>
  <c r="AH794" i="5"/>
  <c r="AG794" i="5"/>
  <c r="AH793" i="5"/>
  <c r="AG793" i="5"/>
  <c r="AH792" i="5"/>
  <c r="AG792" i="5"/>
  <c r="AH791" i="5"/>
  <c r="AG791" i="5"/>
  <c r="AH790" i="5"/>
  <c r="AG790" i="5"/>
  <c r="AH789" i="5"/>
  <c r="AG789" i="5"/>
  <c r="AH788" i="5"/>
  <c r="AG788" i="5"/>
  <c r="AH787" i="5"/>
  <c r="AG787" i="5"/>
  <c r="AH786" i="5"/>
  <c r="AG786" i="5"/>
  <c r="AH785" i="5"/>
  <c r="AG785" i="5"/>
  <c r="AH784" i="5"/>
  <c r="AG784" i="5"/>
  <c r="AH783" i="5"/>
  <c r="AG783" i="5"/>
  <c r="AH782" i="5"/>
  <c r="AG782" i="5"/>
  <c r="AH781" i="5"/>
  <c r="AG781" i="5"/>
  <c r="AH780" i="5"/>
  <c r="AG780" i="5"/>
  <c r="AH779" i="5"/>
  <c r="AG779" i="5"/>
  <c r="AH778" i="5"/>
  <c r="AG778" i="5"/>
  <c r="AH777" i="5"/>
  <c r="AG777" i="5"/>
  <c r="AH776" i="5"/>
  <c r="AG776" i="5"/>
  <c r="AH775" i="5"/>
  <c r="AG775" i="5"/>
  <c r="AH774" i="5"/>
  <c r="AG774" i="5"/>
  <c r="AH773" i="5"/>
  <c r="AG773" i="5"/>
  <c r="AH772" i="5"/>
  <c r="AG772" i="5"/>
  <c r="AH771" i="5"/>
  <c r="AG771" i="5"/>
  <c r="AH770" i="5"/>
  <c r="AG770" i="5"/>
  <c r="AH769" i="5"/>
  <c r="AG769" i="5"/>
  <c r="AH768" i="5"/>
  <c r="AG768" i="5"/>
  <c r="AH767" i="5"/>
  <c r="AG767" i="5"/>
  <c r="AH766" i="5"/>
  <c r="AG766" i="5"/>
  <c r="AH765" i="5"/>
  <c r="AG765" i="5"/>
  <c r="AH764" i="5"/>
  <c r="AG764" i="5"/>
  <c r="AH763" i="5"/>
  <c r="AG763" i="5"/>
  <c r="AH762" i="5"/>
  <c r="AG762" i="5"/>
  <c r="AH761" i="5"/>
  <c r="AG761" i="5"/>
  <c r="AH760" i="5"/>
  <c r="AG760" i="5"/>
  <c r="AH759" i="5"/>
  <c r="AG759" i="5"/>
  <c r="AH758" i="5"/>
  <c r="AG758" i="5"/>
  <c r="AH757" i="5"/>
  <c r="AG757" i="5"/>
  <c r="AH756" i="5"/>
  <c r="AG756" i="5"/>
  <c r="AH755" i="5"/>
  <c r="AG755" i="5"/>
  <c r="AH754" i="5"/>
  <c r="AG754" i="5"/>
  <c r="AH753" i="5"/>
  <c r="AG753" i="5"/>
  <c r="AH752" i="5"/>
  <c r="AG752" i="5"/>
  <c r="AH751" i="5"/>
  <c r="AG751" i="5"/>
  <c r="AH750" i="5"/>
  <c r="AG750" i="5"/>
  <c r="AH749" i="5"/>
  <c r="AG749" i="5"/>
  <c r="AH748" i="5"/>
  <c r="AG748" i="5"/>
  <c r="AH747" i="5"/>
  <c r="AG747" i="5"/>
  <c r="AH746" i="5"/>
  <c r="AG746" i="5"/>
  <c r="AH745" i="5"/>
  <c r="AG745" i="5"/>
  <c r="AH744" i="5"/>
  <c r="AG744" i="5"/>
  <c r="AH743" i="5"/>
  <c r="AG743" i="5"/>
  <c r="AH742" i="5"/>
  <c r="AG742" i="5"/>
  <c r="AH741" i="5"/>
  <c r="AG741" i="5"/>
  <c r="AH740" i="5"/>
  <c r="AG740" i="5"/>
  <c r="AH739" i="5"/>
  <c r="AG739" i="5"/>
  <c r="AH738" i="5"/>
  <c r="AG738" i="5"/>
  <c r="AH737" i="5"/>
  <c r="AG737" i="5"/>
  <c r="AH736" i="5"/>
  <c r="AG736" i="5"/>
  <c r="AH735" i="5"/>
  <c r="AG735" i="5"/>
  <c r="AH734" i="5"/>
  <c r="AG734" i="5"/>
  <c r="AH733" i="5"/>
  <c r="AG733" i="5"/>
  <c r="AH732" i="5"/>
  <c r="AG732" i="5"/>
  <c r="AH731" i="5"/>
  <c r="AG731" i="5"/>
  <c r="AH730" i="5"/>
  <c r="AG730" i="5"/>
  <c r="AH729" i="5"/>
  <c r="AG729" i="5"/>
  <c r="AH728" i="5"/>
  <c r="AG728" i="5"/>
  <c r="AH727" i="5"/>
  <c r="AG727" i="5"/>
  <c r="AH726" i="5"/>
  <c r="AG726" i="5"/>
  <c r="AH725" i="5"/>
  <c r="AG725" i="5"/>
  <c r="AH724" i="5"/>
  <c r="AG724" i="5"/>
  <c r="AH723" i="5"/>
  <c r="AG723" i="5"/>
  <c r="AH722" i="5"/>
  <c r="AG722" i="5"/>
  <c r="AH721" i="5"/>
  <c r="AG721" i="5"/>
  <c r="AH720" i="5"/>
  <c r="AG720" i="5"/>
  <c r="AH719" i="5"/>
  <c r="AG719" i="5"/>
  <c r="AH718" i="5"/>
  <c r="AG718" i="5"/>
  <c r="AH717" i="5"/>
  <c r="AG717" i="5"/>
  <c r="AH716" i="5"/>
  <c r="AG716" i="5"/>
  <c r="AH715" i="5"/>
  <c r="AG715" i="5"/>
  <c r="AH714" i="5"/>
  <c r="AG714" i="5"/>
  <c r="AH713" i="5"/>
  <c r="AG713" i="5"/>
  <c r="AH712" i="5"/>
  <c r="AG712" i="5"/>
  <c r="AH711" i="5"/>
  <c r="AG711" i="5"/>
  <c r="AH710" i="5"/>
  <c r="AG710" i="5"/>
  <c r="AH709" i="5"/>
  <c r="AG709" i="5"/>
  <c r="AH708" i="5"/>
  <c r="AG708" i="5"/>
  <c r="AH707" i="5"/>
  <c r="AG707" i="5"/>
  <c r="AH706" i="5"/>
  <c r="AG706" i="5"/>
  <c r="AH705" i="5"/>
  <c r="AG705" i="5"/>
  <c r="AH704" i="5"/>
  <c r="AG704" i="5"/>
  <c r="AH703" i="5"/>
  <c r="AG703" i="5"/>
  <c r="AH702" i="5"/>
  <c r="AG702" i="5"/>
  <c r="AH701" i="5"/>
  <c r="AG701" i="5"/>
  <c r="AH700" i="5"/>
  <c r="AG700" i="5"/>
  <c r="AH699" i="5"/>
  <c r="AG699" i="5"/>
  <c r="AH698" i="5"/>
  <c r="AG698" i="5"/>
  <c r="AH697" i="5"/>
  <c r="AG697" i="5"/>
  <c r="AH696" i="5"/>
  <c r="AG696" i="5"/>
  <c r="AH695" i="5"/>
  <c r="AG695" i="5"/>
  <c r="AH694" i="5"/>
  <c r="AG694" i="5"/>
  <c r="AH693" i="5"/>
  <c r="AG693" i="5"/>
  <c r="AH692" i="5"/>
  <c r="AG692" i="5"/>
  <c r="AH691" i="5"/>
  <c r="AG691" i="5"/>
  <c r="AH690" i="5"/>
  <c r="AG690" i="5"/>
  <c r="AH689" i="5"/>
  <c r="AG689" i="5"/>
  <c r="AH688" i="5"/>
  <c r="AG688" i="5"/>
  <c r="AH687" i="5"/>
  <c r="AG687" i="5"/>
  <c r="AH686" i="5"/>
  <c r="AG686" i="5"/>
  <c r="AH685" i="5"/>
  <c r="AG685" i="5"/>
  <c r="AH684" i="5"/>
  <c r="AG684" i="5"/>
  <c r="AH683" i="5"/>
  <c r="AG683" i="5"/>
  <c r="AH682" i="5"/>
  <c r="AG682" i="5"/>
  <c r="AH681" i="5"/>
  <c r="AG681" i="5"/>
  <c r="AH680" i="5"/>
  <c r="AG680" i="5"/>
  <c r="AH679" i="5"/>
  <c r="AG679" i="5"/>
  <c r="AH678" i="5"/>
  <c r="AG678" i="5"/>
  <c r="AH677" i="5"/>
  <c r="AG677" i="5"/>
  <c r="AH676" i="5"/>
  <c r="AG676" i="5"/>
  <c r="AH675" i="5"/>
  <c r="AG675" i="5"/>
  <c r="AH674" i="5"/>
  <c r="AG674" i="5"/>
  <c r="AH673" i="5"/>
  <c r="AG673" i="5"/>
  <c r="AH672" i="5"/>
  <c r="AG672" i="5"/>
  <c r="AH671" i="5"/>
  <c r="AG671" i="5"/>
  <c r="AH670" i="5"/>
  <c r="AG670" i="5"/>
  <c r="AH669" i="5"/>
  <c r="AG669" i="5"/>
  <c r="AH668" i="5"/>
  <c r="AG668" i="5"/>
  <c r="AH667" i="5"/>
  <c r="AG667" i="5"/>
  <c r="AH666" i="5"/>
  <c r="AG666" i="5"/>
  <c r="AH665" i="5"/>
  <c r="AG665" i="5"/>
  <c r="AH664" i="5"/>
  <c r="AG664" i="5"/>
  <c r="AH663" i="5"/>
  <c r="AG663" i="5"/>
  <c r="AH662" i="5"/>
  <c r="AG662" i="5"/>
  <c r="AH661" i="5"/>
  <c r="AG661" i="5"/>
  <c r="AH660" i="5"/>
  <c r="AG660" i="5"/>
  <c r="AH659" i="5"/>
  <c r="AG659" i="5"/>
  <c r="AH658" i="5"/>
  <c r="AG658" i="5"/>
  <c r="AH657" i="5"/>
  <c r="AG657" i="5"/>
  <c r="AH656" i="5"/>
  <c r="AG656" i="5"/>
  <c r="AH655" i="5"/>
  <c r="AG655" i="5"/>
  <c r="AH654" i="5"/>
  <c r="AG654" i="5"/>
  <c r="AH653" i="5"/>
  <c r="AG653" i="5"/>
  <c r="AH652" i="5"/>
  <c r="AG652" i="5"/>
  <c r="AH651" i="5"/>
  <c r="AG651" i="5"/>
  <c r="AH650" i="5"/>
  <c r="AG650" i="5"/>
  <c r="AH649" i="5"/>
  <c r="AG649" i="5"/>
  <c r="AH648" i="5"/>
  <c r="AG648" i="5"/>
  <c r="AH647" i="5"/>
  <c r="AG647" i="5"/>
  <c r="AH646" i="5"/>
  <c r="AG646" i="5"/>
  <c r="AH645" i="5"/>
  <c r="AG645" i="5"/>
  <c r="AH644" i="5"/>
  <c r="AG644" i="5"/>
  <c r="AH643" i="5"/>
  <c r="AG643" i="5"/>
  <c r="AH642" i="5"/>
  <c r="AG642" i="5"/>
  <c r="AH641" i="5"/>
  <c r="AG641" i="5"/>
  <c r="AH640" i="5"/>
  <c r="AG640" i="5"/>
  <c r="AH639" i="5"/>
  <c r="AG639" i="5"/>
  <c r="AH638" i="5"/>
  <c r="AG638" i="5"/>
  <c r="AH637" i="5"/>
  <c r="AG637" i="5"/>
  <c r="AH636" i="5"/>
  <c r="AG636" i="5"/>
  <c r="AH635" i="5"/>
  <c r="AG635" i="5"/>
  <c r="AH634" i="5"/>
  <c r="AG634" i="5"/>
  <c r="AH633" i="5"/>
  <c r="AG633" i="5"/>
  <c r="AH632" i="5"/>
  <c r="AG632" i="5"/>
  <c r="AH631" i="5"/>
  <c r="AG631" i="5"/>
  <c r="AH630" i="5"/>
  <c r="AG630" i="5"/>
  <c r="AH629" i="5"/>
  <c r="AG629" i="5"/>
  <c r="AH628" i="5"/>
  <c r="AG628" i="5"/>
  <c r="AH627" i="5"/>
  <c r="AG627" i="5"/>
  <c r="AH626" i="5"/>
  <c r="AG626" i="5"/>
  <c r="AH625" i="5"/>
  <c r="AG625" i="5"/>
  <c r="AH624" i="5"/>
  <c r="AG624" i="5"/>
  <c r="AH623" i="5"/>
  <c r="AG623" i="5"/>
  <c r="AH622" i="5"/>
  <c r="AG622" i="5"/>
  <c r="AH621" i="5"/>
  <c r="AG621" i="5"/>
  <c r="AH620" i="5"/>
  <c r="AG620" i="5"/>
  <c r="AH619" i="5"/>
  <c r="AG619" i="5"/>
  <c r="AH618" i="5"/>
  <c r="AG618" i="5"/>
  <c r="AH617" i="5"/>
  <c r="AG617" i="5"/>
  <c r="AH616" i="5"/>
  <c r="AG616" i="5"/>
  <c r="AH615" i="5"/>
  <c r="AG615" i="5"/>
  <c r="AH614" i="5"/>
  <c r="AG614" i="5"/>
  <c r="AH613" i="5"/>
  <c r="AG613" i="5"/>
  <c r="AH612" i="5"/>
  <c r="AG612" i="5"/>
  <c r="AH611" i="5"/>
  <c r="AG611" i="5"/>
  <c r="AH610" i="5"/>
  <c r="AG610" i="5"/>
  <c r="AH609" i="5"/>
  <c r="AG609" i="5"/>
  <c r="AH608" i="5"/>
  <c r="AG608" i="5"/>
  <c r="AH607" i="5"/>
  <c r="AG607" i="5"/>
  <c r="AH606" i="5"/>
  <c r="AG606" i="5"/>
  <c r="AH605" i="5"/>
  <c r="AG605" i="5"/>
  <c r="AH604" i="5"/>
  <c r="AG604" i="5"/>
  <c r="AH603" i="5"/>
  <c r="AG603" i="5"/>
  <c r="AH602" i="5"/>
  <c r="AG602" i="5"/>
  <c r="AH601" i="5"/>
  <c r="AG601" i="5"/>
  <c r="AH600" i="5"/>
  <c r="AG600" i="5"/>
  <c r="AH599" i="5"/>
  <c r="AG599" i="5"/>
  <c r="AH598" i="5"/>
  <c r="AG598" i="5"/>
  <c r="AH597" i="5"/>
  <c r="AG597" i="5"/>
  <c r="AH596" i="5"/>
  <c r="AG596" i="5"/>
  <c r="AH595" i="5"/>
  <c r="AG595" i="5"/>
  <c r="AH594" i="5"/>
  <c r="AG594" i="5"/>
  <c r="AH593" i="5"/>
  <c r="AG593" i="5"/>
  <c r="AH592" i="5"/>
  <c r="AG592" i="5"/>
  <c r="AH591" i="5"/>
  <c r="AG591" i="5"/>
  <c r="AH590" i="5"/>
  <c r="AG590" i="5"/>
  <c r="AH589" i="5"/>
  <c r="AG589" i="5"/>
  <c r="AH588" i="5"/>
  <c r="AG588" i="5"/>
  <c r="AH587" i="5"/>
  <c r="AG587" i="5"/>
  <c r="AH586" i="5"/>
  <c r="AG586" i="5"/>
  <c r="AH585" i="5"/>
  <c r="AG585" i="5"/>
  <c r="AH584" i="5"/>
  <c r="AG584" i="5"/>
  <c r="AH583" i="5"/>
  <c r="AG583" i="5"/>
  <c r="AH582" i="5"/>
  <c r="AG582" i="5"/>
  <c r="AH581" i="5"/>
  <c r="AG581" i="5"/>
  <c r="AH580" i="5"/>
  <c r="AG580" i="5"/>
  <c r="AH579" i="5"/>
  <c r="AG579" i="5"/>
  <c r="AH578" i="5"/>
  <c r="AG578" i="5"/>
  <c r="AH577" i="5"/>
  <c r="AG577" i="5"/>
  <c r="AH576" i="5"/>
  <c r="AG576" i="5"/>
  <c r="AH575" i="5"/>
  <c r="AG575" i="5"/>
  <c r="AH574" i="5"/>
  <c r="AG574" i="5"/>
  <c r="AH573" i="5"/>
  <c r="AG573" i="5"/>
  <c r="AH572" i="5"/>
  <c r="AG572" i="5"/>
  <c r="AH571" i="5"/>
  <c r="AG571" i="5"/>
  <c r="AH570" i="5"/>
  <c r="AG570" i="5"/>
  <c r="AH569" i="5"/>
  <c r="AG569" i="5"/>
  <c r="AH568" i="5"/>
  <c r="AG568" i="5"/>
  <c r="AH567" i="5"/>
  <c r="AG567" i="5"/>
  <c r="AH566" i="5"/>
  <c r="AG566" i="5"/>
  <c r="AH565" i="5"/>
  <c r="AG565" i="5"/>
  <c r="AH564" i="5"/>
  <c r="AG564" i="5"/>
  <c r="AH563" i="5"/>
  <c r="AG563" i="5"/>
  <c r="AH562" i="5"/>
  <c r="AG562" i="5"/>
  <c r="AH561" i="5"/>
  <c r="AG561" i="5"/>
  <c r="AH560" i="5"/>
  <c r="AG560" i="5"/>
  <c r="AH559" i="5"/>
  <c r="AG559" i="5"/>
  <c r="AH558" i="5"/>
  <c r="AG558" i="5"/>
  <c r="AH557" i="5"/>
  <c r="AG557" i="5"/>
  <c r="AH556" i="5"/>
  <c r="AG556" i="5"/>
  <c r="AH555" i="5"/>
  <c r="AG555" i="5"/>
  <c r="AH554" i="5"/>
  <c r="AG554" i="5"/>
  <c r="AH553" i="5"/>
  <c r="AG553" i="5"/>
  <c r="AH552" i="5"/>
  <c r="AG552" i="5"/>
  <c r="AH551" i="5"/>
  <c r="AG551" i="5"/>
  <c r="AH550" i="5"/>
  <c r="AG550" i="5"/>
  <c r="AH549" i="5"/>
  <c r="AG549" i="5"/>
  <c r="AH548" i="5"/>
  <c r="AG548" i="5"/>
  <c r="AH547" i="5"/>
  <c r="AG547" i="5"/>
  <c r="AH546" i="5"/>
  <c r="AG546" i="5"/>
  <c r="AH545" i="5"/>
  <c r="AG545" i="5"/>
  <c r="AH544" i="5"/>
  <c r="AG544" i="5"/>
  <c r="AH543" i="5"/>
  <c r="AG543" i="5"/>
  <c r="AH542" i="5"/>
  <c r="AG542" i="5"/>
  <c r="AH541" i="5"/>
  <c r="AG541" i="5"/>
  <c r="AH540" i="5"/>
  <c r="AG540" i="5"/>
  <c r="AH539" i="5"/>
  <c r="AG539" i="5"/>
  <c r="AH538" i="5"/>
  <c r="AG538" i="5"/>
  <c r="AH537" i="5"/>
  <c r="AG537" i="5"/>
  <c r="AH536" i="5"/>
  <c r="AG536" i="5"/>
  <c r="AH535" i="5"/>
  <c r="AG535" i="5"/>
  <c r="AH534" i="5"/>
  <c r="AG534" i="5"/>
  <c r="AH533" i="5"/>
  <c r="AG533" i="5"/>
  <c r="AH532" i="5"/>
  <c r="AG532" i="5"/>
  <c r="AH531" i="5"/>
  <c r="AG531" i="5"/>
  <c r="AH530" i="5"/>
  <c r="AG530" i="5"/>
  <c r="AH529" i="5"/>
  <c r="AG529" i="5"/>
  <c r="AH528" i="5"/>
  <c r="AG528" i="5"/>
  <c r="AH527" i="5"/>
  <c r="AG527" i="5"/>
  <c r="AH526" i="5"/>
  <c r="AG526" i="5"/>
  <c r="AH525" i="5"/>
  <c r="AG525" i="5"/>
  <c r="AH524" i="5"/>
  <c r="AG524" i="5"/>
  <c r="AH523" i="5"/>
  <c r="AG523" i="5"/>
  <c r="AH522" i="5"/>
  <c r="AG522" i="5"/>
  <c r="AH521" i="5"/>
  <c r="AG521" i="5"/>
  <c r="AH520" i="5"/>
  <c r="AG520" i="5"/>
  <c r="AH519" i="5"/>
  <c r="AG519" i="5"/>
  <c r="AH518" i="5"/>
  <c r="AG518" i="5"/>
  <c r="AH517" i="5"/>
  <c r="AG517" i="5"/>
  <c r="AH516" i="5"/>
  <c r="AG516" i="5"/>
  <c r="AH515" i="5"/>
  <c r="AG515" i="5"/>
  <c r="AH514" i="5"/>
  <c r="AG514" i="5"/>
  <c r="AH513" i="5"/>
  <c r="AG513" i="5"/>
  <c r="AH512" i="5"/>
  <c r="AG512" i="5"/>
  <c r="AH511" i="5"/>
  <c r="AG511" i="5"/>
  <c r="AH510" i="5"/>
  <c r="AG510" i="5"/>
  <c r="AH509" i="5"/>
  <c r="AG509" i="5"/>
  <c r="AH508" i="5"/>
  <c r="AG508" i="5"/>
  <c r="AH507" i="5"/>
  <c r="AG507" i="5"/>
  <c r="AH506" i="5"/>
  <c r="AG506" i="5"/>
  <c r="AH505" i="5"/>
  <c r="AG505" i="5"/>
  <c r="AH504" i="5"/>
  <c r="AG504" i="5"/>
  <c r="AH503" i="5"/>
  <c r="AG503" i="5"/>
  <c r="AH502" i="5"/>
  <c r="AG502" i="5"/>
  <c r="AH501" i="5"/>
  <c r="AG501" i="5"/>
  <c r="AH500" i="5"/>
  <c r="AG500" i="5"/>
  <c r="AH499" i="5"/>
  <c r="AG499" i="5"/>
  <c r="AH498" i="5"/>
  <c r="AG498" i="5"/>
  <c r="AH497" i="5"/>
  <c r="AG497" i="5"/>
  <c r="AH496" i="5"/>
  <c r="AG496" i="5"/>
  <c r="AH495" i="5"/>
  <c r="AG495" i="5"/>
  <c r="AH494" i="5"/>
  <c r="AG494" i="5"/>
  <c r="AH493" i="5"/>
  <c r="AG493" i="5"/>
  <c r="AH492" i="5"/>
  <c r="AG492" i="5"/>
  <c r="AH491" i="5"/>
  <c r="AG491" i="5"/>
  <c r="AH490" i="5"/>
  <c r="AG490" i="5"/>
  <c r="AH489" i="5"/>
  <c r="AG489" i="5"/>
  <c r="AH488" i="5"/>
  <c r="AG488" i="5"/>
  <c r="AH487" i="5"/>
  <c r="AG487" i="5"/>
  <c r="AH486" i="5"/>
  <c r="AG486" i="5"/>
  <c r="AH485" i="5"/>
  <c r="AG485" i="5"/>
  <c r="AH484" i="5"/>
  <c r="AG484" i="5"/>
  <c r="AH483" i="5"/>
  <c r="AG483" i="5"/>
  <c r="AH482" i="5"/>
  <c r="AG482" i="5"/>
  <c r="AH481" i="5"/>
  <c r="AG481" i="5"/>
  <c r="AH480" i="5"/>
  <c r="AG480" i="5"/>
  <c r="AH479" i="5"/>
  <c r="AG479" i="5"/>
  <c r="AH478" i="5"/>
  <c r="AG478" i="5"/>
  <c r="AH477" i="5"/>
  <c r="AG477" i="5"/>
  <c r="AH476" i="5"/>
  <c r="AG476" i="5"/>
  <c r="AH475" i="5"/>
  <c r="AG475" i="5"/>
  <c r="AH474" i="5"/>
  <c r="AG474" i="5"/>
  <c r="AH473" i="5"/>
  <c r="AG473" i="5"/>
  <c r="AH472" i="5"/>
  <c r="AG472" i="5"/>
  <c r="AH471" i="5"/>
  <c r="AG471" i="5"/>
  <c r="AH470" i="5"/>
  <c r="AG470" i="5"/>
  <c r="AH469" i="5"/>
  <c r="AG469" i="5"/>
  <c r="AH468" i="5"/>
  <c r="AG468" i="5"/>
  <c r="AH467" i="5"/>
  <c r="AG467" i="5"/>
  <c r="AH466" i="5"/>
  <c r="AG466" i="5"/>
  <c r="AH465" i="5"/>
  <c r="AG465" i="5"/>
  <c r="AH464" i="5"/>
  <c r="AG464" i="5"/>
  <c r="AH463" i="5"/>
  <c r="AG463" i="5"/>
  <c r="AH462" i="5"/>
  <c r="AG462" i="5"/>
  <c r="AH461" i="5"/>
  <c r="AG461" i="5"/>
  <c r="AH460" i="5"/>
  <c r="AG460" i="5"/>
  <c r="AH459" i="5"/>
  <c r="AG459" i="5"/>
  <c r="AH458" i="5"/>
  <c r="AG458" i="5"/>
  <c r="AH457" i="5"/>
  <c r="AG457" i="5"/>
  <c r="AH456" i="5"/>
  <c r="AG456" i="5"/>
  <c r="AH455" i="5"/>
  <c r="AG455" i="5"/>
  <c r="AH454" i="5"/>
  <c r="AG454" i="5"/>
  <c r="AH453" i="5"/>
  <c r="AG453" i="5"/>
  <c r="AH452" i="5"/>
  <c r="AG452" i="5"/>
  <c r="AH451" i="5"/>
  <c r="AG451" i="5"/>
  <c r="AH450" i="5"/>
  <c r="AG450" i="5"/>
  <c r="AH449" i="5"/>
  <c r="AG449" i="5"/>
  <c r="AH448" i="5"/>
  <c r="AG448" i="5"/>
  <c r="AH447" i="5"/>
  <c r="AG447" i="5"/>
  <c r="AH446" i="5"/>
  <c r="AG446" i="5"/>
  <c r="AH445" i="5"/>
  <c r="AG445" i="5"/>
  <c r="AH444" i="5"/>
  <c r="AG444" i="5"/>
  <c r="AH443" i="5"/>
  <c r="AG443" i="5"/>
  <c r="AH442" i="5"/>
  <c r="AG442" i="5"/>
  <c r="AH441" i="5"/>
  <c r="AG441" i="5"/>
  <c r="AH440" i="5"/>
  <c r="AG440" i="5"/>
  <c r="AH439" i="5"/>
  <c r="AG439" i="5"/>
  <c r="AH438" i="5"/>
  <c r="AG438" i="5"/>
  <c r="AH437" i="5"/>
  <c r="AG437" i="5"/>
  <c r="AH436" i="5"/>
  <c r="AG436" i="5"/>
  <c r="AH435" i="5"/>
  <c r="AG435" i="5"/>
  <c r="AH434" i="5"/>
  <c r="AG434" i="5"/>
  <c r="AH433" i="5"/>
  <c r="AG433" i="5"/>
  <c r="AH432" i="5"/>
  <c r="AG432" i="5"/>
  <c r="AH431" i="5"/>
  <c r="AG431" i="5"/>
  <c r="AH430" i="5"/>
  <c r="AG430" i="5"/>
  <c r="AH429" i="5"/>
  <c r="AG429" i="5"/>
  <c r="AH428" i="5"/>
  <c r="AG428" i="5"/>
  <c r="AH427" i="5"/>
  <c r="AG427" i="5"/>
  <c r="AH426" i="5"/>
  <c r="AG426" i="5"/>
  <c r="AH425" i="5"/>
  <c r="AG425" i="5"/>
  <c r="AH424" i="5"/>
  <c r="AG424" i="5"/>
  <c r="AH423" i="5"/>
  <c r="AG423" i="5"/>
  <c r="AH422" i="5"/>
  <c r="AG422" i="5"/>
  <c r="AH421" i="5"/>
  <c r="AG421" i="5"/>
  <c r="AH420" i="5"/>
  <c r="AG420" i="5"/>
  <c r="AH419" i="5"/>
  <c r="AG419" i="5"/>
  <c r="AH418" i="5"/>
  <c r="AG418" i="5"/>
  <c r="AH417" i="5"/>
  <c r="AG417" i="5"/>
  <c r="AH416" i="5"/>
  <c r="AG416" i="5"/>
  <c r="AH415" i="5"/>
  <c r="AG415" i="5"/>
  <c r="AH414" i="5"/>
  <c r="AG414" i="5"/>
  <c r="AH413" i="5"/>
  <c r="AG413" i="5"/>
  <c r="AH412" i="5"/>
  <c r="AG412" i="5"/>
  <c r="AH411" i="5"/>
  <c r="AG411" i="5"/>
  <c r="AH410" i="5"/>
  <c r="AG410" i="5"/>
  <c r="AH409" i="5"/>
  <c r="AG409" i="5"/>
  <c r="AH408" i="5"/>
  <c r="AG408" i="5"/>
  <c r="AH407" i="5"/>
  <c r="AG407" i="5"/>
  <c r="AH406" i="5"/>
  <c r="AG406" i="5"/>
  <c r="AH405" i="5"/>
  <c r="AG405" i="5"/>
  <c r="AH404" i="5"/>
  <c r="AG404" i="5"/>
  <c r="AH403" i="5"/>
  <c r="AG403" i="5"/>
  <c r="AH402" i="5"/>
  <c r="AG402" i="5"/>
  <c r="AH401" i="5"/>
  <c r="AG401" i="5"/>
  <c r="AH400" i="5"/>
  <c r="AG400" i="5"/>
  <c r="AH399" i="5"/>
  <c r="AG399" i="5"/>
  <c r="AH398" i="5"/>
  <c r="AG398" i="5"/>
  <c r="AH397" i="5"/>
  <c r="AG397" i="5"/>
  <c r="AH396" i="5"/>
  <c r="AG396" i="5"/>
  <c r="AH395" i="5"/>
  <c r="AG395" i="5"/>
  <c r="AH394" i="5"/>
  <c r="AG394" i="5"/>
  <c r="AH393" i="5"/>
  <c r="AG393" i="5"/>
  <c r="AH392" i="5"/>
  <c r="AG392" i="5"/>
  <c r="AH391" i="5"/>
  <c r="AG391" i="5"/>
  <c r="AH390" i="5"/>
  <c r="AG390" i="5"/>
  <c r="AH389" i="5"/>
  <c r="AG389" i="5"/>
  <c r="AH388" i="5"/>
  <c r="AG388" i="5"/>
  <c r="AH387" i="5"/>
  <c r="AG387" i="5"/>
  <c r="AH386" i="5"/>
  <c r="AG386" i="5"/>
  <c r="AH385" i="5"/>
  <c r="AG385" i="5"/>
  <c r="AH384" i="5"/>
  <c r="AG384" i="5"/>
  <c r="AH383" i="5"/>
  <c r="AG383" i="5"/>
  <c r="AH382" i="5"/>
  <c r="AG382" i="5"/>
  <c r="AH381" i="5"/>
  <c r="AG381" i="5"/>
  <c r="AH380" i="5"/>
  <c r="AG380" i="5"/>
  <c r="AH379" i="5"/>
  <c r="AG379" i="5"/>
  <c r="AH378" i="5"/>
  <c r="AG378" i="5"/>
  <c r="AH377" i="5"/>
  <c r="AG377" i="5"/>
  <c r="AH376" i="5"/>
  <c r="AG376" i="5"/>
  <c r="AH375" i="5"/>
  <c r="AG375" i="5"/>
  <c r="AH374" i="5"/>
  <c r="AG374" i="5"/>
  <c r="AH373" i="5"/>
  <c r="AG373" i="5"/>
  <c r="AH372" i="5"/>
  <c r="AG372" i="5"/>
  <c r="AH371" i="5"/>
  <c r="AG371" i="5"/>
  <c r="AH370" i="5"/>
  <c r="AG370" i="5"/>
  <c r="AH369" i="5"/>
  <c r="AG369" i="5"/>
  <c r="AH368" i="5"/>
  <c r="AG368" i="5"/>
  <c r="AH367" i="5"/>
  <c r="AG367" i="5"/>
  <c r="AH366" i="5"/>
  <c r="AG366" i="5"/>
  <c r="AH365" i="5"/>
  <c r="AG365" i="5"/>
  <c r="AH364" i="5"/>
  <c r="AG364" i="5"/>
  <c r="AH363" i="5"/>
  <c r="AG363" i="5"/>
  <c r="AH362" i="5"/>
  <c r="AG362" i="5"/>
  <c r="AH361" i="5"/>
  <c r="AG361" i="5"/>
  <c r="AH360" i="5"/>
  <c r="AG360" i="5"/>
  <c r="AH359" i="5"/>
  <c r="AG359" i="5"/>
  <c r="AH358" i="5"/>
  <c r="AG358" i="5"/>
  <c r="AH357" i="5"/>
  <c r="AG357" i="5"/>
  <c r="AH356" i="5"/>
  <c r="AG356" i="5"/>
  <c r="AH355" i="5"/>
  <c r="AG355" i="5"/>
  <c r="AH354" i="5"/>
  <c r="AG354" i="5"/>
  <c r="AH353" i="5"/>
  <c r="AG353" i="5"/>
  <c r="AH352" i="5"/>
  <c r="AG352" i="5"/>
  <c r="AH351" i="5"/>
  <c r="AG351" i="5"/>
  <c r="AH350" i="5"/>
  <c r="AG350" i="5"/>
  <c r="AH349" i="5"/>
  <c r="AG349" i="5"/>
  <c r="AH348" i="5"/>
  <c r="AG348" i="5"/>
  <c r="AH347" i="5"/>
  <c r="AG347" i="5"/>
  <c r="AH346" i="5"/>
  <c r="AG346" i="5"/>
  <c r="AH345" i="5"/>
  <c r="AG345" i="5"/>
  <c r="AH344" i="5"/>
  <c r="AG344" i="5"/>
  <c r="AH343" i="5"/>
  <c r="AG343" i="5"/>
  <c r="AH342" i="5"/>
  <c r="AG342" i="5"/>
  <c r="AH341" i="5"/>
  <c r="AG341" i="5"/>
  <c r="AH340" i="5"/>
  <c r="AG340" i="5"/>
  <c r="AH339" i="5"/>
  <c r="AG339" i="5"/>
  <c r="AH338" i="5"/>
  <c r="AG338" i="5"/>
  <c r="AH337" i="5"/>
  <c r="AG337" i="5"/>
  <c r="AH336" i="5"/>
  <c r="AG336" i="5"/>
  <c r="AH335" i="5"/>
  <c r="AG335" i="5"/>
  <c r="AH334" i="5"/>
  <c r="AG334" i="5"/>
  <c r="AH333" i="5"/>
  <c r="AG333" i="5"/>
  <c r="AH332" i="5"/>
  <c r="AG332" i="5"/>
  <c r="AH331" i="5"/>
  <c r="AG331" i="5"/>
  <c r="AH330" i="5"/>
  <c r="AG330" i="5"/>
  <c r="AH329" i="5"/>
  <c r="AG329" i="5"/>
  <c r="AH328" i="5"/>
  <c r="AG328" i="5"/>
  <c r="AH327" i="5"/>
  <c r="AG327" i="5"/>
  <c r="AH326" i="5"/>
  <c r="AG326" i="5"/>
  <c r="AH325" i="5"/>
  <c r="AG325" i="5"/>
  <c r="AH324" i="5"/>
  <c r="AG324" i="5"/>
  <c r="AH323" i="5"/>
  <c r="AG323" i="5"/>
  <c r="AH322" i="5"/>
  <c r="AG322" i="5"/>
  <c r="AH321" i="5"/>
  <c r="AG321" i="5"/>
  <c r="AH320" i="5"/>
  <c r="AG320" i="5"/>
  <c r="AH319" i="5"/>
  <c r="AG319" i="5"/>
  <c r="AH318" i="5"/>
  <c r="AG318" i="5"/>
  <c r="AH317" i="5"/>
  <c r="AG317" i="5"/>
  <c r="AH316" i="5"/>
  <c r="AG316" i="5"/>
  <c r="AH315" i="5"/>
  <c r="AG315" i="5"/>
  <c r="AH314" i="5"/>
  <c r="AG314" i="5"/>
  <c r="AH313" i="5"/>
  <c r="AG313" i="5"/>
  <c r="AH312" i="5"/>
  <c r="AG312" i="5"/>
  <c r="AH311" i="5"/>
  <c r="AG311" i="5"/>
  <c r="AH310" i="5"/>
  <c r="AG310" i="5"/>
  <c r="AH309" i="5"/>
  <c r="AG309" i="5"/>
  <c r="AH308" i="5"/>
  <c r="AG308" i="5"/>
  <c r="AH307" i="5"/>
  <c r="AG307" i="5"/>
  <c r="AH306" i="5"/>
  <c r="AG306" i="5"/>
  <c r="AH305" i="5"/>
  <c r="AG305" i="5"/>
  <c r="AH304" i="5"/>
  <c r="AG304" i="5"/>
  <c r="AH303" i="5"/>
  <c r="AG303" i="5"/>
  <c r="AH302" i="5"/>
  <c r="AG302" i="5"/>
  <c r="AH301" i="5"/>
  <c r="AG301" i="5"/>
  <c r="AH300" i="5"/>
  <c r="AG300" i="5"/>
  <c r="AH299" i="5"/>
  <c r="AG299" i="5"/>
  <c r="AH298" i="5"/>
  <c r="AG298" i="5"/>
  <c r="AH297" i="5"/>
  <c r="AG297" i="5"/>
  <c r="AH296" i="5"/>
  <c r="AG296" i="5"/>
  <c r="AH295" i="5"/>
  <c r="AG295" i="5"/>
  <c r="AH294" i="5"/>
  <c r="AG294" i="5"/>
  <c r="AH293" i="5"/>
  <c r="AG293" i="5"/>
  <c r="AH292" i="5"/>
  <c r="AG292" i="5"/>
  <c r="AH291" i="5"/>
  <c r="AG291" i="5"/>
  <c r="AH290" i="5"/>
  <c r="AG290" i="5"/>
  <c r="AH289" i="5"/>
  <c r="AG289" i="5"/>
  <c r="AH288" i="5"/>
  <c r="AG288" i="5"/>
  <c r="AH287" i="5"/>
  <c r="AG287" i="5"/>
  <c r="AH286" i="5"/>
  <c r="AG286" i="5"/>
  <c r="AH285" i="5"/>
  <c r="AG285" i="5"/>
  <c r="AH284" i="5"/>
  <c r="AG284" i="5"/>
  <c r="AH283" i="5"/>
  <c r="AG283" i="5"/>
  <c r="AH282" i="5"/>
  <c r="AG282" i="5"/>
  <c r="AH281" i="5"/>
  <c r="AG281" i="5"/>
  <c r="AH280" i="5"/>
  <c r="AG280" i="5"/>
  <c r="AH279" i="5"/>
  <c r="AG279" i="5"/>
  <c r="AH278" i="5"/>
  <c r="AG278" i="5"/>
  <c r="AH277" i="5"/>
  <c r="AG277" i="5"/>
  <c r="AH276" i="5"/>
  <c r="AG276" i="5"/>
  <c r="AH275" i="5"/>
  <c r="AG275" i="5"/>
  <c r="AH274" i="5"/>
  <c r="AG274" i="5"/>
  <c r="AH273" i="5"/>
  <c r="AG273" i="5"/>
  <c r="AH272" i="5"/>
  <c r="AG272" i="5"/>
  <c r="AH271" i="5"/>
  <c r="AG271" i="5"/>
  <c r="AH270" i="5"/>
  <c r="AG270" i="5"/>
  <c r="AH269" i="5"/>
  <c r="AG269" i="5"/>
  <c r="AH268" i="5"/>
  <c r="AG268" i="5"/>
  <c r="AH267" i="5"/>
  <c r="AG267" i="5"/>
  <c r="AH266" i="5"/>
  <c r="AG266" i="5"/>
  <c r="AH265" i="5"/>
  <c r="AG265" i="5"/>
  <c r="AH264" i="5"/>
  <c r="AG264" i="5"/>
  <c r="AH263" i="5"/>
  <c r="AG263" i="5"/>
  <c r="AH262" i="5"/>
  <c r="AG262" i="5"/>
  <c r="AH261" i="5"/>
  <c r="AG261" i="5"/>
  <c r="AH260" i="5"/>
  <c r="AG260" i="5"/>
  <c r="AH259" i="5"/>
  <c r="AG259" i="5"/>
  <c r="AH258" i="5"/>
  <c r="AG258" i="5"/>
  <c r="AH257" i="5"/>
  <c r="AG257" i="5"/>
  <c r="AH256" i="5"/>
  <c r="AG256" i="5"/>
  <c r="AH255" i="5"/>
  <c r="AG255" i="5"/>
  <c r="AH254" i="5"/>
  <c r="AG254" i="5"/>
  <c r="AH253" i="5"/>
  <c r="AG253" i="5"/>
  <c r="AH252" i="5"/>
  <c r="AG252" i="5"/>
  <c r="AH251" i="5"/>
  <c r="AG251" i="5"/>
  <c r="AH250" i="5"/>
  <c r="AG250" i="5"/>
  <c r="AH249" i="5"/>
  <c r="AG249" i="5"/>
  <c r="AH248" i="5"/>
  <c r="AG248" i="5"/>
  <c r="AH247" i="5"/>
  <c r="AG247" i="5"/>
  <c r="AH246" i="5"/>
  <c r="AG246" i="5"/>
  <c r="AH245" i="5"/>
  <c r="AG245" i="5"/>
  <c r="AH244" i="5"/>
  <c r="AG244" i="5"/>
  <c r="AH243" i="5"/>
  <c r="AG243" i="5"/>
  <c r="AH242" i="5"/>
  <c r="AG242" i="5"/>
  <c r="AH241" i="5"/>
  <c r="AG241" i="5"/>
  <c r="AH240" i="5"/>
  <c r="AG240" i="5"/>
  <c r="AH239" i="5"/>
  <c r="AG239" i="5"/>
  <c r="AH238" i="5"/>
  <c r="AG238" i="5"/>
  <c r="AH237" i="5"/>
  <c r="AG237" i="5"/>
  <c r="AH236" i="5"/>
  <c r="AG236" i="5"/>
  <c r="AH235" i="5"/>
  <c r="AG235" i="5"/>
  <c r="AH234" i="5"/>
  <c r="AG234" i="5"/>
  <c r="AH233" i="5"/>
  <c r="AG233" i="5"/>
  <c r="AH232" i="5"/>
  <c r="AG232" i="5"/>
  <c r="AH231" i="5"/>
  <c r="AG231" i="5"/>
  <c r="AH230" i="5"/>
  <c r="AG230" i="5"/>
  <c r="AH229" i="5"/>
  <c r="AG229" i="5"/>
  <c r="AH228" i="5"/>
  <c r="AG228" i="5"/>
  <c r="AH227" i="5"/>
  <c r="AG227" i="5"/>
  <c r="AH226" i="5"/>
  <c r="AG226" i="5"/>
  <c r="AH225" i="5"/>
  <c r="AG225" i="5"/>
  <c r="AH224" i="5"/>
  <c r="AG224" i="5"/>
  <c r="AH223" i="5"/>
  <c r="AG223" i="5"/>
  <c r="AH222" i="5"/>
  <c r="AG222" i="5"/>
  <c r="AH221" i="5"/>
  <c r="AG221" i="5"/>
  <c r="AH220" i="5"/>
  <c r="AG220" i="5"/>
  <c r="AH219" i="5"/>
  <c r="AG219" i="5"/>
  <c r="AH218" i="5"/>
  <c r="AG218" i="5"/>
  <c r="AH217" i="5"/>
  <c r="AG217" i="5"/>
  <c r="AH216" i="5"/>
  <c r="AG216" i="5"/>
  <c r="AH215" i="5"/>
  <c r="AG215" i="5"/>
  <c r="AH214" i="5"/>
  <c r="AG214" i="5"/>
  <c r="AH213" i="5"/>
  <c r="AG213" i="5"/>
  <c r="AH212" i="5"/>
  <c r="AG212" i="5"/>
  <c r="AH211" i="5"/>
  <c r="AG211" i="5"/>
  <c r="AH210" i="5"/>
  <c r="AG210" i="5"/>
  <c r="AH209" i="5"/>
  <c r="AG209" i="5"/>
  <c r="AH208" i="5"/>
  <c r="AG208" i="5"/>
  <c r="AH207" i="5"/>
  <c r="AG207" i="5"/>
  <c r="AH206" i="5"/>
  <c r="AG206" i="5"/>
  <c r="AH205" i="5"/>
  <c r="AG205" i="5"/>
  <c r="AH204" i="5"/>
  <c r="AG204" i="5"/>
  <c r="AH203" i="5"/>
  <c r="AG203" i="5"/>
  <c r="AH202" i="5"/>
  <c r="AG202" i="5"/>
  <c r="AH201" i="5"/>
  <c r="AG201" i="5"/>
  <c r="AH200" i="5"/>
  <c r="AG200" i="5"/>
  <c r="AH199" i="5"/>
  <c r="AG199" i="5"/>
  <c r="AH198" i="5"/>
  <c r="AG198" i="5"/>
  <c r="AH197" i="5"/>
  <c r="AG197" i="5"/>
  <c r="AH196" i="5"/>
  <c r="AG196" i="5"/>
  <c r="AH195" i="5"/>
  <c r="AG195" i="5"/>
  <c r="AH194" i="5"/>
  <c r="AG194" i="5"/>
  <c r="AH193" i="5"/>
  <c r="AG193" i="5"/>
  <c r="AH192" i="5"/>
  <c r="AG192" i="5"/>
  <c r="AH191" i="5"/>
  <c r="AG191" i="5"/>
  <c r="AH190" i="5"/>
  <c r="AG190" i="5"/>
  <c r="AH189" i="5"/>
  <c r="AG189" i="5"/>
  <c r="AH188" i="5"/>
  <c r="AG188" i="5"/>
  <c r="AH187" i="5"/>
  <c r="AG187" i="5"/>
  <c r="AH186" i="5"/>
  <c r="AG186" i="5"/>
  <c r="AH185" i="5"/>
  <c r="AG185" i="5"/>
  <c r="AH184" i="5"/>
  <c r="AG184" i="5"/>
  <c r="AH183" i="5"/>
  <c r="AG183" i="5"/>
  <c r="AH182" i="5"/>
  <c r="AG182" i="5"/>
  <c r="AH181" i="5"/>
  <c r="AG181" i="5"/>
  <c r="AH180" i="5"/>
  <c r="AG180" i="5"/>
  <c r="AH179" i="5"/>
  <c r="AG179" i="5"/>
  <c r="AH178" i="5"/>
  <c r="AG178" i="5"/>
  <c r="AH177" i="5"/>
  <c r="AG177" i="5"/>
  <c r="AH176" i="5"/>
  <c r="AG176" i="5"/>
  <c r="AH175" i="5"/>
  <c r="AG175" i="5"/>
  <c r="AH174" i="5"/>
  <c r="AG174" i="5"/>
  <c r="AH173" i="5"/>
  <c r="AG173" i="5"/>
  <c r="AH172" i="5"/>
  <c r="AG172" i="5"/>
  <c r="AH171" i="5"/>
  <c r="AG171" i="5"/>
  <c r="AH170" i="5"/>
  <c r="AG170" i="5"/>
  <c r="AH169" i="5"/>
  <c r="AG169" i="5"/>
  <c r="AH168" i="5"/>
  <c r="AG168" i="5"/>
  <c r="AH167" i="5"/>
  <c r="AG167" i="5"/>
  <c r="AH166" i="5"/>
  <c r="AG166" i="5"/>
  <c r="AH165" i="5"/>
  <c r="AG165" i="5"/>
  <c r="AH164" i="5"/>
  <c r="AG164" i="5"/>
  <c r="AH163" i="5"/>
  <c r="AG163" i="5"/>
  <c r="AH162" i="5"/>
  <c r="AG162" i="5"/>
  <c r="AH161" i="5"/>
  <c r="AG161" i="5"/>
  <c r="AH160" i="5"/>
  <c r="AG160" i="5"/>
  <c r="AH159" i="5"/>
  <c r="AG159" i="5"/>
  <c r="AH158" i="5"/>
  <c r="AG158" i="5"/>
  <c r="AH157" i="5"/>
  <c r="AG157" i="5"/>
  <c r="AH156" i="5"/>
  <c r="AG156" i="5"/>
  <c r="AH155" i="5"/>
  <c r="AG155" i="5"/>
  <c r="AH154" i="5"/>
  <c r="AG154" i="5"/>
  <c r="AH153" i="5"/>
  <c r="AG153" i="5"/>
  <c r="AH152" i="5"/>
  <c r="AG152" i="5"/>
  <c r="AH151" i="5"/>
  <c r="AG151" i="5"/>
  <c r="AH150" i="5"/>
  <c r="AG150" i="5"/>
  <c r="AH149" i="5"/>
  <c r="AG149" i="5"/>
  <c r="AH148" i="5"/>
  <c r="AG148" i="5"/>
  <c r="AH147" i="5"/>
  <c r="AG147" i="5"/>
  <c r="AH146" i="5"/>
  <c r="AG146" i="5"/>
  <c r="AH145" i="5"/>
  <c r="AG145" i="5"/>
  <c r="AH144" i="5"/>
  <c r="AG144" i="5"/>
  <c r="AH143" i="5"/>
  <c r="AG143" i="5"/>
  <c r="AH142" i="5"/>
  <c r="AG142" i="5"/>
  <c r="AH141" i="5"/>
  <c r="AG141" i="5"/>
  <c r="AH140" i="5"/>
  <c r="AG140" i="5"/>
  <c r="AH139" i="5"/>
  <c r="AG139" i="5"/>
  <c r="AH138" i="5"/>
  <c r="AG138" i="5"/>
  <c r="AH137" i="5"/>
  <c r="AG137" i="5"/>
  <c r="AH136" i="5"/>
  <c r="AG136" i="5"/>
  <c r="AH135" i="5"/>
  <c r="AG135" i="5"/>
  <c r="AH134" i="5"/>
  <c r="AG134" i="5"/>
  <c r="AH133" i="5"/>
  <c r="AG133" i="5"/>
  <c r="AH132" i="5"/>
  <c r="AG132" i="5"/>
  <c r="AH131" i="5"/>
  <c r="AG131" i="5"/>
  <c r="AH130" i="5"/>
  <c r="AG130" i="5"/>
  <c r="AH129" i="5"/>
  <c r="AG129" i="5"/>
  <c r="AH128" i="5"/>
  <c r="AG128" i="5"/>
  <c r="AH127" i="5"/>
  <c r="AG127" i="5"/>
  <c r="AH126" i="5"/>
  <c r="AG126" i="5"/>
  <c r="AH125" i="5"/>
  <c r="AG125" i="5"/>
  <c r="AH124" i="5"/>
  <c r="AG124" i="5"/>
  <c r="AH123" i="5"/>
  <c r="AG123" i="5"/>
  <c r="AH122" i="5"/>
  <c r="AG122" i="5"/>
  <c r="AH121" i="5"/>
  <c r="AG121" i="5"/>
  <c r="AH120" i="5"/>
  <c r="AG120" i="5"/>
  <c r="AH119" i="5"/>
  <c r="AG119" i="5"/>
  <c r="AH118" i="5"/>
  <c r="AG118" i="5"/>
  <c r="AH117" i="5"/>
  <c r="AG117" i="5"/>
  <c r="AH116" i="5"/>
  <c r="AG116" i="5"/>
  <c r="AH115" i="5"/>
  <c r="AG115" i="5"/>
  <c r="AH114" i="5"/>
  <c r="AG114" i="5"/>
  <c r="AH113" i="5"/>
  <c r="AG113" i="5"/>
  <c r="AH112" i="5"/>
  <c r="AG112" i="5"/>
  <c r="AH111" i="5"/>
  <c r="AG111" i="5"/>
  <c r="AH110" i="5"/>
  <c r="AG110" i="5"/>
  <c r="AH109" i="5"/>
  <c r="AG109" i="5"/>
  <c r="AH108" i="5"/>
  <c r="AG108" i="5"/>
  <c r="AH107" i="5"/>
  <c r="AG107" i="5"/>
  <c r="AH106" i="5"/>
  <c r="AG106" i="5"/>
  <c r="AH105" i="5"/>
  <c r="AG105" i="5"/>
  <c r="AH104" i="5"/>
  <c r="AG104" i="5"/>
  <c r="AH103" i="5"/>
  <c r="AG103" i="5"/>
  <c r="AH102" i="5"/>
  <c r="AG102" i="5"/>
  <c r="AH101" i="5"/>
  <c r="AG101" i="5"/>
  <c r="AH100" i="5"/>
  <c r="AG100" i="5"/>
  <c r="AH99" i="5"/>
  <c r="AG99" i="5"/>
  <c r="AH98" i="5"/>
  <c r="AG98" i="5"/>
  <c r="AH97" i="5"/>
  <c r="AG97" i="5"/>
  <c r="AH96" i="5"/>
  <c r="AG96" i="5"/>
  <c r="AH95" i="5"/>
  <c r="AG95" i="5"/>
  <c r="AH94" i="5"/>
  <c r="AG94" i="5"/>
  <c r="AH93" i="5"/>
  <c r="AG93" i="5"/>
  <c r="AH92" i="5"/>
  <c r="AG92" i="5"/>
  <c r="AH91" i="5"/>
  <c r="AG91" i="5"/>
  <c r="AH90" i="5"/>
  <c r="AG90" i="5"/>
  <c r="AH89" i="5"/>
  <c r="AG89" i="5"/>
  <c r="AH88" i="5"/>
  <c r="AG88" i="5"/>
  <c r="AH87" i="5"/>
  <c r="AG87" i="5"/>
  <c r="AH86" i="5"/>
  <c r="AG86" i="5"/>
  <c r="AH85" i="5"/>
  <c r="AG85" i="5"/>
  <c r="AH84" i="5"/>
  <c r="AG84" i="5"/>
  <c r="AH83" i="5"/>
  <c r="AG83" i="5"/>
  <c r="AH82" i="5"/>
  <c r="AG82" i="5"/>
  <c r="AH81" i="5"/>
  <c r="AG81" i="5"/>
  <c r="AH80" i="5"/>
  <c r="AG80" i="5"/>
  <c r="AH79" i="5"/>
  <c r="AG79" i="5"/>
  <c r="AH78" i="5"/>
  <c r="AG78" i="5"/>
  <c r="AH77" i="5"/>
  <c r="AG77" i="5"/>
  <c r="AH76" i="5"/>
  <c r="AG76" i="5"/>
  <c r="AH75" i="5"/>
  <c r="AG75" i="5"/>
  <c r="AH74" i="5"/>
  <c r="AG74" i="5"/>
  <c r="AH73" i="5"/>
  <c r="AG73" i="5"/>
  <c r="AH72" i="5"/>
  <c r="AG72" i="5"/>
  <c r="AH71" i="5"/>
  <c r="AG71" i="5"/>
  <c r="AH70" i="5"/>
  <c r="AG70" i="5"/>
  <c r="AH69" i="5"/>
  <c r="AG69" i="5"/>
  <c r="AH68" i="5"/>
  <c r="AG68" i="5"/>
  <c r="AH67" i="5"/>
  <c r="AG67" i="5"/>
  <c r="AH66" i="5"/>
  <c r="AG66" i="5"/>
  <c r="AH65" i="5"/>
  <c r="AG65" i="5"/>
  <c r="AH64" i="5"/>
  <c r="AG64" i="5"/>
  <c r="AH63" i="5"/>
  <c r="AG63" i="5"/>
  <c r="AH62" i="5"/>
  <c r="AG62" i="5"/>
  <c r="AH61" i="5"/>
  <c r="AG61" i="5"/>
  <c r="AH60" i="5"/>
  <c r="AG60" i="5"/>
  <c r="AH59" i="5"/>
  <c r="AG59" i="5"/>
  <c r="AH58" i="5"/>
  <c r="AG58" i="5"/>
  <c r="AH57" i="5"/>
  <c r="AG57" i="5"/>
  <c r="AH56" i="5"/>
  <c r="AG56" i="5"/>
  <c r="AH55" i="5"/>
  <c r="AG55" i="5"/>
  <c r="AH54" i="5"/>
  <c r="AG54" i="5"/>
  <c r="AH53" i="5"/>
  <c r="AG53" i="5"/>
  <c r="AH52" i="5"/>
  <c r="AG52" i="5"/>
  <c r="AH51" i="5"/>
  <c r="AG51" i="5"/>
  <c r="AH50" i="5"/>
  <c r="AG50" i="5"/>
  <c r="AH49" i="5"/>
  <c r="AG49" i="5"/>
  <c r="AH48" i="5"/>
  <c r="AG48" i="5"/>
  <c r="AH47" i="5"/>
  <c r="AG47" i="5"/>
  <c r="AH46" i="5"/>
  <c r="AG46" i="5"/>
  <c r="AH45" i="5"/>
  <c r="AG45" i="5"/>
  <c r="AH44" i="5"/>
  <c r="AG44" i="5"/>
  <c r="AH43" i="5"/>
  <c r="AG43" i="5"/>
  <c r="AH42" i="5"/>
  <c r="AG42" i="5"/>
  <c r="AH41" i="5"/>
  <c r="AG41" i="5"/>
  <c r="AH40" i="5"/>
  <c r="AG40" i="5"/>
  <c r="AH39" i="5"/>
  <c r="AG39" i="5"/>
  <c r="AH38" i="5"/>
  <c r="AG38" i="5"/>
  <c r="AH37" i="5"/>
  <c r="AG37" i="5"/>
  <c r="AH36" i="5"/>
  <c r="AG36" i="5"/>
  <c r="AH35" i="5"/>
  <c r="AG35" i="5"/>
  <c r="AH34" i="5"/>
  <c r="AG34" i="5"/>
  <c r="AH33" i="5"/>
  <c r="AG33" i="5"/>
  <c r="AH32" i="5"/>
  <c r="AG32" i="5"/>
  <c r="AH31" i="5"/>
  <c r="AG31" i="5"/>
  <c r="AH30" i="5"/>
  <c r="AG30" i="5"/>
  <c r="AH29" i="5"/>
  <c r="AG29" i="5"/>
  <c r="AH28" i="5"/>
  <c r="AG28" i="5"/>
  <c r="AH27" i="5"/>
  <c r="AG27" i="5"/>
  <c r="AH26" i="5"/>
  <c r="AG26" i="5"/>
  <c r="AH25" i="5"/>
  <c r="AG25" i="5"/>
  <c r="AH24" i="5"/>
  <c r="AG24" i="5"/>
  <c r="AH23" i="5"/>
  <c r="AG23" i="5"/>
  <c r="AH22" i="5"/>
  <c r="AG22" i="5"/>
  <c r="AH21" i="5"/>
  <c r="AG21" i="5"/>
  <c r="AH20" i="5"/>
  <c r="AG20" i="5"/>
  <c r="AH19" i="5"/>
  <c r="AG19" i="5"/>
  <c r="AH18" i="5"/>
  <c r="AG18" i="5"/>
  <c r="AH17" i="5"/>
  <c r="AG17" i="5"/>
  <c r="AH16" i="5"/>
  <c r="AG16" i="5"/>
  <c r="AH15" i="5"/>
  <c r="AG15" i="5"/>
  <c r="AH14" i="5"/>
  <c r="AG14" i="5"/>
  <c r="AH13" i="5"/>
  <c r="AG13" i="5"/>
  <c r="AH12" i="5"/>
  <c r="AG12" i="5"/>
  <c r="AH11" i="5"/>
  <c r="AG11" i="5"/>
  <c r="AH10" i="5"/>
  <c r="AG10" i="5"/>
  <c r="AH9" i="5"/>
  <c r="AG9" i="5"/>
  <c r="AH8" i="5"/>
  <c r="AG8" i="5"/>
  <c r="AH7" i="5"/>
  <c r="AG7" i="5"/>
  <c r="AG4" i="5" s="1"/>
  <c r="AF5" i="5"/>
  <c r="AE5" i="5"/>
  <c r="AD5" i="5"/>
  <c r="AC5" i="5"/>
  <c r="W1006" i="5"/>
  <c r="V1006" i="5"/>
  <c r="W1005" i="5"/>
  <c r="V1005" i="5"/>
  <c r="W1004" i="5"/>
  <c r="V1004" i="5"/>
  <c r="W1003" i="5"/>
  <c r="V1003" i="5"/>
  <c r="W1002" i="5"/>
  <c r="V1002" i="5"/>
  <c r="W1001" i="5"/>
  <c r="V1001" i="5"/>
  <c r="W1000" i="5"/>
  <c r="V1000" i="5"/>
  <c r="W999" i="5"/>
  <c r="V999" i="5"/>
  <c r="W998" i="5"/>
  <c r="V998" i="5"/>
  <c r="W997" i="5"/>
  <c r="V997" i="5"/>
  <c r="W996" i="5"/>
  <c r="V996" i="5"/>
  <c r="W995" i="5"/>
  <c r="V995" i="5"/>
  <c r="W994" i="5"/>
  <c r="V994" i="5"/>
  <c r="W993" i="5"/>
  <c r="V993" i="5"/>
  <c r="W992" i="5"/>
  <c r="V992" i="5"/>
  <c r="W991" i="5"/>
  <c r="V991" i="5"/>
  <c r="W990" i="5"/>
  <c r="V990" i="5"/>
  <c r="W989" i="5"/>
  <c r="V989" i="5"/>
  <c r="W988" i="5"/>
  <c r="V988" i="5"/>
  <c r="W987" i="5"/>
  <c r="V987" i="5"/>
  <c r="W986" i="5"/>
  <c r="V986" i="5"/>
  <c r="W985" i="5"/>
  <c r="V985" i="5"/>
  <c r="W984" i="5"/>
  <c r="V984" i="5"/>
  <c r="W983" i="5"/>
  <c r="V983" i="5"/>
  <c r="W982" i="5"/>
  <c r="V982" i="5"/>
  <c r="W981" i="5"/>
  <c r="V981" i="5"/>
  <c r="W980" i="5"/>
  <c r="V980" i="5"/>
  <c r="W979" i="5"/>
  <c r="V979" i="5"/>
  <c r="W978" i="5"/>
  <c r="V978" i="5"/>
  <c r="W977" i="5"/>
  <c r="V977" i="5"/>
  <c r="W976" i="5"/>
  <c r="V976" i="5"/>
  <c r="W975" i="5"/>
  <c r="V975" i="5"/>
  <c r="W974" i="5"/>
  <c r="V974" i="5"/>
  <c r="W973" i="5"/>
  <c r="V973" i="5"/>
  <c r="W972" i="5"/>
  <c r="V972" i="5"/>
  <c r="W971" i="5"/>
  <c r="V971" i="5"/>
  <c r="W970" i="5"/>
  <c r="V970" i="5"/>
  <c r="W969" i="5"/>
  <c r="V969" i="5"/>
  <c r="W968" i="5"/>
  <c r="V968" i="5"/>
  <c r="W967" i="5"/>
  <c r="V967" i="5"/>
  <c r="W966" i="5"/>
  <c r="V966" i="5"/>
  <c r="W965" i="5"/>
  <c r="V965" i="5"/>
  <c r="W964" i="5"/>
  <c r="V964" i="5"/>
  <c r="W963" i="5"/>
  <c r="V963" i="5"/>
  <c r="W962" i="5"/>
  <c r="V962" i="5"/>
  <c r="W961" i="5"/>
  <c r="V961" i="5"/>
  <c r="W960" i="5"/>
  <c r="V960" i="5"/>
  <c r="W959" i="5"/>
  <c r="V959" i="5"/>
  <c r="W958" i="5"/>
  <c r="V958" i="5"/>
  <c r="W957" i="5"/>
  <c r="V957" i="5"/>
  <c r="W956" i="5"/>
  <c r="V956" i="5"/>
  <c r="W955" i="5"/>
  <c r="V955" i="5"/>
  <c r="W954" i="5"/>
  <c r="V954" i="5"/>
  <c r="W953" i="5"/>
  <c r="V953" i="5"/>
  <c r="W952" i="5"/>
  <c r="V952" i="5"/>
  <c r="W951" i="5"/>
  <c r="V951" i="5"/>
  <c r="W950" i="5"/>
  <c r="V950" i="5"/>
  <c r="W949" i="5"/>
  <c r="V949" i="5"/>
  <c r="W948" i="5"/>
  <c r="V948" i="5"/>
  <c r="W947" i="5"/>
  <c r="V947" i="5"/>
  <c r="W946" i="5"/>
  <c r="V946" i="5"/>
  <c r="W945" i="5"/>
  <c r="V945" i="5"/>
  <c r="W944" i="5"/>
  <c r="V944" i="5"/>
  <c r="W943" i="5"/>
  <c r="V943" i="5"/>
  <c r="W942" i="5"/>
  <c r="V942" i="5"/>
  <c r="W941" i="5"/>
  <c r="V941" i="5"/>
  <c r="W940" i="5"/>
  <c r="V940" i="5"/>
  <c r="W939" i="5"/>
  <c r="V939" i="5"/>
  <c r="W938" i="5"/>
  <c r="V938" i="5"/>
  <c r="W937" i="5"/>
  <c r="V937" i="5"/>
  <c r="W936" i="5"/>
  <c r="V936" i="5"/>
  <c r="W935" i="5"/>
  <c r="V935" i="5"/>
  <c r="W934" i="5"/>
  <c r="V934" i="5"/>
  <c r="W933" i="5"/>
  <c r="V933" i="5"/>
  <c r="W932" i="5"/>
  <c r="V932" i="5"/>
  <c r="W931" i="5"/>
  <c r="V931" i="5"/>
  <c r="W930" i="5"/>
  <c r="V930" i="5"/>
  <c r="W929" i="5"/>
  <c r="V929" i="5"/>
  <c r="W928" i="5"/>
  <c r="V928" i="5"/>
  <c r="W927" i="5"/>
  <c r="V927" i="5"/>
  <c r="W926" i="5"/>
  <c r="V926" i="5"/>
  <c r="W925" i="5"/>
  <c r="V925" i="5"/>
  <c r="W924" i="5"/>
  <c r="V924" i="5"/>
  <c r="W923" i="5"/>
  <c r="V923" i="5"/>
  <c r="W922" i="5"/>
  <c r="V922" i="5"/>
  <c r="W921" i="5"/>
  <c r="V921" i="5"/>
  <c r="W920" i="5"/>
  <c r="V920" i="5"/>
  <c r="W919" i="5"/>
  <c r="V919" i="5"/>
  <c r="W918" i="5"/>
  <c r="V918" i="5"/>
  <c r="W917" i="5"/>
  <c r="V917" i="5"/>
  <c r="W916" i="5"/>
  <c r="V916" i="5"/>
  <c r="W915" i="5"/>
  <c r="V915" i="5"/>
  <c r="W914" i="5"/>
  <c r="V914" i="5"/>
  <c r="W913" i="5"/>
  <c r="V913" i="5"/>
  <c r="W912" i="5"/>
  <c r="V912" i="5"/>
  <c r="W911" i="5"/>
  <c r="V911" i="5"/>
  <c r="W910" i="5"/>
  <c r="V910" i="5"/>
  <c r="W909" i="5"/>
  <c r="V909" i="5"/>
  <c r="W908" i="5"/>
  <c r="V908" i="5"/>
  <c r="W907" i="5"/>
  <c r="V907" i="5"/>
  <c r="W906" i="5"/>
  <c r="V906" i="5"/>
  <c r="W905" i="5"/>
  <c r="V905" i="5"/>
  <c r="W904" i="5"/>
  <c r="V904" i="5"/>
  <c r="W903" i="5"/>
  <c r="V903" i="5"/>
  <c r="W902" i="5"/>
  <c r="V902" i="5"/>
  <c r="W901" i="5"/>
  <c r="V901" i="5"/>
  <c r="W900" i="5"/>
  <c r="V900" i="5"/>
  <c r="W899" i="5"/>
  <c r="V899" i="5"/>
  <c r="W898" i="5"/>
  <c r="V898" i="5"/>
  <c r="W897" i="5"/>
  <c r="V897" i="5"/>
  <c r="W896" i="5"/>
  <c r="V896" i="5"/>
  <c r="W895" i="5"/>
  <c r="V895" i="5"/>
  <c r="W894" i="5"/>
  <c r="V894" i="5"/>
  <c r="W893" i="5"/>
  <c r="V893" i="5"/>
  <c r="W892" i="5"/>
  <c r="V892" i="5"/>
  <c r="W891" i="5"/>
  <c r="V891" i="5"/>
  <c r="W890" i="5"/>
  <c r="V890" i="5"/>
  <c r="W889" i="5"/>
  <c r="V889" i="5"/>
  <c r="W888" i="5"/>
  <c r="V888" i="5"/>
  <c r="W887" i="5"/>
  <c r="V887" i="5"/>
  <c r="W886" i="5"/>
  <c r="V886" i="5"/>
  <c r="W885" i="5"/>
  <c r="V885" i="5"/>
  <c r="W884" i="5"/>
  <c r="V884" i="5"/>
  <c r="W883" i="5"/>
  <c r="V883" i="5"/>
  <c r="W882" i="5"/>
  <c r="V882" i="5"/>
  <c r="W881" i="5"/>
  <c r="V881" i="5"/>
  <c r="W880" i="5"/>
  <c r="V880" i="5"/>
  <c r="W879" i="5"/>
  <c r="V879" i="5"/>
  <c r="W878" i="5"/>
  <c r="V878" i="5"/>
  <c r="W877" i="5"/>
  <c r="V877" i="5"/>
  <c r="W876" i="5"/>
  <c r="V876" i="5"/>
  <c r="W875" i="5"/>
  <c r="V875" i="5"/>
  <c r="W874" i="5"/>
  <c r="V874" i="5"/>
  <c r="W873" i="5"/>
  <c r="V873" i="5"/>
  <c r="W872" i="5"/>
  <c r="V872" i="5"/>
  <c r="W871" i="5"/>
  <c r="V871" i="5"/>
  <c r="W870" i="5"/>
  <c r="V870" i="5"/>
  <c r="W869" i="5"/>
  <c r="V869" i="5"/>
  <c r="W868" i="5"/>
  <c r="V868" i="5"/>
  <c r="W867" i="5"/>
  <c r="V867" i="5"/>
  <c r="W866" i="5"/>
  <c r="V866" i="5"/>
  <c r="W865" i="5"/>
  <c r="V865" i="5"/>
  <c r="W864" i="5"/>
  <c r="V864" i="5"/>
  <c r="W863" i="5"/>
  <c r="V863" i="5"/>
  <c r="W862" i="5"/>
  <c r="V862" i="5"/>
  <c r="W861" i="5"/>
  <c r="V861" i="5"/>
  <c r="W860" i="5"/>
  <c r="V860" i="5"/>
  <c r="W859" i="5"/>
  <c r="V859" i="5"/>
  <c r="W858" i="5"/>
  <c r="V858" i="5"/>
  <c r="W857" i="5"/>
  <c r="V857" i="5"/>
  <c r="W856" i="5"/>
  <c r="V856" i="5"/>
  <c r="W855" i="5"/>
  <c r="V855" i="5"/>
  <c r="W854" i="5"/>
  <c r="V854" i="5"/>
  <c r="W853" i="5"/>
  <c r="V853" i="5"/>
  <c r="W852" i="5"/>
  <c r="V852" i="5"/>
  <c r="W851" i="5"/>
  <c r="V851" i="5"/>
  <c r="W850" i="5"/>
  <c r="V850" i="5"/>
  <c r="W849" i="5"/>
  <c r="V849" i="5"/>
  <c r="W848" i="5"/>
  <c r="V848" i="5"/>
  <c r="W847" i="5"/>
  <c r="V847" i="5"/>
  <c r="W846" i="5"/>
  <c r="V846" i="5"/>
  <c r="W845" i="5"/>
  <c r="V845" i="5"/>
  <c r="W844" i="5"/>
  <c r="V844" i="5"/>
  <c r="W843" i="5"/>
  <c r="V843" i="5"/>
  <c r="W842" i="5"/>
  <c r="V842" i="5"/>
  <c r="W841" i="5"/>
  <c r="V841" i="5"/>
  <c r="W840" i="5"/>
  <c r="V840" i="5"/>
  <c r="W839" i="5"/>
  <c r="V839" i="5"/>
  <c r="W838" i="5"/>
  <c r="V838" i="5"/>
  <c r="W837" i="5"/>
  <c r="V837" i="5"/>
  <c r="W836" i="5"/>
  <c r="V836" i="5"/>
  <c r="W835" i="5"/>
  <c r="V835" i="5"/>
  <c r="W834" i="5"/>
  <c r="V834" i="5"/>
  <c r="W833" i="5"/>
  <c r="V833" i="5"/>
  <c r="W832" i="5"/>
  <c r="V832" i="5"/>
  <c r="W831" i="5"/>
  <c r="V831" i="5"/>
  <c r="W830" i="5"/>
  <c r="V830" i="5"/>
  <c r="W829" i="5"/>
  <c r="V829" i="5"/>
  <c r="W828" i="5"/>
  <c r="V828" i="5"/>
  <c r="W827" i="5"/>
  <c r="V827" i="5"/>
  <c r="W826" i="5"/>
  <c r="V826" i="5"/>
  <c r="W825" i="5"/>
  <c r="V825" i="5"/>
  <c r="W824" i="5"/>
  <c r="V824" i="5"/>
  <c r="W823" i="5"/>
  <c r="V823" i="5"/>
  <c r="W822" i="5"/>
  <c r="V822" i="5"/>
  <c r="W821" i="5"/>
  <c r="V821" i="5"/>
  <c r="W820" i="5"/>
  <c r="V820" i="5"/>
  <c r="W819" i="5"/>
  <c r="V819" i="5"/>
  <c r="W818" i="5"/>
  <c r="V818" i="5"/>
  <c r="W817" i="5"/>
  <c r="V817" i="5"/>
  <c r="W816" i="5"/>
  <c r="V816" i="5"/>
  <c r="W815" i="5"/>
  <c r="V815" i="5"/>
  <c r="W814" i="5"/>
  <c r="V814" i="5"/>
  <c r="W813" i="5"/>
  <c r="V813" i="5"/>
  <c r="W812" i="5"/>
  <c r="V812" i="5"/>
  <c r="W811" i="5"/>
  <c r="V811" i="5"/>
  <c r="W810" i="5"/>
  <c r="V810" i="5"/>
  <c r="W809" i="5"/>
  <c r="V809" i="5"/>
  <c r="W808" i="5"/>
  <c r="V808" i="5"/>
  <c r="W807" i="5"/>
  <c r="V807" i="5"/>
  <c r="W806" i="5"/>
  <c r="V806" i="5"/>
  <c r="W805" i="5"/>
  <c r="V805" i="5"/>
  <c r="W804" i="5"/>
  <c r="V804" i="5"/>
  <c r="W803" i="5"/>
  <c r="V803" i="5"/>
  <c r="W802" i="5"/>
  <c r="V802" i="5"/>
  <c r="W801" i="5"/>
  <c r="V801" i="5"/>
  <c r="W800" i="5"/>
  <c r="V800" i="5"/>
  <c r="W799" i="5"/>
  <c r="V799" i="5"/>
  <c r="W798" i="5"/>
  <c r="V798" i="5"/>
  <c r="W797" i="5"/>
  <c r="V797" i="5"/>
  <c r="W796" i="5"/>
  <c r="V796" i="5"/>
  <c r="W795" i="5"/>
  <c r="V795" i="5"/>
  <c r="W794" i="5"/>
  <c r="V794" i="5"/>
  <c r="W793" i="5"/>
  <c r="V793" i="5"/>
  <c r="W792" i="5"/>
  <c r="V792" i="5"/>
  <c r="W791" i="5"/>
  <c r="V791" i="5"/>
  <c r="W790" i="5"/>
  <c r="V790" i="5"/>
  <c r="W789" i="5"/>
  <c r="V789" i="5"/>
  <c r="W788" i="5"/>
  <c r="V788" i="5"/>
  <c r="W787" i="5"/>
  <c r="V787" i="5"/>
  <c r="W786" i="5"/>
  <c r="V786" i="5"/>
  <c r="W785" i="5"/>
  <c r="V785" i="5"/>
  <c r="W784" i="5"/>
  <c r="V784" i="5"/>
  <c r="W783" i="5"/>
  <c r="V783" i="5"/>
  <c r="W782" i="5"/>
  <c r="V782" i="5"/>
  <c r="W781" i="5"/>
  <c r="V781" i="5"/>
  <c r="W780" i="5"/>
  <c r="V780" i="5"/>
  <c r="W779" i="5"/>
  <c r="V779" i="5"/>
  <c r="W778" i="5"/>
  <c r="V778" i="5"/>
  <c r="W777" i="5"/>
  <c r="V777" i="5"/>
  <c r="W776" i="5"/>
  <c r="V776" i="5"/>
  <c r="W775" i="5"/>
  <c r="V775" i="5"/>
  <c r="W774" i="5"/>
  <c r="V774" i="5"/>
  <c r="W773" i="5"/>
  <c r="V773" i="5"/>
  <c r="W772" i="5"/>
  <c r="V772" i="5"/>
  <c r="W771" i="5"/>
  <c r="V771" i="5"/>
  <c r="W770" i="5"/>
  <c r="V770" i="5"/>
  <c r="W769" i="5"/>
  <c r="V769" i="5"/>
  <c r="W768" i="5"/>
  <c r="V768" i="5"/>
  <c r="W767" i="5"/>
  <c r="V767" i="5"/>
  <c r="W766" i="5"/>
  <c r="V766" i="5"/>
  <c r="W765" i="5"/>
  <c r="V765" i="5"/>
  <c r="W764" i="5"/>
  <c r="V764" i="5"/>
  <c r="W763" i="5"/>
  <c r="V763" i="5"/>
  <c r="W762" i="5"/>
  <c r="V762" i="5"/>
  <c r="W761" i="5"/>
  <c r="V761" i="5"/>
  <c r="W760" i="5"/>
  <c r="V760" i="5"/>
  <c r="W759" i="5"/>
  <c r="V759" i="5"/>
  <c r="W758" i="5"/>
  <c r="V758" i="5"/>
  <c r="W757" i="5"/>
  <c r="V757" i="5"/>
  <c r="W756" i="5"/>
  <c r="V756" i="5"/>
  <c r="W755" i="5"/>
  <c r="V755" i="5"/>
  <c r="W754" i="5"/>
  <c r="V754" i="5"/>
  <c r="W753" i="5"/>
  <c r="V753" i="5"/>
  <c r="W752" i="5"/>
  <c r="V752" i="5"/>
  <c r="W751" i="5"/>
  <c r="V751" i="5"/>
  <c r="W750" i="5"/>
  <c r="V750" i="5"/>
  <c r="W749" i="5"/>
  <c r="V749" i="5"/>
  <c r="W748" i="5"/>
  <c r="V748" i="5"/>
  <c r="W747" i="5"/>
  <c r="V747" i="5"/>
  <c r="W746" i="5"/>
  <c r="V746" i="5"/>
  <c r="W745" i="5"/>
  <c r="V745" i="5"/>
  <c r="W744" i="5"/>
  <c r="V744" i="5"/>
  <c r="W743" i="5"/>
  <c r="V743" i="5"/>
  <c r="W742" i="5"/>
  <c r="V742" i="5"/>
  <c r="W741" i="5"/>
  <c r="V741" i="5"/>
  <c r="W740" i="5"/>
  <c r="V740" i="5"/>
  <c r="W739" i="5"/>
  <c r="V739" i="5"/>
  <c r="W738" i="5"/>
  <c r="V738" i="5"/>
  <c r="W737" i="5"/>
  <c r="V737" i="5"/>
  <c r="W736" i="5"/>
  <c r="V736" i="5"/>
  <c r="W735" i="5"/>
  <c r="V735" i="5"/>
  <c r="W734" i="5"/>
  <c r="V734" i="5"/>
  <c r="W733" i="5"/>
  <c r="V733" i="5"/>
  <c r="W732" i="5"/>
  <c r="V732" i="5"/>
  <c r="W731" i="5"/>
  <c r="V731" i="5"/>
  <c r="W730" i="5"/>
  <c r="V730" i="5"/>
  <c r="W729" i="5"/>
  <c r="V729" i="5"/>
  <c r="W728" i="5"/>
  <c r="V728" i="5"/>
  <c r="W727" i="5"/>
  <c r="V727" i="5"/>
  <c r="W726" i="5"/>
  <c r="V726" i="5"/>
  <c r="W725" i="5"/>
  <c r="V725" i="5"/>
  <c r="W724" i="5"/>
  <c r="V724" i="5"/>
  <c r="W723" i="5"/>
  <c r="V723" i="5"/>
  <c r="W722" i="5"/>
  <c r="V722" i="5"/>
  <c r="W721" i="5"/>
  <c r="V721" i="5"/>
  <c r="W720" i="5"/>
  <c r="V720" i="5"/>
  <c r="W719" i="5"/>
  <c r="V719" i="5"/>
  <c r="W718" i="5"/>
  <c r="V718" i="5"/>
  <c r="W717" i="5"/>
  <c r="V717" i="5"/>
  <c r="W716" i="5"/>
  <c r="V716" i="5"/>
  <c r="W715" i="5"/>
  <c r="V715" i="5"/>
  <c r="W714" i="5"/>
  <c r="V714" i="5"/>
  <c r="W713" i="5"/>
  <c r="V713" i="5"/>
  <c r="W712" i="5"/>
  <c r="V712" i="5"/>
  <c r="W711" i="5"/>
  <c r="V711" i="5"/>
  <c r="W710" i="5"/>
  <c r="V710" i="5"/>
  <c r="W709" i="5"/>
  <c r="V709" i="5"/>
  <c r="W708" i="5"/>
  <c r="V708" i="5"/>
  <c r="W707" i="5"/>
  <c r="V707" i="5"/>
  <c r="W706" i="5"/>
  <c r="V706" i="5"/>
  <c r="W705" i="5"/>
  <c r="V705" i="5"/>
  <c r="W704" i="5"/>
  <c r="V704" i="5"/>
  <c r="W703" i="5"/>
  <c r="V703" i="5"/>
  <c r="W702" i="5"/>
  <c r="V702" i="5"/>
  <c r="W701" i="5"/>
  <c r="V701" i="5"/>
  <c r="W700" i="5"/>
  <c r="V700" i="5"/>
  <c r="W699" i="5"/>
  <c r="V699" i="5"/>
  <c r="W698" i="5"/>
  <c r="V698" i="5"/>
  <c r="W697" i="5"/>
  <c r="V697" i="5"/>
  <c r="W696" i="5"/>
  <c r="V696" i="5"/>
  <c r="W695" i="5"/>
  <c r="V695" i="5"/>
  <c r="W694" i="5"/>
  <c r="V694" i="5"/>
  <c r="W693" i="5"/>
  <c r="V693" i="5"/>
  <c r="W692" i="5"/>
  <c r="V692" i="5"/>
  <c r="W691" i="5"/>
  <c r="V691" i="5"/>
  <c r="W690" i="5"/>
  <c r="V690" i="5"/>
  <c r="W689" i="5"/>
  <c r="V689" i="5"/>
  <c r="W688" i="5"/>
  <c r="V688" i="5"/>
  <c r="W687" i="5"/>
  <c r="V687" i="5"/>
  <c r="W686" i="5"/>
  <c r="V686" i="5"/>
  <c r="W685" i="5"/>
  <c r="V685" i="5"/>
  <c r="W684" i="5"/>
  <c r="V684" i="5"/>
  <c r="W683" i="5"/>
  <c r="V683" i="5"/>
  <c r="W682" i="5"/>
  <c r="V682" i="5"/>
  <c r="W681" i="5"/>
  <c r="V681" i="5"/>
  <c r="W680" i="5"/>
  <c r="V680" i="5"/>
  <c r="W679" i="5"/>
  <c r="V679" i="5"/>
  <c r="W678" i="5"/>
  <c r="V678" i="5"/>
  <c r="W677" i="5"/>
  <c r="V677" i="5"/>
  <c r="W676" i="5"/>
  <c r="V676" i="5"/>
  <c r="W675" i="5"/>
  <c r="V675" i="5"/>
  <c r="W674" i="5"/>
  <c r="V674" i="5"/>
  <c r="W673" i="5"/>
  <c r="V673" i="5"/>
  <c r="W672" i="5"/>
  <c r="V672" i="5"/>
  <c r="W671" i="5"/>
  <c r="V671" i="5"/>
  <c r="W670" i="5"/>
  <c r="V670" i="5"/>
  <c r="W669" i="5"/>
  <c r="V669" i="5"/>
  <c r="W668" i="5"/>
  <c r="V668" i="5"/>
  <c r="W667" i="5"/>
  <c r="V667" i="5"/>
  <c r="W666" i="5"/>
  <c r="V666" i="5"/>
  <c r="W665" i="5"/>
  <c r="V665" i="5"/>
  <c r="W664" i="5"/>
  <c r="V664" i="5"/>
  <c r="W663" i="5"/>
  <c r="V663" i="5"/>
  <c r="W662" i="5"/>
  <c r="V662" i="5"/>
  <c r="W661" i="5"/>
  <c r="V661" i="5"/>
  <c r="W660" i="5"/>
  <c r="V660" i="5"/>
  <c r="W659" i="5"/>
  <c r="V659" i="5"/>
  <c r="W658" i="5"/>
  <c r="V658" i="5"/>
  <c r="W657" i="5"/>
  <c r="V657" i="5"/>
  <c r="W656" i="5"/>
  <c r="V656" i="5"/>
  <c r="W655" i="5"/>
  <c r="V655" i="5"/>
  <c r="W654" i="5"/>
  <c r="V654" i="5"/>
  <c r="W653" i="5"/>
  <c r="V653" i="5"/>
  <c r="W652" i="5"/>
  <c r="V652" i="5"/>
  <c r="W651" i="5"/>
  <c r="V651" i="5"/>
  <c r="W650" i="5"/>
  <c r="V650" i="5"/>
  <c r="W649" i="5"/>
  <c r="V649" i="5"/>
  <c r="W648" i="5"/>
  <c r="V648" i="5"/>
  <c r="W647" i="5"/>
  <c r="V647" i="5"/>
  <c r="W646" i="5"/>
  <c r="V646" i="5"/>
  <c r="W645" i="5"/>
  <c r="V645" i="5"/>
  <c r="W644" i="5"/>
  <c r="V644" i="5"/>
  <c r="W643" i="5"/>
  <c r="V643" i="5"/>
  <c r="W642" i="5"/>
  <c r="V642" i="5"/>
  <c r="W641" i="5"/>
  <c r="V641" i="5"/>
  <c r="W640" i="5"/>
  <c r="V640" i="5"/>
  <c r="W639" i="5"/>
  <c r="V639" i="5"/>
  <c r="W638" i="5"/>
  <c r="V638" i="5"/>
  <c r="W637" i="5"/>
  <c r="V637" i="5"/>
  <c r="W636" i="5"/>
  <c r="V636" i="5"/>
  <c r="W635" i="5"/>
  <c r="V635" i="5"/>
  <c r="W634" i="5"/>
  <c r="V634" i="5"/>
  <c r="W633" i="5"/>
  <c r="V633" i="5"/>
  <c r="W632" i="5"/>
  <c r="V632" i="5"/>
  <c r="W631" i="5"/>
  <c r="V631" i="5"/>
  <c r="W630" i="5"/>
  <c r="V630" i="5"/>
  <c r="W629" i="5"/>
  <c r="V629" i="5"/>
  <c r="W628" i="5"/>
  <c r="V628" i="5"/>
  <c r="W627" i="5"/>
  <c r="V627" i="5"/>
  <c r="W626" i="5"/>
  <c r="V626" i="5"/>
  <c r="W625" i="5"/>
  <c r="V625" i="5"/>
  <c r="W624" i="5"/>
  <c r="V624" i="5"/>
  <c r="W623" i="5"/>
  <c r="V623" i="5"/>
  <c r="W622" i="5"/>
  <c r="V622" i="5"/>
  <c r="W621" i="5"/>
  <c r="V621" i="5"/>
  <c r="W620" i="5"/>
  <c r="V620" i="5"/>
  <c r="W619" i="5"/>
  <c r="V619" i="5"/>
  <c r="W618" i="5"/>
  <c r="V618" i="5"/>
  <c r="W617" i="5"/>
  <c r="V617" i="5"/>
  <c r="W616" i="5"/>
  <c r="V616" i="5"/>
  <c r="W615" i="5"/>
  <c r="V615" i="5"/>
  <c r="W614" i="5"/>
  <c r="V614" i="5"/>
  <c r="W613" i="5"/>
  <c r="V613" i="5"/>
  <c r="W612" i="5"/>
  <c r="V612" i="5"/>
  <c r="W611" i="5"/>
  <c r="V611" i="5"/>
  <c r="W610" i="5"/>
  <c r="V610" i="5"/>
  <c r="W609" i="5"/>
  <c r="V609" i="5"/>
  <c r="W608" i="5"/>
  <c r="V608" i="5"/>
  <c r="W607" i="5"/>
  <c r="V607" i="5"/>
  <c r="W606" i="5"/>
  <c r="V606" i="5"/>
  <c r="W605" i="5"/>
  <c r="V605" i="5"/>
  <c r="W604" i="5"/>
  <c r="V604" i="5"/>
  <c r="W603" i="5"/>
  <c r="V603" i="5"/>
  <c r="W602" i="5"/>
  <c r="V602" i="5"/>
  <c r="W601" i="5"/>
  <c r="V601" i="5"/>
  <c r="W600" i="5"/>
  <c r="V600" i="5"/>
  <c r="W599" i="5"/>
  <c r="V599" i="5"/>
  <c r="W598" i="5"/>
  <c r="V598" i="5"/>
  <c r="W597" i="5"/>
  <c r="V597" i="5"/>
  <c r="W596" i="5"/>
  <c r="V596" i="5"/>
  <c r="W595" i="5"/>
  <c r="V595" i="5"/>
  <c r="W594" i="5"/>
  <c r="V594" i="5"/>
  <c r="W593" i="5"/>
  <c r="V593" i="5"/>
  <c r="W592" i="5"/>
  <c r="V592" i="5"/>
  <c r="W591" i="5"/>
  <c r="V591" i="5"/>
  <c r="W590" i="5"/>
  <c r="V590" i="5"/>
  <c r="W589" i="5"/>
  <c r="V589" i="5"/>
  <c r="W588" i="5"/>
  <c r="V588" i="5"/>
  <c r="W587" i="5"/>
  <c r="V587" i="5"/>
  <c r="W586" i="5"/>
  <c r="V586" i="5"/>
  <c r="W585" i="5"/>
  <c r="V585" i="5"/>
  <c r="W584" i="5"/>
  <c r="V584" i="5"/>
  <c r="W583" i="5"/>
  <c r="V583" i="5"/>
  <c r="W582" i="5"/>
  <c r="V582" i="5"/>
  <c r="W581" i="5"/>
  <c r="V581" i="5"/>
  <c r="W580" i="5"/>
  <c r="V580" i="5"/>
  <c r="W579" i="5"/>
  <c r="V579" i="5"/>
  <c r="W578" i="5"/>
  <c r="V578" i="5"/>
  <c r="W577" i="5"/>
  <c r="V577" i="5"/>
  <c r="W576" i="5"/>
  <c r="V576" i="5"/>
  <c r="W575" i="5"/>
  <c r="V575" i="5"/>
  <c r="W574" i="5"/>
  <c r="V574" i="5"/>
  <c r="W573" i="5"/>
  <c r="V573" i="5"/>
  <c r="W572" i="5"/>
  <c r="V572" i="5"/>
  <c r="W571" i="5"/>
  <c r="V571" i="5"/>
  <c r="W570" i="5"/>
  <c r="V570" i="5"/>
  <c r="W569" i="5"/>
  <c r="V569" i="5"/>
  <c r="W568" i="5"/>
  <c r="V568" i="5"/>
  <c r="W567" i="5"/>
  <c r="V567" i="5"/>
  <c r="W566" i="5"/>
  <c r="V566" i="5"/>
  <c r="W565" i="5"/>
  <c r="V565" i="5"/>
  <c r="W564" i="5"/>
  <c r="V564" i="5"/>
  <c r="W563" i="5"/>
  <c r="V563" i="5"/>
  <c r="W562" i="5"/>
  <c r="V562" i="5"/>
  <c r="W561" i="5"/>
  <c r="V561" i="5"/>
  <c r="W560" i="5"/>
  <c r="V560" i="5"/>
  <c r="W559" i="5"/>
  <c r="V559" i="5"/>
  <c r="W558" i="5"/>
  <c r="V558" i="5"/>
  <c r="W557" i="5"/>
  <c r="V557" i="5"/>
  <c r="W556" i="5"/>
  <c r="V556" i="5"/>
  <c r="W555" i="5"/>
  <c r="V555" i="5"/>
  <c r="W554" i="5"/>
  <c r="V554" i="5"/>
  <c r="W553" i="5"/>
  <c r="V553" i="5"/>
  <c r="W552" i="5"/>
  <c r="V552" i="5"/>
  <c r="W551" i="5"/>
  <c r="V551" i="5"/>
  <c r="W550" i="5"/>
  <c r="V550" i="5"/>
  <c r="W549" i="5"/>
  <c r="V549" i="5"/>
  <c r="W548" i="5"/>
  <c r="V548" i="5"/>
  <c r="W547" i="5"/>
  <c r="V547" i="5"/>
  <c r="W546" i="5"/>
  <c r="V546" i="5"/>
  <c r="W545" i="5"/>
  <c r="V545" i="5"/>
  <c r="W544" i="5"/>
  <c r="V544" i="5"/>
  <c r="W543" i="5"/>
  <c r="V543" i="5"/>
  <c r="W542" i="5"/>
  <c r="V542" i="5"/>
  <c r="W541" i="5"/>
  <c r="V541" i="5"/>
  <c r="W540" i="5"/>
  <c r="V540" i="5"/>
  <c r="W539" i="5"/>
  <c r="V539" i="5"/>
  <c r="W538" i="5"/>
  <c r="V538" i="5"/>
  <c r="W537" i="5"/>
  <c r="V537" i="5"/>
  <c r="W536" i="5"/>
  <c r="V536" i="5"/>
  <c r="W535" i="5"/>
  <c r="V535" i="5"/>
  <c r="W534" i="5"/>
  <c r="V534" i="5"/>
  <c r="W533" i="5"/>
  <c r="V533" i="5"/>
  <c r="W532" i="5"/>
  <c r="V532" i="5"/>
  <c r="W531" i="5"/>
  <c r="V531" i="5"/>
  <c r="W530" i="5"/>
  <c r="V530" i="5"/>
  <c r="W529" i="5"/>
  <c r="V529" i="5"/>
  <c r="W528" i="5"/>
  <c r="V528" i="5"/>
  <c r="W527" i="5"/>
  <c r="V527" i="5"/>
  <c r="W526" i="5"/>
  <c r="V526" i="5"/>
  <c r="W525" i="5"/>
  <c r="V525" i="5"/>
  <c r="W524" i="5"/>
  <c r="V524" i="5"/>
  <c r="W523" i="5"/>
  <c r="V523" i="5"/>
  <c r="W522" i="5"/>
  <c r="V522" i="5"/>
  <c r="W521" i="5"/>
  <c r="V521" i="5"/>
  <c r="W520" i="5"/>
  <c r="V520" i="5"/>
  <c r="W519" i="5"/>
  <c r="V519" i="5"/>
  <c r="W518" i="5"/>
  <c r="V518" i="5"/>
  <c r="W517" i="5"/>
  <c r="V517" i="5"/>
  <c r="W516" i="5"/>
  <c r="V516" i="5"/>
  <c r="W515" i="5"/>
  <c r="V515" i="5"/>
  <c r="W514" i="5"/>
  <c r="V514" i="5"/>
  <c r="W513" i="5"/>
  <c r="V513" i="5"/>
  <c r="W512" i="5"/>
  <c r="V512" i="5"/>
  <c r="W511" i="5"/>
  <c r="V511" i="5"/>
  <c r="W510" i="5"/>
  <c r="V510" i="5"/>
  <c r="W509" i="5"/>
  <c r="V509" i="5"/>
  <c r="W508" i="5"/>
  <c r="V508" i="5"/>
  <c r="W507" i="5"/>
  <c r="V507" i="5"/>
  <c r="W506" i="5"/>
  <c r="V506" i="5"/>
  <c r="W505" i="5"/>
  <c r="V505" i="5"/>
  <c r="W504" i="5"/>
  <c r="V504" i="5"/>
  <c r="W503" i="5"/>
  <c r="V503" i="5"/>
  <c r="W502" i="5"/>
  <c r="V502" i="5"/>
  <c r="W501" i="5"/>
  <c r="V501" i="5"/>
  <c r="W500" i="5"/>
  <c r="V500" i="5"/>
  <c r="W499" i="5"/>
  <c r="V499" i="5"/>
  <c r="W498" i="5"/>
  <c r="V498" i="5"/>
  <c r="W497" i="5"/>
  <c r="V497" i="5"/>
  <c r="W496" i="5"/>
  <c r="V496" i="5"/>
  <c r="W495" i="5"/>
  <c r="V495" i="5"/>
  <c r="W494" i="5"/>
  <c r="V494" i="5"/>
  <c r="W493" i="5"/>
  <c r="V493" i="5"/>
  <c r="W492" i="5"/>
  <c r="V492" i="5"/>
  <c r="W491" i="5"/>
  <c r="V491" i="5"/>
  <c r="W490" i="5"/>
  <c r="V490" i="5"/>
  <c r="W489" i="5"/>
  <c r="V489" i="5"/>
  <c r="W488" i="5"/>
  <c r="V488" i="5"/>
  <c r="W487" i="5"/>
  <c r="V487" i="5"/>
  <c r="W486" i="5"/>
  <c r="V486" i="5"/>
  <c r="W485" i="5"/>
  <c r="V485" i="5"/>
  <c r="W484" i="5"/>
  <c r="V484" i="5"/>
  <c r="W483" i="5"/>
  <c r="V483" i="5"/>
  <c r="W482" i="5"/>
  <c r="V482" i="5"/>
  <c r="W481" i="5"/>
  <c r="V481" i="5"/>
  <c r="W480" i="5"/>
  <c r="V480" i="5"/>
  <c r="W479" i="5"/>
  <c r="V479" i="5"/>
  <c r="W478" i="5"/>
  <c r="V478" i="5"/>
  <c r="W477" i="5"/>
  <c r="V477" i="5"/>
  <c r="W476" i="5"/>
  <c r="V476" i="5"/>
  <c r="W475" i="5"/>
  <c r="V475" i="5"/>
  <c r="W474" i="5"/>
  <c r="V474" i="5"/>
  <c r="W473" i="5"/>
  <c r="V473" i="5"/>
  <c r="W472" i="5"/>
  <c r="V472" i="5"/>
  <c r="W471" i="5"/>
  <c r="V471" i="5"/>
  <c r="W470" i="5"/>
  <c r="V470" i="5"/>
  <c r="W469" i="5"/>
  <c r="V469" i="5"/>
  <c r="W468" i="5"/>
  <c r="V468" i="5"/>
  <c r="W467" i="5"/>
  <c r="V467" i="5"/>
  <c r="W466" i="5"/>
  <c r="V466" i="5"/>
  <c r="W465" i="5"/>
  <c r="V465" i="5"/>
  <c r="W464" i="5"/>
  <c r="V464" i="5"/>
  <c r="W463" i="5"/>
  <c r="V463" i="5"/>
  <c r="W462" i="5"/>
  <c r="V462" i="5"/>
  <c r="W461" i="5"/>
  <c r="V461" i="5"/>
  <c r="W460" i="5"/>
  <c r="V460" i="5"/>
  <c r="W459" i="5"/>
  <c r="V459" i="5"/>
  <c r="W458" i="5"/>
  <c r="V458" i="5"/>
  <c r="W457" i="5"/>
  <c r="V457" i="5"/>
  <c r="W456" i="5"/>
  <c r="V456" i="5"/>
  <c r="W455" i="5"/>
  <c r="V455" i="5"/>
  <c r="W454" i="5"/>
  <c r="V454" i="5"/>
  <c r="W453" i="5"/>
  <c r="V453" i="5"/>
  <c r="W452" i="5"/>
  <c r="V452" i="5"/>
  <c r="W451" i="5"/>
  <c r="V451" i="5"/>
  <c r="W450" i="5"/>
  <c r="V450" i="5"/>
  <c r="W449" i="5"/>
  <c r="V449" i="5"/>
  <c r="W448" i="5"/>
  <c r="V448" i="5"/>
  <c r="W447" i="5"/>
  <c r="V447" i="5"/>
  <c r="W446" i="5"/>
  <c r="V446" i="5"/>
  <c r="W445" i="5"/>
  <c r="V445" i="5"/>
  <c r="W444" i="5"/>
  <c r="V444" i="5"/>
  <c r="W443" i="5"/>
  <c r="V443" i="5"/>
  <c r="W442" i="5"/>
  <c r="V442" i="5"/>
  <c r="W441" i="5"/>
  <c r="V441" i="5"/>
  <c r="W440" i="5"/>
  <c r="V440" i="5"/>
  <c r="W439" i="5"/>
  <c r="V439" i="5"/>
  <c r="W438" i="5"/>
  <c r="V438" i="5"/>
  <c r="W437" i="5"/>
  <c r="V437" i="5"/>
  <c r="W436" i="5"/>
  <c r="V436" i="5"/>
  <c r="W435" i="5"/>
  <c r="V435" i="5"/>
  <c r="W434" i="5"/>
  <c r="V434" i="5"/>
  <c r="W433" i="5"/>
  <c r="V433" i="5"/>
  <c r="W432" i="5"/>
  <c r="V432" i="5"/>
  <c r="W431" i="5"/>
  <c r="V431" i="5"/>
  <c r="W430" i="5"/>
  <c r="V430" i="5"/>
  <c r="W429" i="5"/>
  <c r="V429" i="5"/>
  <c r="W428" i="5"/>
  <c r="V428" i="5"/>
  <c r="W427" i="5"/>
  <c r="V427" i="5"/>
  <c r="W426" i="5"/>
  <c r="V426" i="5"/>
  <c r="W425" i="5"/>
  <c r="V425" i="5"/>
  <c r="W424" i="5"/>
  <c r="V424" i="5"/>
  <c r="W423" i="5"/>
  <c r="V423" i="5"/>
  <c r="W422" i="5"/>
  <c r="V422" i="5"/>
  <c r="W421" i="5"/>
  <c r="V421" i="5"/>
  <c r="W420" i="5"/>
  <c r="V420" i="5"/>
  <c r="W419" i="5"/>
  <c r="V419" i="5"/>
  <c r="W418" i="5"/>
  <c r="V418" i="5"/>
  <c r="W417" i="5"/>
  <c r="V417" i="5"/>
  <c r="W416" i="5"/>
  <c r="V416" i="5"/>
  <c r="W415" i="5"/>
  <c r="V415" i="5"/>
  <c r="W414" i="5"/>
  <c r="V414" i="5"/>
  <c r="W413" i="5"/>
  <c r="V413" i="5"/>
  <c r="W412" i="5"/>
  <c r="V412" i="5"/>
  <c r="W411" i="5"/>
  <c r="V411" i="5"/>
  <c r="W410" i="5"/>
  <c r="V410" i="5"/>
  <c r="W409" i="5"/>
  <c r="V409" i="5"/>
  <c r="W408" i="5"/>
  <c r="V408" i="5"/>
  <c r="W407" i="5"/>
  <c r="V407" i="5"/>
  <c r="W406" i="5"/>
  <c r="V406" i="5"/>
  <c r="W405" i="5"/>
  <c r="V405" i="5"/>
  <c r="W404" i="5"/>
  <c r="V404" i="5"/>
  <c r="W403" i="5"/>
  <c r="V403" i="5"/>
  <c r="W402" i="5"/>
  <c r="V402" i="5"/>
  <c r="W401" i="5"/>
  <c r="V401" i="5"/>
  <c r="W400" i="5"/>
  <c r="V400" i="5"/>
  <c r="W399" i="5"/>
  <c r="V399" i="5"/>
  <c r="W398" i="5"/>
  <c r="V398" i="5"/>
  <c r="W397" i="5"/>
  <c r="V397" i="5"/>
  <c r="W396" i="5"/>
  <c r="V396" i="5"/>
  <c r="W395" i="5"/>
  <c r="V395" i="5"/>
  <c r="W394" i="5"/>
  <c r="V394" i="5"/>
  <c r="W393" i="5"/>
  <c r="V393" i="5"/>
  <c r="W392" i="5"/>
  <c r="V392" i="5"/>
  <c r="W391" i="5"/>
  <c r="V391" i="5"/>
  <c r="W390" i="5"/>
  <c r="V390" i="5"/>
  <c r="W389" i="5"/>
  <c r="V389" i="5"/>
  <c r="W388" i="5"/>
  <c r="V388" i="5"/>
  <c r="W387" i="5"/>
  <c r="V387" i="5"/>
  <c r="W386" i="5"/>
  <c r="V386" i="5"/>
  <c r="W385" i="5"/>
  <c r="V385" i="5"/>
  <c r="W384" i="5"/>
  <c r="V384" i="5"/>
  <c r="W383" i="5"/>
  <c r="V383" i="5"/>
  <c r="W382" i="5"/>
  <c r="V382" i="5"/>
  <c r="W381" i="5"/>
  <c r="V381" i="5"/>
  <c r="W380" i="5"/>
  <c r="V380" i="5"/>
  <c r="W379" i="5"/>
  <c r="V379" i="5"/>
  <c r="W378" i="5"/>
  <c r="V378" i="5"/>
  <c r="W377" i="5"/>
  <c r="V377" i="5"/>
  <c r="W376" i="5"/>
  <c r="V376" i="5"/>
  <c r="W375" i="5"/>
  <c r="V375" i="5"/>
  <c r="W374" i="5"/>
  <c r="V374" i="5"/>
  <c r="W373" i="5"/>
  <c r="V373" i="5"/>
  <c r="W372" i="5"/>
  <c r="V372" i="5"/>
  <c r="W371" i="5"/>
  <c r="V371" i="5"/>
  <c r="W370" i="5"/>
  <c r="V370" i="5"/>
  <c r="W369" i="5"/>
  <c r="V369" i="5"/>
  <c r="W368" i="5"/>
  <c r="V368" i="5"/>
  <c r="W367" i="5"/>
  <c r="V367" i="5"/>
  <c r="W366" i="5"/>
  <c r="V366" i="5"/>
  <c r="W365" i="5"/>
  <c r="V365" i="5"/>
  <c r="W364" i="5"/>
  <c r="V364" i="5"/>
  <c r="W363" i="5"/>
  <c r="V363" i="5"/>
  <c r="W362" i="5"/>
  <c r="V362" i="5"/>
  <c r="W361" i="5"/>
  <c r="V361" i="5"/>
  <c r="W360" i="5"/>
  <c r="V360" i="5"/>
  <c r="W359" i="5"/>
  <c r="V359" i="5"/>
  <c r="W358" i="5"/>
  <c r="V358" i="5"/>
  <c r="W357" i="5"/>
  <c r="V357" i="5"/>
  <c r="W356" i="5"/>
  <c r="V356" i="5"/>
  <c r="W355" i="5"/>
  <c r="V355" i="5"/>
  <c r="W354" i="5"/>
  <c r="V354" i="5"/>
  <c r="W353" i="5"/>
  <c r="V353" i="5"/>
  <c r="W352" i="5"/>
  <c r="V352" i="5"/>
  <c r="W351" i="5"/>
  <c r="V351" i="5"/>
  <c r="W350" i="5"/>
  <c r="V350" i="5"/>
  <c r="W349" i="5"/>
  <c r="V349" i="5"/>
  <c r="W348" i="5"/>
  <c r="V348" i="5"/>
  <c r="W347" i="5"/>
  <c r="V347" i="5"/>
  <c r="W346" i="5"/>
  <c r="V346" i="5"/>
  <c r="W345" i="5"/>
  <c r="V345" i="5"/>
  <c r="W344" i="5"/>
  <c r="V344" i="5"/>
  <c r="W343" i="5"/>
  <c r="V343" i="5"/>
  <c r="W342" i="5"/>
  <c r="V342" i="5"/>
  <c r="W341" i="5"/>
  <c r="V341" i="5"/>
  <c r="W340" i="5"/>
  <c r="V340" i="5"/>
  <c r="W339" i="5"/>
  <c r="V339" i="5"/>
  <c r="W338" i="5"/>
  <c r="V338" i="5"/>
  <c r="W337" i="5"/>
  <c r="V337" i="5"/>
  <c r="W336" i="5"/>
  <c r="V336" i="5"/>
  <c r="W335" i="5"/>
  <c r="V335" i="5"/>
  <c r="W334" i="5"/>
  <c r="V334" i="5"/>
  <c r="W333" i="5"/>
  <c r="V333" i="5"/>
  <c r="W332" i="5"/>
  <c r="V332" i="5"/>
  <c r="W331" i="5"/>
  <c r="V331" i="5"/>
  <c r="W330" i="5"/>
  <c r="V330" i="5"/>
  <c r="W329" i="5"/>
  <c r="V329" i="5"/>
  <c r="W328" i="5"/>
  <c r="V328" i="5"/>
  <c r="W327" i="5"/>
  <c r="V327" i="5"/>
  <c r="W326" i="5"/>
  <c r="V326" i="5"/>
  <c r="W325" i="5"/>
  <c r="V325" i="5"/>
  <c r="W324" i="5"/>
  <c r="V324" i="5"/>
  <c r="W323" i="5"/>
  <c r="V323" i="5"/>
  <c r="W322" i="5"/>
  <c r="V322" i="5"/>
  <c r="W321" i="5"/>
  <c r="V321" i="5"/>
  <c r="W320" i="5"/>
  <c r="V320" i="5"/>
  <c r="W319" i="5"/>
  <c r="V319" i="5"/>
  <c r="W318" i="5"/>
  <c r="V318" i="5"/>
  <c r="W317" i="5"/>
  <c r="V317" i="5"/>
  <c r="W316" i="5"/>
  <c r="V316" i="5"/>
  <c r="W315" i="5"/>
  <c r="V315" i="5"/>
  <c r="W314" i="5"/>
  <c r="V314" i="5"/>
  <c r="W313" i="5"/>
  <c r="V313" i="5"/>
  <c r="W312" i="5"/>
  <c r="V312" i="5"/>
  <c r="W311" i="5"/>
  <c r="V311" i="5"/>
  <c r="W310" i="5"/>
  <c r="V310" i="5"/>
  <c r="W309" i="5"/>
  <c r="V309" i="5"/>
  <c r="W308" i="5"/>
  <c r="V308" i="5"/>
  <c r="W307" i="5"/>
  <c r="V307" i="5"/>
  <c r="W306" i="5"/>
  <c r="V306" i="5"/>
  <c r="W305" i="5"/>
  <c r="V305" i="5"/>
  <c r="W304" i="5"/>
  <c r="V304" i="5"/>
  <c r="W303" i="5"/>
  <c r="V303" i="5"/>
  <c r="W302" i="5"/>
  <c r="V302" i="5"/>
  <c r="W301" i="5"/>
  <c r="V301" i="5"/>
  <c r="W300" i="5"/>
  <c r="V300" i="5"/>
  <c r="W299" i="5"/>
  <c r="V299" i="5"/>
  <c r="W298" i="5"/>
  <c r="V298" i="5"/>
  <c r="W297" i="5"/>
  <c r="V297" i="5"/>
  <c r="W296" i="5"/>
  <c r="V296" i="5"/>
  <c r="W295" i="5"/>
  <c r="V295" i="5"/>
  <c r="W294" i="5"/>
  <c r="V294" i="5"/>
  <c r="W293" i="5"/>
  <c r="V293" i="5"/>
  <c r="W292" i="5"/>
  <c r="V292" i="5"/>
  <c r="W291" i="5"/>
  <c r="V291" i="5"/>
  <c r="W290" i="5"/>
  <c r="V290" i="5"/>
  <c r="W289" i="5"/>
  <c r="V289" i="5"/>
  <c r="W288" i="5"/>
  <c r="V288" i="5"/>
  <c r="W287" i="5"/>
  <c r="V287" i="5"/>
  <c r="W286" i="5"/>
  <c r="V286" i="5"/>
  <c r="W285" i="5"/>
  <c r="V285" i="5"/>
  <c r="W284" i="5"/>
  <c r="V284" i="5"/>
  <c r="W283" i="5"/>
  <c r="V283" i="5"/>
  <c r="W282" i="5"/>
  <c r="V282" i="5"/>
  <c r="W281" i="5"/>
  <c r="V281" i="5"/>
  <c r="W280" i="5"/>
  <c r="V280" i="5"/>
  <c r="W279" i="5"/>
  <c r="V279" i="5"/>
  <c r="W278" i="5"/>
  <c r="V278" i="5"/>
  <c r="W277" i="5"/>
  <c r="V277" i="5"/>
  <c r="W276" i="5"/>
  <c r="V276" i="5"/>
  <c r="W275" i="5"/>
  <c r="V275" i="5"/>
  <c r="W274" i="5"/>
  <c r="V274" i="5"/>
  <c r="W273" i="5"/>
  <c r="V273" i="5"/>
  <c r="W272" i="5"/>
  <c r="V272" i="5"/>
  <c r="W271" i="5"/>
  <c r="V271" i="5"/>
  <c r="W270" i="5"/>
  <c r="V270" i="5"/>
  <c r="W269" i="5"/>
  <c r="V269" i="5"/>
  <c r="W268" i="5"/>
  <c r="V268" i="5"/>
  <c r="W267" i="5"/>
  <c r="V267" i="5"/>
  <c r="W266" i="5"/>
  <c r="V266" i="5"/>
  <c r="W265" i="5"/>
  <c r="V265" i="5"/>
  <c r="W264" i="5"/>
  <c r="V264" i="5"/>
  <c r="W263" i="5"/>
  <c r="V263" i="5"/>
  <c r="W262" i="5"/>
  <c r="V262" i="5"/>
  <c r="W261" i="5"/>
  <c r="V261" i="5"/>
  <c r="W260" i="5"/>
  <c r="V260" i="5"/>
  <c r="W259" i="5"/>
  <c r="V259" i="5"/>
  <c r="W258" i="5"/>
  <c r="V258" i="5"/>
  <c r="W257" i="5"/>
  <c r="V257" i="5"/>
  <c r="W256" i="5"/>
  <c r="V256" i="5"/>
  <c r="W255" i="5"/>
  <c r="V255" i="5"/>
  <c r="W254" i="5"/>
  <c r="V254" i="5"/>
  <c r="W253" i="5"/>
  <c r="V253" i="5"/>
  <c r="W252" i="5"/>
  <c r="V252" i="5"/>
  <c r="W251" i="5"/>
  <c r="V251" i="5"/>
  <c r="W250" i="5"/>
  <c r="V250" i="5"/>
  <c r="W249" i="5"/>
  <c r="V249" i="5"/>
  <c r="W248" i="5"/>
  <c r="V248" i="5"/>
  <c r="W247" i="5"/>
  <c r="V247" i="5"/>
  <c r="W246" i="5"/>
  <c r="V246" i="5"/>
  <c r="W245" i="5"/>
  <c r="V245" i="5"/>
  <c r="W244" i="5"/>
  <c r="V244" i="5"/>
  <c r="W243" i="5"/>
  <c r="V243" i="5"/>
  <c r="W242" i="5"/>
  <c r="V242" i="5"/>
  <c r="W241" i="5"/>
  <c r="V241" i="5"/>
  <c r="W240" i="5"/>
  <c r="V240" i="5"/>
  <c r="W239" i="5"/>
  <c r="V239" i="5"/>
  <c r="W238" i="5"/>
  <c r="V238" i="5"/>
  <c r="W237" i="5"/>
  <c r="V237" i="5"/>
  <c r="W236" i="5"/>
  <c r="V236" i="5"/>
  <c r="W235" i="5"/>
  <c r="V235" i="5"/>
  <c r="W234" i="5"/>
  <c r="V234" i="5"/>
  <c r="W233" i="5"/>
  <c r="V233" i="5"/>
  <c r="W232" i="5"/>
  <c r="V232" i="5"/>
  <c r="W231" i="5"/>
  <c r="V231" i="5"/>
  <c r="W230" i="5"/>
  <c r="V230" i="5"/>
  <c r="W229" i="5"/>
  <c r="V229" i="5"/>
  <c r="W228" i="5"/>
  <c r="V228" i="5"/>
  <c r="W227" i="5"/>
  <c r="V227" i="5"/>
  <c r="W226" i="5"/>
  <c r="V226" i="5"/>
  <c r="W225" i="5"/>
  <c r="V225" i="5"/>
  <c r="W224" i="5"/>
  <c r="V224" i="5"/>
  <c r="W223" i="5"/>
  <c r="V223" i="5"/>
  <c r="W222" i="5"/>
  <c r="V222" i="5"/>
  <c r="W221" i="5"/>
  <c r="V221" i="5"/>
  <c r="W220" i="5"/>
  <c r="V220" i="5"/>
  <c r="W219" i="5"/>
  <c r="V219" i="5"/>
  <c r="W218" i="5"/>
  <c r="V218" i="5"/>
  <c r="W217" i="5"/>
  <c r="V217" i="5"/>
  <c r="W216" i="5"/>
  <c r="V216" i="5"/>
  <c r="W215" i="5"/>
  <c r="V215" i="5"/>
  <c r="W214" i="5"/>
  <c r="V214" i="5"/>
  <c r="W213" i="5"/>
  <c r="V213" i="5"/>
  <c r="W212" i="5"/>
  <c r="V212" i="5"/>
  <c r="W211" i="5"/>
  <c r="V211" i="5"/>
  <c r="W210" i="5"/>
  <c r="V210" i="5"/>
  <c r="W209" i="5"/>
  <c r="V209" i="5"/>
  <c r="W208" i="5"/>
  <c r="V208" i="5"/>
  <c r="W207" i="5"/>
  <c r="V207" i="5"/>
  <c r="W206" i="5"/>
  <c r="V206" i="5"/>
  <c r="W205" i="5"/>
  <c r="V205" i="5"/>
  <c r="W204" i="5"/>
  <c r="V204" i="5"/>
  <c r="W203" i="5"/>
  <c r="V203" i="5"/>
  <c r="W202" i="5"/>
  <c r="V202" i="5"/>
  <c r="W201" i="5"/>
  <c r="V201" i="5"/>
  <c r="W200" i="5"/>
  <c r="V200" i="5"/>
  <c r="W199" i="5"/>
  <c r="V199" i="5"/>
  <c r="W198" i="5"/>
  <c r="V198" i="5"/>
  <c r="W197" i="5"/>
  <c r="V197" i="5"/>
  <c r="W196" i="5"/>
  <c r="V196" i="5"/>
  <c r="W195" i="5"/>
  <c r="V195" i="5"/>
  <c r="W194" i="5"/>
  <c r="V194" i="5"/>
  <c r="W193" i="5"/>
  <c r="V193" i="5"/>
  <c r="W192" i="5"/>
  <c r="V192" i="5"/>
  <c r="W191" i="5"/>
  <c r="V191" i="5"/>
  <c r="W190" i="5"/>
  <c r="V190" i="5"/>
  <c r="W189" i="5"/>
  <c r="V189" i="5"/>
  <c r="W188" i="5"/>
  <c r="V188" i="5"/>
  <c r="W187" i="5"/>
  <c r="V187" i="5"/>
  <c r="W186" i="5"/>
  <c r="V186" i="5"/>
  <c r="W185" i="5"/>
  <c r="V185" i="5"/>
  <c r="W184" i="5"/>
  <c r="V184" i="5"/>
  <c r="W183" i="5"/>
  <c r="V183" i="5"/>
  <c r="W182" i="5"/>
  <c r="V182" i="5"/>
  <c r="W181" i="5"/>
  <c r="V181" i="5"/>
  <c r="W180" i="5"/>
  <c r="V180" i="5"/>
  <c r="W179" i="5"/>
  <c r="V179" i="5"/>
  <c r="W178" i="5"/>
  <c r="V178" i="5"/>
  <c r="W177" i="5"/>
  <c r="V177" i="5"/>
  <c r="W176" i="5"/>
  <c r="V176" i="5"/>
  <c r="W175" i="5"/>
  <c r="V175" i="5"/>
  <c r="W174" i="5"/>
  <c r="V174" i="5"/>
  <c r="W173" i="5"/>
  <c r="V173" i="5"/>
  <c r="W172" i="5"/>
  <c r="V172" i="5"/>
  <c r="W171" i="5"/>
  <c r="V171" i="5"/>
  <c r="W170" i="5"/>
  <c r="V170" i="5"/>
  <c r="W169" i="5"/>
  <c r="V169" i="5"/>
  <c r="W168" i="5"/>
  <c r="V168" i="5"/>
  <c r="W167" i="5"/>
  <c r="V167" i="5"/>
  <c r="W166" i="5"/>
  <c r="V166" i="5"/>
  <c r="W165" i="5"/>
  <c r="V165" i="5"/>
  <c r="W164" i="5"/>
  <c r="V164" i="5"/>
  <c r="W163" i="5"/>
  <c r="V163" i="5"/>
  <c r="W162" i="5"/>
  <c r="V162" i="5"/>
  <c r="W161" i="5"/>
  <c r="V161" i="5"/>
  <c r="W160" i="5"/>
  <c r="V160" i="5"/>
  <c r="W159" i="5"/>
  <c r="V159" i="5"/>
  <c r="W158" i="5"/>
  <c r="V158" i="5"/>
  <c r="W157" i="5"/>
  <c r="V157" i="5"/>
  <c r="W156" i="5"/>
  <c r="V156" i="5"/>
  <c r="W155" i="5"/>
  <c r="V155" i="5"/>
  <c r="W154" i="5"/>
  <c r="V154" i="5"/>
  <c r="W153" i="5"/>
  <c r="V153" i="5"/>
  <c r="W152" i="5"/>
  <c r="V152" i="5"/>
  <c r="W151" i="5"/>
  <c r="V151" i="5"/>
  <c r="W150" i="5"/>
  <c r="V150" i="5"/>
  <c r="W149" i="5"/>
  <c r="V149" i="5"/>
  <c r="W148" i="5"/>
  <c r="V148" i="5"/>
  <c r="W147" i="5"/>
  <c r="V147" i="5"/>
  <c r="W146" i="5"/>
  <c r="V146" i="5"/>
  <c r="W145" i="5"/>
  <c r="V145" i="5"/>
  <c r="W144" i="5"/>
  <c r="V144" i="5"/>
  <c r="W143" i="5"/>
  <c r="V143" i="5"/>
  <c r="W142" i="5"/>
  <c r="V142" i="5"/>
  <c r="W141" i="5"/>
  <c r="V141" i="5"/>
  <c r="W140" i="5"/>
  <c r="V140" i="5"/>
  <c r="W139" i="5"/>
  <c r="V139" i="5"/>
  <c r="W138" i="5"/>
  <c r="V138" i="5"/>
  <c r="W137" i="5"/>
  <c r="V137" i="5"/>
  <c r="W136" i="5"/>
  <c r="V136" i="5"/>
  <c r="W135" i="5"/>
  <c r="V135" i="5"/>
  <c r="W134" i="5"/>
  <c r="V134" i="5"/>
  <c r="W133" i="5"/>
  <c r="V133" i="5"/>
  <c r="W132" i="5"/>
  <c r="V132" i="5"/>
  <c r="W131" i="5"/>
  <c r="V131" i="5"/>
  <c r="W130" i="5"/>
  <c r="V130" i="5"/>
  <c r="W129" i="5"/>
  <c r="V129" i="5"/>
  <c r="W128" i="5"/>
  <c r="V128" i="5"/>
  <c r="W127" i="5"/>
  <c r="V127" i="5"/>
  <c r="W126" i="5"/>
  <c r="V126" i="5"/>
  <c r="W125" i="5"/>
  <c r="V125" i="5"/>
  <c r="W124" i="5"/>
  <c r="V124" i="5"/>
  <c r="W123" i="5"/>
  <c r="V123" i="5"/>
  <c r="W122" i="5"/>
  <c r="V122" i="5"/>
  <c r="W121" i="5"/>
  <c r="V121" i="5"/>
  <c r="W120" i="5"/>
  <c r="V120" i="5"/>
  <c r="W119" i="5"/>
  <c r="V119" i="5"/>
  <c r="W118" i="5"/>
  <c r="V118" i="5"/>
  <c r="W117" i="5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104" i="5"/>
  <c r="V104" i="5"/>
  <c r="W103" i="5"/>
  <c r="V103" i="5"/>
  <c r="W102" i="5"/>
  <c r="V102" i="5"/>
  <c r="W101" i="5"/>
  <c r="V101" i="5"/>
  <c r="W100" i="5"/>
  <c r="V100" i="5"/>
  <c r="W99" i="5"/>
  <c r="V99" i="5"/>
  <c r="W98" i="5"/>
  <c r="V98" i="5"/>
  <c r="W97" i="5"/>
  <c r="V97" i="5"/>
  <c r="W96" i="5"/>
  <c r="V96" i="5"/>
  <c r="W95" i="5"/>
  <c r="V95" i="5"/>
  <c r="W94" i="5"/>
  <c r="V94" i="5"/>
  <c r="W93" i="5"/>
  <c r="V93" i="5"/>
  <c r="W92" i="5"/>
  <c r="V92" i="5"/>
  <c r="W91" i="5"/>
  <c r="V91" i="5"/>
  <c r="W90" i="5"/>
  <c r="V90" i="5"/>
  <c r="W89" i="5"/>
  <c r="V89" i="5"/>
  <c r="W88" i="5"/>
  <c r="V88" i="5"/>
  <c r="W87" i="5"/>
  <c r="V87" i="5"/>
  <c r="W86" i="5"/>
  <c r="V86" i="5"/>
  <c r="W85" i="5"/>
  <c r="V85" i="5"/>
  <c r="W84" i="5"/>
  <c r="V84" i="5"/>
  <c r="W83" i="5"/>
  <c r="V83" i="5"/>
  <c r="W82" i="5"/>
  <c r="V82" i="5"/>
  <c r="W81" i="5"/>
  <c r="V81" i="5"/>
  <c r="W80" i="5"/>
  <c r="V80" i="5"/>
  <c r="W79" i="5"/>
  <c r="V79" i="5"/>
  <c r="W78" i="5"/>
  <c r="V78" i="5"/>
  <c r="W77" i="5"/>
  <c r="V77" i="5"/>
  <c r="W76" i="5"/>
  <c r="V76" i="5"/>
  <c r="W75" i="5"/>
  <c r="V75" i="5"/>
  <c r="W74" i="5"/>
  <c r="V74" i="5"/>
  <c r="W73" i="5"/>
  <c r="V73" i="5"/>
  <c r="W72" i="5"/>
  <c r="V72" i="5"/>
  <c r="W71" i="5"/>
  <c r="V71" i="5"/>
  <c r="W70" i="5"/>
  <c r="V70" i="5"/>
  <c r="W69" i="5"/>
  <c r="V69" i="5"/>
  <c r="W68" i="5"/>
  <c r="V68" i="5"/>
  <c r="W67" i="5"/>
  <c r="V67" i="5"/>
  <c r="W66" i="5"/>
  <c r="V66" i="5"/>
  <c r="W65" i="5"/>
  <c r="V65" i="5"/>
  <c r="W64" i="5"/>
  <c r="V64" i="5"/>
  <c r="W63" i="5"/>
  <c r="V63" i="5"/>
  <c r="W62" i="5"/>
  <c r="V62" i="5"/>
  <c r="W61" i="5"/>
  <c r="V61" i="5"/>
  <c r="W60" i="5"/>
  <c r="V60" i="5"/>
  <c r="W59" i="5"/>
  <c r="V59" i="5"/>
  <c r="W58" i="5"/>
  <c r="V58" i="5"/>
  <c r="W57" i="5"/>
  <c r="V57" i="5"/>
  <c r="W56" i="5"/>
  <c r="V56" i="5"/>
  <c r="W55" i="5"/>
  <c r="V55" i="5"/>
  <c r="W54" i="5"/>
  <c r="V54" i="5"/>
  <c r="W53" i="5"/>
  <c r="V53" i="5"/>
  <c r="W52" i="5"/>
  <c r="V52" i="5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W44" i="5"/>
  <c r="V44" i="5"/>
  <c r="W43" i="5"/>
  <c r="V43" i="5"/>
  <c r="W42" i="5"/>
  <c r="V42" i="5"/>
  <c r="W41" i="5"/>
  <c r="V41" i="5"/>
  <c r="W40" i="5"/>
  <c r="V40" i="5"/>
  <c r="W39" i="5"/>
  <c r="V39" i="5"/>
  <c r="W38" i="5"/>
  <c r="V38" i="5"/>
  <c r="W37" i="5"/>
  <c r="V37" i="5"/>
  <c r="W36" i="5"/>
  <c r="V36" i="5"/>
  <c r="W35" i="5"/>
  <c r="V35" i="5"/>
  <c r="W34" i="5"/>
  <c r="V34" i="5"/>
  <c r="W33" i="5"/>
  <c r="V33" i="5"/>
  <c r="W32" i="5"/>
  <c r="V32" i="5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W10" i="5"/>
  <c r="V10" i="5"/>
  <c r="W9" i="5"/>
  <c r="V9" i="5"/>
  <c r="W8" i="5"/>
  <c r="V8" i="5"/>
  <c r="W7" i="5"/>
  <c r="V7" i="5"/>
  <c r="P6" i="5"/>
  <c r="U5" i="5"/>
  <c r="T5" i="5"/>
  <c r="S5" i="5"/>
  <c r="Q2" i="5" s="1"/>
  <c r="R5" i="5"/>
  <c r="Q5" i="5"/>
  <c r="P5" i="5"/>
  <c r="O5" i="5"/>
  <c r="I1006" i="5"/>
  <c r="H1006" i="5"/>
  <c r="I1005" i="5"/>
  <c r="H1005" i="5"/>
  <c r="I1004" i="5"/>
  <c r="H1004" i="5"/>
  <c r="I1003" i="5"/>
  <c r="H1003" i="5"/>
  <c r="I1002" i="5"/>
  <c r="H1002" i="5"/>
  <c r="I1001" i="5"/>
  <c r="H1001" i="5"/>
  <c r="I1000" i="5"/>
  <c r="H1000" i="5"/>
  <c r="I999" i="5"/>
  <c r="H999" i="5"/>
  <c r="I998" i="5"/>
  <c r="H998" i="5"/>
  <c r="I997" i="5"/>
  <c r="H997" i="5"/>
  <c r="I996" i="5"/>
  <c r="H996" i="5"/>
  <c r="I995" i="5"/>
  <c r="H995" i="5"/>
  <c r="I994" i="5"/>
  <c r="H994" i="5"/>
  <c r="I993" i="5"/>
  <c r="H993" i="5"/>
  <c r="I992" i="5"/>
  <c r="H992" i="5"/>
  <c r="I991" i="5"/>
  <c r="H991" i="5"/>
  <c r="I990" i="5"/>
  <c r="H990" i="5"/>
  <c r="I989" i="5"/>
  <c r="H989" i="5"/>
  <c r="I988" i="5"/>
  <c r="H988" i="5"/>
  <c r="I987" i="5"/>
  <c r="H987" i="5"/>
  <c r="I986" i="5"/>
  <c r="H986" i="5"/>
  <c r="I985" i="5"/>
  <c r="H985" i="5"/>
  <c r="I984" i="5"/>
  <c r="H984" i="5"/>
  <c r="I983" i="5"/>
  <c r="H983" i="5"/>
  <c r="I982" i="5"/>
  <c r="H982" i="5"/>
  <c r="I981" i="5"/>
  <c r="H981" i="5"/>
  <c r="I980" i="5"/>
  <c r="H980" i="5"/>
  <c r="I979" i="5"/>
  <c r="H979" i="5"/>
  <c r="I978" i="5"/>
  <c r="H978" i="5"/>
  <c r="I977" i="5"/>
  <c r="H977" i="5"/>
  <c r="I976" i="5"/>
  <c r="H976" i="5"/>
  <c r="I975" i="5"/>
  <c r="H975" i="5"/>
  <c r="I974" i="5"/>
  <c r="H974" i="5"/>
  <c r="I973" i="5"/>
  <c r="H973" i="5"/>
  <c r="I972" i="5"/>
  <c r="H972" i="5"/>
  <c r="I971" i="5"/>
  <c r="H971" i="5"/>
  <c r="I970" i="5"/>
  <c r="H970" i="5"/>
  <c r="I969" i="5"/>
  <c r="H969" i="5"/>
  <c r="I968" i="5"/>
  <c r="H968" i="5"/>
  <c r="I967" i="5"/>
  <c r="H967" i="5"/>
  <c r="I966" i="5"/>
  <c r="H966" i="5"/>
  <c r="I965" i="5"/>
  <c r="H965" i="5"/>
  <c r="I964" i="5"/>
  <c r="H964" i="5"/>
  <c r="I963" i="5"/>
  <c r="H963" i="5"/>
  <c r="I962" i="5"/>
  <c r="H962" i="5"/>
  <c r="I961" i="5"/>
  <c r="H961" i="5"/>
  <c r="I960" i="5"/>
  <c r="H960" i="5"/>
  <c r="I959" i="5"/>
  <c r="H959" i="5"/>
  <c r="I958" i="5"/>
  <c r="H958" i="5"/>
  <c r="I957" i="5"/>
  <c r="H957" i="5"/>
  <c r="I956" i="5"/>
  <c r="H956" i="5"/>
  <c r="I955" i="5"/>
  <c r="H955" i="5"/>
  <c r="I954" i="5"/>
  <c r="H954" i="5"/>
  <c r="I953" i="5"/>
  <c r="H953" i="5"/>
  <c r="I952" i="5"/>
  <c r="H952" i="5"/>
  <c r="I951" i="5"/>
  <c r="H951" i="5"/>
  <c r="I950" i="5"/>
  <c r="H950" i="5"/>
  <c r="I949" i="5"/>
  <c r="H949" i="5"/>
  <c r="I948" i="5"/>
  <c r="H948" i="5"/>
  <c r="I947" i="5"/>
  <c r="H947" i="5"/>
  <c r="I946" i="5"/>
  <c r="H946" i="5"/>
  <c r="I945" i="5"/>
  <c r="H945" i="5"/>
  <c r="I944" i="5"/>
  <c r="H944" i="5"/>
  <c r="I943" i="5"/>
  <c r="H943" i="5"/>
  <c r="I942" i="5"/>
  <c r="H942" i="5"/>
  <c r="I941" i="5"/>
  <c r="H941" i="5"/>
  <c r="I940" i="5"/>
  <c r="H940" i="5"/>
  <c r="I939" i="5"/>
  <c r="H939" i="5"/>
  <c r="I938" i="5"/>
  <c r="H938" i="5"/>
  <c r="I937" i="5"/>
  <c r="H937" i="5"/>
  <c r="I936" i="5"/>
  <c r="H936" i="5"/>
  <c r="I935" i="5"/>
  <c r="H935" i="5"/>
  <c r="I934" i="5"/>
  <c r="H934" i="5"/>
  <c r="I933" i="5"/>
  <c r="H933" i="5"/>
  <c r="I932" i="5"/>
  <c r="H932" i="5"/>
  <c r="I931" i="5"/>
  <c r="H931" i="5"/>
  <c r="I930" i="5"/>
  <c r="H930" i="5"/>
  <c r="I929" i="5"/>
  <c r="H929" i="5"/>
  <c r="I928" i="5"/>
  <c r="H928" i="5"/>
  <c r="I927" i="5"/>
  <c r="H927" i="5"/>
  <c r="I926" i="5"/>
  <c r="H926" i="5"/>
  <c r="I925" i="5"/>
  <c r="H925" i="5"/>
  <c r="I924" i="5"/>
  <c r="H924" i="5"/>
  <c r="I923" i="5"/>
  <c r="H923" i="5"/>
  <c r="I922" i="5"/>
  <c r="H922" i="5"/>
  <c r="I921" i="5"/>
  <c r="H921" i="5"/>
  <c r="I920" i="5"/>
  <c r="H920" i="5"/>
  <c r="I919" i="5"/>
  <c r="H919" i="5"/>
  <c r="I918" i="5"/>
  <c r="H918" i="5"/>
  <c r="I917" i="5"/>
  <c r="H917" i="5"/>
  <c r="I916" i="5"/>
  <c r="H916" i="5"/>
  <c r="I915" i="5"/>
  <c r="H915" i="5"/>
  <c r="I914" i="5"/>
  <c r="H914" i="5"/>
  <c r="I913" i="5"/>
  <c r="H913" i="5"/>
  <c r="I912" i="5"/>
  <c r="H912" i="5"/>
  <c r="I911" i="5"/>
  <c r="H911" i="5"/>
  <c r="I910" i="5"/>
  <c r="H910" i="5"/>
  <c r="I909" i="5"/>
  <c r="H909" i="5"/>
  <c r="I908" i="5"/>
  <c r="H908" i="5"/>
  <c r="I907" i="5"/>
  <c r="H907" i="5"/>
  <c r="I906" i="5"/>
  <c r="H906" i="5"/>
  <c r="I905" i="5"/>
  <c r="H905" i="5"/>
  <c r="I904" i="5"/>
  <c r="H904" i="5"/>
  <c r="I903" i="5"/>
  <c r="H903" i="5"/>
  <c r="I902" i="5"/>
  <c r="H902" i="5"/>
  <c r="I901" i="5"/>
  <c r="H901" i="5"/>
  <c r="I900" i="5"/>
  <c r="H900" i="5"/>
  <c r="I899" i="5"/>
  <c r="H899" i="5"/>
  <c r="I898" i="5"/>
  <c r="H898" i="5"/>
  <c r="I897" i="5"/>
  <c r="H897" i="5"/>
  <c r="I896" i="5"/>
  <c r="H896" i="5"/>
  <c r="I895" i="5"/>
  <c r="H895" i="5"/>
  <c r="I894" i="5"/>
  <c r="H894" i="5"/>
  <c r="I893" i="5"/>
  <c r="H893" i="5"/>
  <c r="I892" i="5"/>
  <c r="H892" i="5"/>
  <c r="I891" i="5"/>
  <c r="H891" i="5"/>
  <c r="I890" i="5"/>
  <c r="H890" i="5"/>
  <c r="I889" i="5"/>
  <c r="H889" i="5"/>
  <c r="I888" i="5"/>
  <c r="H888" i="5"/>
  <c r="I887" i="5"/>
  <c r="H887" i="5"/>
  <c r="I886" i="5"/>
  <c r="H886" i="5"/>
  <c r="I885" i="5"/>
  <c r="H885" i="5"/>
  <c r="I884" i="5"/>
  <c r="H884" i="5"/>
  <c r="I883" i="5"/>
  <c r="H883" i="5"/>
  <c r="I882" i="5"/>
  <c r="H882" i="5"/>
  <c r="I881" i="5"/>
  <c r="H881" i="5"/>
  <c r="I880" i="5"/>
  <c r="H880" i="5"/>
  <c r="I879" i="5"/>
  <c r="H879" i="5"/>
  <c r="I878" i="5"/>
  <c r="H878" i="5"/>
  <c r="I877" i="5"/>
  <c r="H877" i="5"/>
  <c r="I876" i="5"/>
  <c r="H876" i="5"/>
  <c r="I875" i="5"/>
  <c r="H875" i="5"/>
  <c r="I874" i="5"/>
  <c r="H874" i="5"/>
  <c r="I873" i="5"/>
  <c r="H873" i="5"/>
  <c r="I872" i="5"/>
  <c r="H872" i="5"/>
  <c r="I871" i="5"/>
  <c r="H871" i="5"/>
  <c r="I870" i="5"/>
  <c r="H870" i="5"/>
  <c r="I869" i="5"/>
  <c r="H869" i="5"/>
  <c r="I868" i="5"/>
  <c r="H868" i="5"/>
  <c r="I867" i="5"/>
  <c r="H867" i="5"/>
  <c r="I866" i="5"/>
  <c r="H866" i="5"/>
  <c r="I865" i="5"/>
  <c r="H865" i="5"/>
  <c r="I864" i="5"/>
  <c r="H864" i="5"/>
  <c r="I863" i="5"/>
  <c r="H863" i="5"/>
  <c r="I862" i="5"/>
  <c r="H862" i="5"/>
  <c r="I861" i="5"/>
  <c r="H861" i="5"/>
  <c r="I860" i="5"/>
  <c r="H860" i="5"/>
  <c r="I859" i="5"/>
  <c r="H859" i="5"/>
  <c r="I858" i="5"/>
  <c r="H858" i="5"/>
  <c r="I857" i="5"/>
  <c r="H857" i="5"/>
  <c r="I856" i="5"/>
  <c r="H856" i="5"/>
  <c r="I855" i="5"/>
  <c r="H855" i="5"/>
  <c r="I854" i="5"/>
  <c r="H854" i="5"/>
  <c r="I853" i="5"/>
  <c r="H853" i="5"/>
  <c r="I852" i="5"/>
  <c r="H852" i="5"/>
  <c r="I851" i="5"/>
  <c r="H851" i="5"/>
  <c r="I850" i="5"/>
  <c r="H850" i="5"/>
  <c r="I849" i="5"/>
  <c r="H849" i="5"/>
  <c r="I848" i="5"/>
  <c r="H848" i="5"/>
  <c r="I847" i="5"/>
  <c r="H847" i="5"/>
  <c r="I846" i="5"/>
  <c r="H846" i="5"/>
  <c r="I845" i="5"/>
  <c r="H845" i="5"/>
  <c r="I844" i="5"/>
  <c r="H844" i="5"/>
  <c r="I843" i="5"/>
  <c r="H843" i="5"/>
  <c r="I842" i="5"/>
  <c r="H842" i="5"/>
  <c r="I841" i="5"/>
  <c r="H841" i="5"/>
  <c r="I840" i="5"/>
  <c r="H840" i="5"/>
  <c r="I839" i="5"/>
  <c r="H839" i="5"/>
  <c r="I838" i="5"/>
  <c r="H838" i="5"/>
  <c r="I837" i="5"/>
  <c r="H837" i="5"/>
  <c r="I836" i="5"/>
  <c r="H836" i="5"/>
  <c r="I835" i="5"/>
  <c r="H835" i="5"/>
  <c r="I834" i="5"/>
  <c r="H834" i="5"/>
  <c r="I833" i="5"/>
  <c r="H833" i="5"/>
  <c r="I832" i="5"/>
  <c r="H832" i="5"/>
  <c r="I831" i="5"/>
  <c r="H831" i="5"/>
  <c r="I830" i="5"/>
  <c r="H830" i="5"/>
  <c r="I829" i="5"/>
  <c r="H829" i="5"/>
  <c r="I828" i="5"/>
  <c r="H828" i="5"/>
  <c r="I827" i="5"/>
  <c r="H827" i="5"/>
  <c r="I826" i="5"/>
  <c r="H826" i="5"/>
  <c r="I825" i="5"/>
  <c r="H825" i="5"/>
  <c r="I824" i="5"/>
  <c r="H824" i="5"/>
  <c r="I823" i="5"/>
  <c r="H823" i="5"/>
  <c r="I822" i="5"/>
  <c r="H822" i="5"/>
  <c r="I821" i="5"/>
  <c r="H821" i="5"/>
  <c r="I820" i="5"/>
  <c r="H820" i="5"/>
  <c r="I819" i="5"/>
  <c r="H819" i="5"/>
  <c r="I818" i="5"/>
  <c r="H818" i="5"/>
  <c r="I817" i="5"/>
  <c r="H817" i="5"/>
  <c r="I816" i="5"/>
  <c r="H816" i="5"/>
  <c r="I815" i="5"/>
  <c r="H815" i="5"/>
  <c r="I814" i="5"/>
  <c r="H814" i="5"/>
  <c r="I813" i="5"/>
  <c r="H813" i="5"/>
  <c r="I812" i="5"/>
  <c r="H812" i="5"/>
  <c r="I811" i="5"/>
  <c r="H811" i="5"/>
  <c r="I810" i="5"/>
  <c r="H810" i="5"/>
  <c r="I809" i="5"/>
  <c r="H809" i="5"/>
  <c r="I808" i="5"/>
  <c r="H808" i="5"/>
  <c r="I807" i="5"/>
  <c r="H807" i="5"/>
  <c r="I806" i="5"/>
  <c r="H806" i="5"/>
  <c r="I805" i="5"/>
  <c r="H805" i="5"/>
  <c r="I804" i="5"/>
  <c r="H804" i="5"/>
  <c r="I803" i="5"/>
  <c r="H803" i="5"/>
  <c r="I802" i="5"/>
  <c r="H802" i="5"/>
  <c r="I801" i="5"/>
  <c r="H801" i="5"/>
  <c r="I800" i="5"/>
  <c r="H800" i="5"/>
  <c r="I799" i="5"/>
  <c r="H799" i="5"/>
  <c r="I798" i="5"/>
  <c r="H798" i="5"/>
  <c r="I797" i="5"/>
  <c r="H797" i="5"/>
  <c r="I796" i="5"/>
  <c r="H796" i="5"/>
  <c r="I795" i="5"/>
  <c r="H795" i="5"/>
  <c r="I794" i="5"/>
  <c r="H794" i="5"/>
  <c r="I793" i="5"/>
  <c r="H793" i="5"/>
  <c r="I792" i="5"/>
  <c r="H792" i="5"/>
  <c r="I791" i="5"/>
  <c r="H791" i="5"/>
  <c r="I790" i="5"/>
  <c r="H790" i="5"/>
  <c r="I789" i="5"/>
  <c r="H789" i="5"/>
  <c r="I788" i="5"/>
  <c r="H788" i="5"/>
  <c r="I787" i="5"/>
  <c r="H787" i="5"/>
  <c r="I786" i="5"/>
  <c r="H786" i="5"/>
  <c r="I785" i="5"/>
  <c r="H785" i="5"/>
  <c r="I784" i="5"/>
  <c r="H784" i="5"/>
  <c r="I783" i="5"/>
  <c r="H783" i="5"/>
  <c r="I782" i="5"/>
  <c r="H782" i="5"/>
  <c r="I781" i="5"/>
  <c r="H781" i="5"/>
  <c r="I780" i="5"/>
  <c r="H780" i="5"/>
  <c r="I779" i="5"/>
  <c r="H779" i="5"/>
  <c r="I778" i="5"/>
  <c r="H778" i="5"/>
  <c r="I777" i="5"/>
  <c r="H777" i="5"/>
  <c r="I776" i="5"/>
  <c r="H776" i="5"/>
  <c r="I775" i="5"/>
  <c r="H775" i="5"/>
  <c r="I774" i="5"/>
  <c r="H774" i="5"/>
  <c r="I773" i="5"/>
  <c r="H773" i="5"/>
  <c r="I772" i="5"/>
  <c r="H772" i="5"/>
  <c r="I771" i="5"/>
  <c r="H771" i="5"/>
  <c r="I770" i="5"/>
  <c r="H770" i="5"/>
  <c r="I769" i="5"/>
  <c r="H769" i="5"/>
  <c r="I768" i="5"/>
  <c r="H768" i="5"/>
  <c r="I767" i="5"/>
  <c r="H767" i="5"/>
  <c r="I766" i="5"/>
  <c r="H766" i="5"/>
  <c r="I765" i="5"/>
  <c r="H765" i="5"/>
  <c r="I764" i="5"/>
  <c r="H764" i="5"/>
  <c r="I763" i="5"/>
  <c r="H763" i="5"/>
  <c r="I762" i="5"/>
  <c r="H762" i="5"/>
  <c r="I761" i="5"/>
  <c r="H761" i="5"/>
  <c r="I760" i="5"/>
  <c r="H760" i="5"/>
  <c r="I759" i="5"/>
  <c r="H759" i="5"/>
  <c r="I758" i="5"/>
  <c r="H758" i="5"/>
  <c r="I757" i="5"/>
  <c r="H757" i="5"/>
  <c r="I756" i="5"/>
  <c r="H756" i="5"/>
  <c r="I755" i="5"/>
  <c r="H755" i="5"/>
  <c r="I754" i="5"/>
  <c r="H754" i="5"/>
  <c r="I753" i="5"/>
  <c r="H753" i="5"/>
  <c r="I752" i="5"/>
  <c r="H752" i="5"/>
  <c r="I751" i="5"/>
  <c r="H751" i="5"/>
  <c r="I750" i="5"/>
  <c r="H750" i="5"/>
  <c r="I749" i="5"/>
  <c r="H749" i="5"/>
  <c r="I748" i="5"/>
  <c r="H748" i="5"/>
  <c r="I747" i="5"/>
  <c r="H747" i="5"/>
  <c r="I746" i="5"/>
  <c r="H746" i="5"/>
  <c r="I745" i="5"/>
  <c r="H745" i="5"/>
  <c r="I744" i="5"/>
  <c r="H744" i="5"/>
  <c r="I743" i="5"/>
  <c r="H743" i="5"/>
  <c r="I742" i="5"/>
  <c r="H742" i="5"/>
  <c r="I741" i="5"/>
  <c r="H741" i="5"/>
  <c r="I740" i="5"/>
  <c r="H740" i="5"/>
  <c r="I739" i="5"/>
  <c r="H739" i="5"/>
  <c r="I738" i="5"/>
  <c r="H738" i="5"/>
  <c r="I737" i="5"/>
  <c r="H737" i="5"/>
  <c r="I736" i="5"/>
  <c r="H736" i="5"/>
  <c r="I735" i="5"/>
  <c r="H735" i="5"/>
  <c r="I734" i="5"/>
  <c r="H734" i="5"/>
  <c r="I733" i="5"/>
  <c r="H733" i="5"/>
  <c r="I732" i="5"/>
  <c r="H732" i="5"/>
  <c r="I731" i="5"/>
  <c r="H731" i="5"/>
  <c r="I730" i="5"/>
  <c r="H730" i="5"/>
  <c r="I729" i="5"/>
  <c r="H729" i="5"/>
  <c r="I728" i="5"/>
  <c r="H728" i="5"/>
  <c r="I727" i="5"/>
  <c r="H727" i="5"/>
  <c r="I726" i="5"/>
  <c r="H726" i="5"/>
  <c r="I725" i="5"/>
  <c r="H725" i="5"/>
  <c r="I724" i="5"/>
  <c r="H724" i="5"/>
  <c r="I723" i="5"/>
  <c r="H723" i="5"/>
  <c r="I722" i="5"/>
  <c r="H722" i="5"/>
  <c r="I721" i="5"/>
  <c r="H721" i="5"/>
  <c r="I720" i="5"/>
  <c r="H720" i="5"/>
  <c r="I719" i="5"/>
  <c r="H719" i="5"/>
  <c r="I718" i="5"/>
  <c r="H718" i="5"/>
  <c r="I717" i="5"/>
  <c r="H717" i="5"/>
  <c r="I716" i="5"/>
  <c r="H716" i="5"/>
  <c r="I715" i="5"/>
  <c r="H715" i="5"/>
  <c r="I714" i="5"/>
  <c r="H714" i="5"/>
  <c r="I713" i="5"/>
  <c r="H713" i="5"/>
  <c r="I712" i="5"/>
  <c r="H712" i="5"/>
  <c r="I711" i="5"/>
  <c r="H711" i="5"/>
  <c r="I710" i="5"/>
  <c r="H710" i="5"/>
  <c r="I709" i="5"/>
  <c r="H709" i="5"/>
  <c r="I708" i="5"/>
  <c r="H708" i="5"/>
  <c r="I707" i="5"/>
  <c r="H707" i="5"/>
  <c r="I706" i="5"/>
  <c r="H706" i="5"/>
  <c r="I705" i="5"/>
  <c r="H705" i="5"/>
  <c r="I704" i="5"/>
  <c r="H704" i="5"/>
  <c r="I703" i="5"/>
  <c r="H703" i="5"/>
  <c r="I702" i="5"/>
  <c r="H702" i="5"/>
  <c r="I701" i="5"/>
  <c r="H701" i="5"/>
  <c r="I700" i="5"/>
  <c r="H700" i="5"/>
  <c r="I699" i="5"/>
  <c r="H699" i="5"/>
  <c r="I698" i="5"/>
  <c r="H698" i="5"/>
  <c r="I697" i="5"/>
  <c r="H697" i="5"/>
  <c r="I696" i="5"/>
  <c r="H696" i="5"/>
  <c r="I695" i="5"/>
  <c r="H695" i="5"/>
  <c r="I694" i="5"/>
  <c r="H694" i="5"/>
  <c r="I693" i="5"/>
  <c r="H693" i="5"/>
  <c r="I692" i="5"/>
  <c r="H692" i="5"/>
  <c r="I691" i="5"/>
  <c r="H691" i="5"/>
  <c r="I690" i="5"/>
  <c r="H690" i="5"/>
  <c r="I689" i="5"/>
  <c r="H689" i="5"/>
  <c r="I688" i="5"/>
  <c r="H688" i="5"/>
  <c r="I687" i="5"/>
  <c r="H687" i="5"/>
  <c r="I686" i="5"/>
  <c r="H686" i="5"/>
  <c r="I685" i="5"/>
  <c r="H685" i="5"/>
  <c r="I684" i="5"/>
  <c r="H684" i="5"/>
  <c r="I683" i="5"/>
  <c r="H683" i="5"/>
  <c r="I682" i="5"/>
  <c r="H682" i="5"/>
  <c r="I681" i="5"/>
  <c r="H681" i="5"/>
  <c r="I680" i="5"/>
  <c r="H680" i="5"/>
  <c r="I679" i="5"/>
  <c r="H679" i="5"/>
  <c r="I678" i="5"/>
  <c r="H678" i="5"/>
  <c r="I677" i="5"/>
  <c r="H677" i="5"/>
  <c r="I676" i="5"/>
  <c r="H676" i="5"/>
  <c r="I675" i="5"/>
  <c r="H675" i="5"/>
  <c r="I674" i="5"/>
  <c r="H674" i="5"/>
  <c r="I673" i="5"/>
  <c r="H673" i="5"/>
  <c r="I672" i="5"/>
  <c r="H672" i="5"/>
  <c r="I671" i="5"/>
  <c r="H671" i="5"/>
  <c r="I670" i="5"/>
  <c r="H670" i="5"/>
  <c r="I669" i="5"/>
  <c r="H669" i="5"/>
  <c r="I668" i="5"/>
  <c r="H668" i="5"/>
  <c r="I667" i="5"/>
  <c r="H667" i="5"/>
  <c r="I666" i="5"/>
  <c r="H666" i="5"/>
  <c r="I665" i="5"/>
  <c r="H665" i="5"/>
  <c r="I664" i="5"/>
  <c r="H664" i="5"/>
  <c r="I663" i="5"/>
  <c r="H663" i="5"/>
  <c r="I662" i="5"/>
  <c r="H662" i="5"/>
  <c r="I661" i="5"/>
  <c r="H661" i="5"/>
  <c r="I660" i="5"/>
  <c r="H660" i="5"/>
  <c r="I659" i="5"/>
  <c r="H659" i="5"/>
  <c r="I658" i="5"/>
  <c r="H658" i="5"/>
  <c r="I657" i="5"/>
  <c r="H657" i="5"/>
  <c r="I656" i="5"/>
  <c r="H656" i="5"/>
  <c r="I655" i="5"/>
  <c r="H655" i="5"/>
  <c r="I654" i="5"/>
  <c r="H654" i="5"/>
  <c r="I653" i="5"/>
  <c r="H653" i="5"/>
  <c r="I652" i="5"/>
  <c r="H652" i="5"/>
  <c r="I651" i="5"/>
  <c r="H651" i="5"/>
  <c r="I650" i="5"/>
  <c r="H650" i="5"/>
  <c r="I649" i="5"/>
  <c r="H649" i="5"/>
  <c r="I648" i="5"/>
  <c r="H648" i="5"/>
  <c r="I647" i="5"/>
  <c r="H647" i="5"/>
  <c r="I646" i="5"/>
  <c r="H646" i="5"/>
  <c r="I645" i="5"/>
  <c r="H645" i="5"/>
  <c r="I644" i="5"/>
  <c r="H644" i="5"/>
  <c r="I643" i="5"/>
  <c r="H643" i="5"/>
  <c r="I642" i="5"/>
  <c r="H642" i="5"/>
  <c r="I641" i="5"/>
  <c r="H641" i="5"/>
  <c r="I640" i="5"/>
  <c r="H640" i="5"/>
  <c r="I639" i="5"/>
  <c r="H639" i="5"/>
  <c r="I638" i="5"/>
  <c r="H638" i="5"/>
  <c r="I637" i="5"/>
  <c r="H637" i="5"/>
  <c r="I636" i="5"/>
  <c r="H636" i="5"/>
  <c r="I635" i="5"/>
  <c r="H635" i="5"/>
  <c r="I634" i="5"/>
  <c r="H634" i="5"/>
  <c r="I633" i="5"/>
  <c r="H633" i="5"/>
  <c r="I632" i="5"/>
  <c r="H632" i="5"/>
  <c r="I631" i="5"/>
  <c r="H631" i="5"/>
  <c r="I630" i="5"/>
  <c r="H630" i="5"/>
  <c r="I629" i="5"/>
  <c r="H629" i="5"/>
  <c r="I628" i="5"/>
  <c r="H628" i="5"/>
  <c r="I627" i="5"/>
  <c r="H627" i="5"/>
  <c r="I626" i="5"/>
  <c r="H626" i="5"/>
  <c r="I625" i="5"/>
  <c r="H625" i="5"/>
  <c r="I624" i="5"/>
  <c r="H624" i="5"/>
  <c r="I623" i="5"/>
  <c r="H623" i="5"/>
  <c r="I622" i="5"/>
  <c r="H622" i="5"/>
  <c r="I621" i="5"/>
  <c r="H621" i="5"/>
  <c r="I620" i="5"/>
  <c r="H620" i="5"/>
  <c r="I619" i="5"/>
  <c r="H619" i="5"/>
  <c r="I618" i="5"/>
  <c r="H618" i="5"/>
  <c r="I617" i="5"/>
  <c r="H617" i="5"/>
  <c r="I616" i="5"/>
  <c r="H616" i="5"/>
  <c r="I615" i="5"/>
  <c r="H615" i="5"/>
  <c r="I614" i="5"/>
  <c r="H614" i="5"/>
  <c r="I613" i="5"/>
  <c r="H613" i="5"/>
  <c r="I612" i="5"/>
  <c r="H612" i="5"/>
  <c r="I611" i="5"/>
  <c r="H611" i="5"/>
  <c r="I610" i="5"/>
  <c r="H610" i="5"/>
  <c r="I609" i="5"/>
  <c r="H609" i="5"/>
  <c r="I608" i="5"/>
  <c r="H608" i="5"/>
  <c r="I607" i="5"/>
  <c r="H607" i="5"/>
  <c r="I606" i="5"/>
  <c r="H606" i="5"/>
  <c r="I605" i="5"/>
  <c r="H605" i="5"/>
  <c r="I604" i="5"/>
  <c r="H604" i="5"/>
  <c r="I603" i="5"/>
  <c r="H603" i="5"/>
  <c r="I602" i="5"/>
  <c r="H602" i="5"/>
  <c r="I601" i="5"/>
  <c r="H601" i="5"/>
  <c r="I600" i="5"/>
  <c r="H600" i="5"/>
  <c r="I599" i="5"/>
  <c r="H599" i="5"/>
  <c r="I598" i="5"/>
  <c r="H598" i="5"/>
  <c r="I597" i="5"/>
  <c r="H597" i="5"/>
  <c r="I596" i="5"/>
  <c r="H596" i="5"/>
  <c r="I595" i="5"/>
  <c r="H595" i="5"/>
  <c r="I594" i="5"/>
  <c r="H594" i="5"/>
  <c r="I593" i="5"/>
  <c r="H593" i="5"/>
  <c r="I592" i="5"/>
  <c r="H592" i="5"/>
  <c r="I591" i="5"/>
  <c r="H591" i="5"/>
  <c r="I590" i="5"/>
  <c r="H590" i="5"/>
  <c r="I589" i="5"/>
  <c r="H589" i="5"/>
  <c r="I588" i="5"/>
  <c r="H588" i="5"/>
  <c r="I587" i="5"/>
  <c r="H587" i="5"/>
  <c r="I586" i="5"/>
  <c r="H586" i="5"/>
  <c r="I585" i="5"/>
  <c r="H585" i="5"/>
  <c r="I584" i="5"/>
  <c r="H584" i="5"/>
  <c r="I583" i="5"/>
  <c r="H583" i="5"/>
  <c r="I582" i="5"/>
  <c r="H582" i="5"/>
  <c r="I581" i="5"/>
  <c r="H581" i="5"/>
  <c r="I580" i="5"/>
  <c r="H580" i="5"/>
  <c r="I579" i="5"/>
  <c r="H579" i="5"/>
  <c r="I578" i="5"/>
  <c r="H578" i="5"/>
  <c r="I577" i="5"/>
  <c r="H577" i="5"/>
  <c r="I576" i="5"/>
  <c r="H576" i="5"/>
  <c r="I575" i="5"/>
  <c r="H575" i="5"/>
  <c r="I574" i="5"/>
  <c r="H574" i="5"/>
  <c r="I573" i="5"/>
  <c r="H573" i="5"/>
  <c r="I572" i="5"/>
  <c r="H572" i="5"/>
  <c r="I571" i="5"/>
  <c r="H571" i="5"/>
  <c r="I570" i="5"/>
  <c r="H570" i="5"/>
  <c r="I569" i="5"/>
  <c r="H569" i="5"/>
  <c r="I568" i="5"/>
  <c r="H568" i="5"/>
  <c r="I567" i="5"/>
  <c r="H567" i="5"/>
  <c r="I566" i="5"/>
  <c r="H566" i="5"/>
  <c r="I565" i="5"/>
  <c r="H565" i="5"/>
  <c r="I564" i="5"/>
  <c r="H564" i="5"/>
  <c r="I563" i="5"/>
  <c r="H563" i="5"/>
  <c r="I562" i="5"/>
  <c r="H562" i="5"/>
  <c r="I561" i="5"/>
  <c r="H561" i="5"/>
  <c r="I560" i="5"/>
  <c r="H560" i="5"/>
  <c r="I559" i="5"/>
  <c r="H559" i="5"/>
  <c r="I558" i="5"/>
  <c r="H558" i="5"/>
  <c r="I557" i="5"/>
  <c r="H557" i="5"/>
  <c r="I556" i="5"/>
  <c r="H556" i="5"/>
  <c r="I555" i="5"/>
  <c r="H555" i="5"/>
  <c r="I554" i="5"/>
  <c r="H554" i="5"/>
  <c r="I553" i="5"/>
  <c r="H553" i="5"/>
  <c r="I552" i="5"/>
  <c r="H552" i="5"/>
  <c r="I551" i="5"/>
  <c r="H551" i="5"/>
  <c r="I550" i="5"/>
  <c r="H550" i="5"/>
  <c r="I549" i="5"/>
  <c r="H549" i="5"/>
  <c r="I548" i="5"/>
  <c r="H548" i="5"/>
  <c r="I547" i="5"/>
  <c r="H547" i="5"/>
  <c r="I546" i="5"/>
  <c r="H546" i="5"/>
  <c r="I545" i="5"/>
  <c r="H545" i="5"/>
  <c r="I544" i="5"/>
  <c r="H544" i="5"/>
  <c r="I543" i="5"/>
  <c r="H543" i="5"/>
  <c r="I542" i="5"/>
  <c r="H542" i="5"/>
  <c r="I541" i="5"/>
  <c r="H541" i="5"/>
  <c r="I540" i="5"/>
  <c r="H540" i="5"/>
  <c r="I539" i="5"/>
  <c r="H539" i="5"/>
  <c r="I538" i="5"/>
  <c r="H538" i="5"/>
  <c r="I537" i="5"/>
  <c r="H537" i="5"/>
  <c r="I536" i="5"/>
  <c r="H536" i="5"/>
  <c r="I535" i="5"/>
  <c r="H535" i="5"/>
  <c r="I534" i="5"/>
  <c r="H534" i="5"/>
  <c r="I533" i="5"/>
  <c r="H533" i="5"/>
  <c r="I532" i="5"/>
  <c r="H532" i="5"/>
  <c r="I531" i="5"/>
  <c r="H531" i="5"/>
  <c r="I530" i="5"/>
  <c r="H530" i="5"/>
  <c r="I529" i="5"/>
  <c r="H529" i="5"/>
  <c r="I528" i="5"/>
  <c r="H528" i="5"/>
  <c r="I527" i="5"/>
  <c r="H527" i="5"/>
  <c r="I526" i="5"/>
  <c r="H526" i="5"/>
  <c r="I525" i="5"/>
  <c r="H525" i="5"/>
  <c r="I524" i="5"/>
  <c r="H524" i="5"/>
  <c r="I523" i="5"/>
  <c r="H523" i="5"/>
  <c r="I522" i="5"/>
  <c r="H522" i="5"/>
  <c r="I521" i="5"/>
  <c r="H521" i="5"/>
  <c r="I520" i="5"/>
  <c r="H520" i="5"/>
  <c r="I519" i="5"/>
  <c r="H519" i="5"/>
  <c r="I518" i="5"/>
  <c r="H518" i="5"/>
  <c r="I517" i="5"/>
  <c r="H517" i="5"/>
  <c r="I516" i="5"/>
  <c r="H516" i="5"/>
  <c r="I515" i="5"/>
  <c r="H515" i="5"/>
  <c r="I514" i="5"/>
  <c r="H514" i="5"/>
  <c r="I513" i="5"/>
  <c r="H513" i="5"/>
  <c r="I512" i="5"/>
  <c r="H512" i="5"/>
  <c r="I511" i="5"/>
  <c r="H511" i="5"/>
  <c r="I510" i="5"/>
  <c r="H510" i="5"/>
  <c r="I509" i="5"/>
  <c r="H509" i="5"/>
  <c r="I508" i="5"/>
  <c r="H508" i="5"/>
  <c r="I507" i="5"/>
  <c r="H507" i="5"/>
  <c r="I506" i="5"/>
  <c r="H506" i="5"/>
  <c r="I505" i="5"/>
  <c r="H505" i="5"/>
  <c r="I504" i="5"/>
  <c r="H504" i="5"/>
  <c r="I503" i="5"/>
  <c r="H503" i="5"/>
  <c r="I502" i="5"/>
  <c r="H502" i="5"/>
  <c r="I501" i="5"/>
  <c r="H501" i="5"/>
  <c r="I500" i="5"/>
  <c r="H500" i="5"/>
  <c r="I499" i="5"/>
  <c r="H499" i="5"/>
  <c r="I498" i="5"/>
  <c r="H498" i="5"/>
  <c r="I497" i="5"/>
  <c r="H497" i="5"/>
  <c r="I496" i="5"/>
  <c r="H496" i="5"/>
  <c r="I495" i="5"/>
  <c r="H495" i="5"/>
  <c r="I494" i="5"/>
  <c r="H494" i="5"/>
  <c r="I493" i="5"/>
  <c r="H493" i="5"/>
  <c r="I492" i="5"/>
  <c r="H492" i="5"/>
  <c r="I491" i="5"/>
  <c r="H491" i="5"/>
  <c r="I490" i="5"/>
  <c r="H490" i="5"/>
  <c r="I489" i="5"/>
  <c r="H489" i="5"/>
  <c r="I488" i="5"/>
  <c r="H488" i="5"/>
  <c r="I487" i="5"/>
  <c r="H487" i="5"/>
  <c r="I486" i="5"/>
  <c r="H486" i="5"/>
  <c r="I485" i="5"/>
  <c r="H485" i="5"/>
  <c r="I484" i="5"/>
  <c r="H484" i="5"/>
  <c r="I483" i="5"/>
  <c r="H483" i="5"/>
  <c r="I482" i="5"/>
  <c r="H482" i="5"/>
  <c r="I481" i="5"/>
  <c r="H481" i="5"/>
  <c r="I480" i="5"/>
  <c r="H480" i="5"/>
  <c r="I479" i="5"/>
  <c r="H479" i="5"/>
  <c r="I478" i="5"/>
  <c r="H478" i="5"/>
  <c r="I477" i="5"/>
  <c r="H477" i="5"/>
  <c r="I476" i="5"/>
  <c r="H476" i="5"/>
  <c r="I475" i="5"/>
  <c r="H475" i="5"/>
  <c r="I474" i="5"/>
  <c r="H474" i="5"/>
  <c r="I473" i="5"/>
  <c r="H473" i="5"/>
  <c r="I472" i="5"/>
  <c r="H472" i="5"/>
  <c r="I471" i="5"/>
  <c r="H471" i="5"/>
  <c r="I470" i="5"/>
  <c r="H470" i="5"/>
  <c r="I469" i="5"/>
  <c r="H469" i="5"/>
  <c r="I468" i="5"/>
  <c r="H468" i="5"/>
  <c r="I467" i="5"/>
  <c r="H467" i="5"/>
  <c r="I466" i="5"/>
  <c r="H466" i="5"/>
  <c r="I465" i="5"/>
  <c r="H465" i="5"/>
  <c r="I464" i="5"/>
  <c r="H464" i="5"/>
  <c r="I463" i="5"/>
  <c r="H463" i="5"/>
  <c r="I462" i="5"/>
  <c r="H462" i="5"/>
  <c r="I461" i="5"/>
  <c r="H461" i="5"/>
  <c r="I460" i="5"/>
  <c r="H460" i="5"/>
  <c r="I459" i="5"/>
  <c r="H459" i="5"/>
  <c r="I458" i="5"/>
  <c r="H458" i="5"/>
  <c r="I457" i="5"/>
  <c r="H457" i="5"/>
  <c r="I456" i="5"/>
  <c r="H456" i="5"/>
  <c r="I455" i="5"/>
  <c r="H455" i="5"/>
  <c r="I454" i="5"/>
  <c r="H454" i="5"/>
  <c r="I453" i="5"/>
  <c r="H453" i="5"/>
  <c r="I452" i="5"/>
  <c r="H452" i="5"/>
  <c r="I451" i="5"/>
  <c r="H451" i="5"/>
  <c r="I450" i="5"/>
  <c r="H450" i="5"/>
  <c r="I449" i="5"/>
  <c r="H449" i="5"/>
  <c r="I448" i="5"/>
  <c r="H448" i="5"/>
  <c r="I447" i="5"/>
  <c r="H447" i="5"/>
  <c r="I446" i="5"/>
  <c r="H446" i="5"/>
  <c r="I445" i="5"/>
  <c r="H445" i="5"/>
  <c r="I444" i="5"/>
  <c r="H444" i="5"/>
  <c r="I443" i="5"/>
  <c r="H443" i="5"/>
  <c r="I442" i="5"/>
  <c r="H442" i="5"/>
  <c r="I441" i="5"/>
  <c r="H441" i="5"/>
  <c r="I440" i="5"/>
  <c r="H440" i="5"/>
  <c r="I439" i="5"/>
  <c r="H439" i="5"/>
  <c r="I438" i="5"/>
  <c r="H438" i="5"/>
  <c r="I437" i="5"/>
  <c r="H437" i="5"/>
  <c r="I436" i="5"/>
  <c r="H436" i="5"/>
  <c r="I435" i="5"/>
  <c r="H435" i="5"/>
  <c r="I434" i="5"/>
  <c r="H434" i="5"/>
  <c r="I433" i="5"/>
  <c r="H433" i="5"/>
  <c r="I432" i="5"/>
  <c r="H432" i="5"/>
  <c r="I431" i="5"/>
  <c r="H431" i="5"/>
  <c r="I430" i="5"/>
  <c r="H430" i="5"/>
  <c r="I429" i="5"/>
  <c r="H429" i="5"/>
  <c r="I428" i="5"/>
  <c r="H428" i="5"/>
  <c r="I427" i="5"/>
  <c r="H427" i="5"/>
  <c r="I426" i="5"/>
  <c r="H426" i="5"/>
  <c r="I425" i="5"/>
  <c r="H425" i="5"/>
  <c r="I424" i="5"/>
  <c r="H424" i="5"/>
  <c r="I423" i="5"/>
  <c r="H423" i="5"/>
  <c r="I422" i="5"/>
  <c r="H422" i="5"/>
  <c r="I421" i="5"/>
  <c r="H421" i="5"/>
  <c r="I420" i="5"/>
  <c r="H420" i="5"/>
  <c r="I419" i="5"/>
  <c r="H419" i="5"/>
  <c r="I418" i="5"/>
  <c r="H418" i="5"/>
  <c r="I417" i="5"/>
  <c r="H417" i="5"/>
  <c r="I416" i="5"/>
  <c r="H416" i="5"/>
  <c r="I415" i="5"/>
  <c r="H415" i="5"/>
  <c r="I414" i="5"/>
  <c r="H414" i="5"/>
  <c r="I413" i="5"/>
  <c r="H413" i="5"/>
  <c r="I412" i="5"/>
  <c r="H412" i="5"/>
  <c r="I411" i="5"/>
  <c r="H411" i="5"/>
  <c r="I410" i="5"/>
  <c r="H410" i="5"/>
  <c r="I409" i="5"/>
  <c r="H409" i="5"/>
  <c r="I408" i="5"/>
  <c r="H408" i="5"/>
  <c r="I407" i="5"/>
  <c r="H407" i="5"/>
  <c r="I406" i="5"/>
  <c r="H406" i="5"/>
  <c r="I405" i="5"/>
  <c r="H405" i="5"/>
  <c r="I404" i="5"/>
  <c r="H404" i="5"/>
  <c r="I403" i="5"/>
  <c r="H403" i="5"/>
  <c r="I402" i="5"/>
  <c r="H402" i="5"/>
  <c r="I401" i="5"/>
  <c r="H401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H5" i="5" s="1"/>
  <c r="I7" i="5"/>
  <c r="I5" i="5" s="1"/>
  <c r="H7" i="5"/>
  <c r="H4" i="5" s="1"/>
  <c r="G5" i="5"/>
  <c r="F5" i="5"/>
  <c r="E5" i="5"/>
  <c r="D5" i="5"/>
  <c r="S201" i="3" l="1"/>
  <c r="T201" i="3" s="1"/>
  <c r="S199" i="3"/>
  <c r="T199" i="3" s="1"/>
  <c r="S166" i="3"/>
  <c r="T166" i="3" s="1"/>
  <c r="S165" i="3"/>
  <c r="T165" i="3" s="1"/>
  <c r="S164" i="3"/>
  <c r="T164" i="3" s="1"/>
  <c r="S156" i="3"/>
  <c r="T156" i="3" s="1"/>
  <c r="S155" i="3"/>
  <c r="T155" i="3" s="1"/>
  <c r="S154" i="3"/>
  <c r="T154" i="3" s="1"/>
  <c r="S153" i="3"/>
  <c r="T153" i="3" s="1"/>
  <c r="S150" i="3"/>
  <c r="T150" i="3" s="1"/>
  <c r="S148" i="3"/>
  <c r="T148" i="3" s="1"/>
  <c r="S147" i="3"/>
  <c r="T147" i="3" s="1"/>
  <c r="S137" i="3"/>
  <c r="T137" i="3" s="1"/>
  <c r="S135" i="3"/>
  <c r="T135" i="3" s="1"/>
  <c r="S312" i="3"/>
  <c r="T312" i="3" s="1"/>
  <c r="S303" i="3"/>
  <c r="T303" i="3" s="1"/>
  <c r="S302" i="3"/>
  <c r="T302" i="3" s="1"/>
  <c r="S301" i="3"/>
  <c r="T301" i="3" s="1"/>
  <c r="S300" i="3"/>
  <c r="T300" i="3" s="1"/>
  <c r="S299" i="3"/>
  <c r="T299" i="3" s="1"/>
  <c r="S297" i="3"/>
  <c r="T297" i="3" s="1"/>
  <c r="S296" i="3"/>
  <c r="T296" i="3" s="1"/>
  <c r="S294" i="3"/>
  <c r="T294" i="3" s="1"/>
  <c r="S293" i="3"/>
  <c r="T293" i="3" s="1"/>
  <c r="S283" i="3"/>
  <c r="T283" i="3" s="1"/>
  <c r="S281" i="3"/>
  <c r="T281" i="3" s="1"/>
  <c r="S248" i="3"/>
  <c r="T248" i="3" s="1"/>
  <c r="S247" i="3"/>
  <c r="T247" i="3" s="1"/>
  <c r="S246" i="3"/>
  <c r="T246" i="3" s="1"/>
  <c r="S106" i="3"/>
  <c r="T106" i="3" s="1"/>
  <c r="S245" i="3"/>
  <c r="T245" i="3" s="1"/>
  <c r="S105" i="3"/>
  <c r="T105" i="3" s="1"/>
  <c r="S242" i="3"/>
  <c r="T242" i="3" s="1"/>
  <c r="S104" i="3"/>
  <c r="T104" i="3" s="1"/>
  <c r="S241" i="3"/>
  <c r="T241" i="3" s="1"/>
  <c r="S103" i="3"/>
  <c r="T103" i="3" s="1"/>
  <c r="S239" i="3"/>
  <c r="T239" i="3" s="1"/>
  <c r="S101" i="3"/>
  <c r="T101" i="3" s="1"/>
  <c r="S238" i="3"/>
  <c r="T238" i="3" s="1"/>
  <c r="S100" i="3"/>
  <c r="T100" i="3" s="1"/>
  <c r="S237" i="3"/>
  <c r="T237" i="3" s="1"/>
  <c r="S98" i="3"/>
  <c r="T98" i="3" s="1"/>
  <c r="S236" i="3"/>
  <c r="T236" i="3" s="1"/>
  <c r="S97" i="3"/>
  <c r="T97" i="3" s="1"/>
  <c r="S235" i="3"/>
  <c r="T235" i="3" s="1"/>
  <c r="S87" i="3"/>
  <c r="T87" i="3" s="1"/>
  <c r="S233" i="3"/>
  <c r="T233" i="3" s="1"/>
  <c r="S85" i="3"/>
  <c r="T85" i="3" s="1"/>
  <c r="S232" i="3"/>
  <c r="T232" i="3" s="1"/>
  <c r="S52" i="3"/>
  <c r="T52" i="3" s="1"/>
  <c r="S230" i="3"/>
  <c r="T230" i="3" s="1"/>
  <c r="S51" i="3"/>
  <c r="T51" i="3" s="1"/>
  <c r="S229" i="3"/>
  <c r="T229" i="3" s="1"/>
  <c r="S50" i="3"/>
  <c r="T50" i="3" s="1"/>
  <c r="S429" i="3"/>
  <c r="T429" i="3" s="1"/>
  <c r="S49" i="3"/>
  <c r="T49" i="3" s="1"/>
  <c r="S428" i="3"/>
  <c r="T428" i="3" s="1"/>
  <c r="S46" i="3"/>
  <c r="T46" i="3" s="1"/>
  <c r="S427" i="3"/>
  <c r="T427" i="3" s="1"/>
  <c r="S45" i="3"/>
  <c r="T45" i="3" s="1"/>
  <c r="S426" i="3"/>
  <c r="T426" i="3" s="1"/>
  <c r="S43" i="3"/>
  <c r="T43" i="3" s="1"/>
  <c r="S423" i="3"/>
  <c r="T423" i="3" s="1"/>
  <c r="S42" i="3"/>
  <c r="T42" i="3" s="1"/>
  <c r="S422" i="3"/>
  <c r="T422" i="3" s="1"/>
  <c r="S41" i="3"/>
  <c r="T41" i="3" s="1"/>
  <c r="S420" i="3"/>
  <c r="T420" i="3" s="1"/>
  <c r="S40" i="3"/>
  <c r="T40" i="3" s="1"/>
  <c r="S419" i="3"/>
  <c r="T419" i="3" s="1"/>
  <c r="S39" i="3"/>
  <c r="T39" i="3" s="1"/>
  <c r="S418" i="3"/>
  <c r="T418" i="3" s="1"/>
  <c r="S37" i="3"/>
  <c r="T37" i="3" s="1"/>
  <c r="S417" i="3"/>
  <c r="T417" i="3" s="1"/>
  <c r="S36" i="3"/>
  <c r="T36" i="3" s="1"/>
  <c r="S416" i="3"/>
  <c r="T416" i="3" s="1"/>
  <c r="S34" i="3"/>
  <c r="T34" i="3" s="1"/>
  <c r="S414" i="3"/>
  <c r="T414" i="3" s="1"/>
  <c r="S33" i="3"/>
  <c r="T33" i="3" s="1"/>
  <c r="S413" i="3"/>
  <c r="T413" i="3" s="1"/>
  <c r="S23" i="3"/>
  <c r="T23" i="3" s="1"/>
  <c r="S411" i="3"/>
  <c r="T411" i="3" s="1"/>
  <c r="S21" i="3"/>
  <c r="T21" i="3" s="1"/>
  <c r="S410" i="3"/>
  <c r="T410" i="3" s="1"/>
  <c r="S400" i="3"/>
  <c r="T400" i="3" s="1"/>
  <c r="S359" i="3"/>
  <c r="T359" i="3" s="1"/>
  <c r="S358" i="3"/>
  <c r="T358" i="3" s="1"/>
  <c r="S217" i="3"/>
  <c r="T217" i="3" s="1"/>
  <c r="S356" i="3"/>
  <c r="T356" i="3" s="1"/>
  <c r="S215" i="3"/>
  <c r="T215" i="3" s="1"/>
  <c r="S355" i="3"/>
  <c r="T355" i="3" s="1"/>
  <c r="S214" i="3"/>
  <c r="T214" i="3" s="1"/>
  <c r="S352" i="3"/>
  <c r="T352" i="3" s="1"/>
  <c r="S212" i="3"/>
  <c r="T212" i="3" s="1"/>
  <c r="S349" i="3"/>
  <c r="T349" i="3" s="1"/>
  <c r="S211" i="3"/>
  <c r="T211" i="3" s="1"/>
  <c r="S347" i="3"/>
  <c r="T347" i="3" s="1"/>
  <c r="S163" i="3"/>
  <c r="T163" i="3" s="1"/>
  <c r="S365" i="3"/>
  <c r="T365" i="3" s="1"/>
  <c r="S160" i="3"/>
  <c r="T160" i="3" s="1"/>
  <c r="S364" i="3"/>
  <c r="T364" i="3" s="1"/>
  <c r="S159" i="3"/>
  <c r="T159" i="3" s="1"/>
  <c r="S363" i="3"/>
  <c r="T363" i="3" s="1"/>
  <c r="S157" i="3"/>
  <c r="T157" i="3" s="1"/>
  <c r="S362" i="3"/>
  <c r="T362" i="3" s="1"/>
  <c r="S151" i="3"/>
  <c r="T151" i="3" s="1"/>
  <c r="S353" i="3"/>
  <c r="T353" i="3" s="1"/>
  <c r="S350" i="3"/>
  <c r="T350" i="3" s="1"/>
  <c r="S346" i="3"/>
  <c r="T346" i="3" s="1"/>
  <c r="S311" i="3"/>
  <c r="T311" i="3" s="1"/>
  <c r="S310" i="3"/>
  <c r="T310" i="3" s="1"/>
  <c r="S309" i="3"/>
  <c r="T309" i="3" s="1"/>
  <c r="S306" i="3"/>
  <c r="T306" i="3" s="1"/>
  <c r="S7" i="3"/>
  <c r="T7" i="3" s="1"/>
  <c r="S305" i="3"/>
  <c r="T305" i="3" s="1"/>
  <c r="S48" i="3"/>
  <c r="T48" i="3" s="1"/>
  <c r="S162" i="3"/>
  <c r="T162" i="3" s="1"/>
  <c r="S308" i="3"/>
  <c r="T308" i="3" s="1"/>
  <c r="S244" i="3"/>
  <c r="T244" i="3" s="1"/>
  <c r="S425" i="3"/>
  <c r="T425" i="3" s="1"/>
  <c r="S361" i="3"/>
  <c r="T361" i="3" s="1"/>
  <c r="S47" i="3"/>
  <c r="T47" i="3" s="1"/>
  <c r="S161" i="3"/>
  <c r="T161" i="3" s="1"/>
  <c r="S307" i="3"/>
  <c r="T307" i="3" s="1"/>
  <c r="S243" i="3"/>
  <c r="T243" i="3" s="1"/>
  <c r="S424" i="3"/>
  <c r="T424" i="3" s="1"/>
  <c r="S360" i="3"/>
  <c r="T360" i="3" s="1"/>
  <c r="S44" i="3"/>
  <c r="T44" i="3" s="1"/>
  <c r="S158" i="3"/>
  <c r="T158" i="3" s="1"/>
  <c r="S304" i="3"/>
  <c r="T304" i="3" s="1"/>
  <c r="S240" i="3"/>
  <c r="T240" i="3" s="1"/>
  <c r="S421" i="3"/>
  <c r="T421" i="3" s="1"/>
  <c r="S357" i="3"/>
  <c r="T357" i="3" s="1"/>
  <c r="S354" i="3"/>
  <c r="T354" i="3" s="1"/>
  <c r="S102" i="3"/>
  <c r="T102" i="3" s="1"/>
  <c r="S38" i="3"/>
  <c r="T38" i="3" s="1"/>
  <c r="S216" i="3"/>
  <c r="T216" i="3" s="1"/>
  <c r="S152" i="3"/>
  <c r="T152" i="3" s="1"/>
  <c r="S298" i="3"/>
  <c r="T298" i="3" s="1"/>
  <c r="S234" i="3"/>
  <c r="T234" i="3" s="1"/>
  <c r="S415" i="3"/>
  <c r="T415" i="3" s="1"/>
  <c r="S351" i="3"/>
  <c r="T351" i="3" s="1"/>
  <c r="S99" i="3"/>
  <c r="T99" i="3" s="1"/>
  <c r="S35" i="3"/>
  <c r="T35" i="3" s="1"/>
  <c r="S118" i="3"/>
  <c r="T118" i="3" s="1"/>
  <c r="S213" i="3"/>
  <c r="T213" i="3" s="1"/>
  <c r="S149" i="3"/>
  <c r="T149" i="3" s="1"/>
  <c r="S295" i="3"/>
  <c r="T295" i="3" s="1"/>
  <c r="S231" i="3"/>
  <c r="T231" i="3" s="1"/>
  <c r="S412" i="3"/>
  <c r="T412" i="3" s="1"/>
  <c r="S348" i="3"/>
  <c r="T348" i="3" s="1"/>
  <c r="S96" i="3"/>
  <c r="T96" i="3" s="1"/>
  <c r="S32" i="3"/>
  <c r="T32" i="3" s="1"/>
  <c r="S210" i="3"/>
  <c r="T210" i="3" s="1"/>
  <c r="S146" i="3"/>
  <c r="T146" i="3" s="1"/>
  <c r="S292" i="3"/>
  <c r="T292" i="3" s="1"/>
  <c r="S409" i="3"/>
  <c r="T409" i="3" s="1"/>
  <c r="S345" i="3"/>
  <c r="T345" i="3" s="1"/>
  <c r="S95" i="3"/>
  <c r="T95" i="3" s="1"/>
  <c r="S31" i="3"/>
  <c r="T31" i="3" s="1"/>
  <c r="S209" i="3"/>
  <c r="T209" i="3" s="1"/>
  <c r="S145" i="3"/>
  <c r="T145" i="3" s="1"/>
  <c r="S291" i="3"/>
  <c r="T291" i="3" s="1"/>
  <c r="S408" i="3"/>
  <c r="T408" i="3" s="1"/>
  <c r="S344" i="3"/>
  <c r="T344" i="3" s="1"/>
  <c r="S94" i="3"/>
  <c r="T94" i="3" s="1"/>
  <c r="S30" i="3"/>
  <c r="T30" i="3" s="1"/>
  <c r="S208" i="3"/>
  <c r="T208" i="3" s="1"/>
  <c r="S144" i="3"/>
  <c r="T144" i="3" s="1"/>
  <c r="S290" i="3"/>
  <c r="T290" i="3" s="1"/>
  <c r="S407" i="3"/>
  <c r="T407" i="3" s="1"/>
  <c r="S343" i="3"/>
  <c r="T343" i="3" s="1"/>
  <c r="S93" i="3"/>
  <c r="T93" i="3" s="1"/>
  <c r="S29" i="3"/>
  <c r="T29" i="3" s="1"/>
  <c r="S207" i="3"/>
  <c r="T207" i="3" s="1"/>
  <c r="S143" i="3"/>
  <c r="T143" i="3" s="1"/>
  <c r="S289" i="3"/>
  <c r="T289" i="3" s="1"/>
  <c r="S406" i="3"/>
  <c r="T406" i="3" s="1"/>
  <c r="S342" i="3"/>
  <c r="T342" i="3" s="1"/>
  <c r="S92" i="3"/>
  <c r="T92" i="3" s="1"/>
  <c r="S28" i="3"/>
  <c r="T28" i="3" s="1"/>
  <c r="S206" i="3"/>
  <c r="T206" i="3" s="1"/>
  <c r="S142" i="3"/>
  <c r="T142" i="3" s="1"/>
  <c r="S288" i="3"/>
  <c r="T288" i="3" s="1"/>
  <c r="S405" i="3"/>
  <c r="T405" i="3" s="1"/>
  <c r="S341" i="3"/>
  <c r="T341" i="3" s="1"/>
  <c r="S91" i="3"/>
  <c r="T91" i="3" s="1"/>
  <c r="S27" i="3"/>
  <c r="T27" i="3" s="1"/>
  <c r="S205" i="3"/>
  <c r="T205" i="3" s="1"/>
  <c r="S141" i="3"/>
  <c r="T141" i="3" s="1"/>
  <c r="S287" i="3"/>
  <c r="T287" i="3" s="1"/>
  <c r="S404" i="3"/>
  <c r="T404" i="3" s="1"/>
  <c r="S340" i="3"/>
  <c r="T340" i="3" s="1"/>
  <c r="S90" i="3"/>
  <c r="T90" i="3" s="1"/>
  <c r="S26" i="3"/>
  <c r="T26" i="3" s="1"/>
  <c r="S204" i="3"/>
  <c r="T204" i="3" s="1"/>
  <c r="S140" i="3"/>
  <c r="T140" i="3" s="1"/>
  <c r="S286" i="3"/>
  <c r="T286" i="3" s="1"/>
  <c r="S403" i="3"/>
  <c r="T403" i="3" s="1"/>
  <c r="S339" i="3"/>
  <c r="T339" i="3" s="1"/>
  <c r="S89" i="3"/>
  <c r="T89" i="3" s="1"/>
  <c r="S25" i="3"/>
  <c r="T25" i="3" s="1"/>
  <c r="S203" i="3"/>
  <c r="T203" i="3" s="1"/>
  <c r="S139" i="3"/>
  <c r="T139" i="3" s="1"/>
  <c r="S285" i="3"/>
  <c r="T285" i="3" s="1"/>
  <c r="S402" i="3"/>
  <c r="T402" i="3" s="1"/>
  <c r="S338" i="3"/>
  <c r="T338" i="3" s="1"/>
  <c r="S88" i="3"/>
  <c r="T88" i="3" s="1"/>
  <c r="S24" i="3"/>
  <c r="T24" i="3" s="1"/>
  <c r="S202" i="3"/>
  <c r="T202" i="3" s="1"/>
  <c r="S138" i="3"/>
  <c r="T138" i="3" s="1"/>
  <c r="S284" i="3"/>
  <c r="T284" i="3" s="1"/>
  <c r="S401" i="3"/>
  <c r="T401" i="3" s="1"/>
  <c r="S86" i="3"/>
  <c r="T86" i="3" s="1"/>
  <c r="S22" i="3"/>
  <c r="T22" i="3" s="1"/>
  <c r="S200" i="3"/>
  <c r="T200" i="3" s="1"/>
  <c r="S136" i="3"/>
  <c r="T136" i="3" s="1"/>
  <c r="S282" i="3"/>
  <c r="T282" i="3" s="1"/>
  <c r="S399" i="3"/>
  <c r="T399" i="3" s="1"/>
  <c r="S398" i="3"/>
  <c r="T398" i="3" s="1"/>
  <c r="S84" i="3"/>
  <c r="T84" i="3" s="1"/>
  <c r="S20" i="3"/>
  <c r="T20" i="3" s="1"/>
  <c r="S198" i="3"/>
  <c r="T198" i="3" s="1"/>
  <c r="S134" i="3"/>
  <c r="T134" i="3" s="1"/>
  <c r="S280" i="3"/>
  <c r="T280" i="3" s="1"/>
  <c r="S397" i="3"/>
  <c r="T397" i="3" s="1"/>
  <c r="S83" i="3"/>
  <c r="T83" i="3" s="1"/>
  <c r="S19" i="3"/>
  <c r="T19" i="3" s="1"/>
  <c r="S197" i="3"/>
  <c r="T197" i="3" s="1"/>
  <c r="S133" i="3"/>
  <c r="T133" i="3" s="1"/>
  <c r="S279" i="3"/>
  <c r="T279" i="3" s="1"/>
  <c r="S396" i="3"/>
  <c r="T396" i="3" s="1"/>
  <c r="S82" i="3"/>
  <c r="T82" i="3" s="1"/>
  <c r="S18" i="3"/>
  <c r="T18" i="3" s="1"/>
  <c r="S196" i="3"/>
  <c r="T196" i="3" s="1"/>
  <c r="S132" i="3"/>
  <c r="T132" i="3" s="1"/>
  <c r="S278" i="3"/>
  <c r="T278" i="3" s="1"/>
  <c r="S395" i="3"/>
  <c r="T395" i="3" s="1"/>
  <c r="S81" i="3"/>
  <c r="T81" i="3" s="1"/>
  <c r="S17" i="3"/>
  <c r="T17" i="3" s="1"/>
  <c r="S195" i="3"/>
  <c r="T195" i="3" s="1"/>
  <c r="S131" i="3"/>
  <c r="T131" i="3" s="1"/>
  <c r="S277" i="3"/>
  <c r="T277" i="3" s="1"/>
  <c r="S394" i="3"/>
  <c r="T394" i="3" s="1"/>
  <c r="S80" i="3"/>
  <c r="T80" i="3" s="1"/>
  <c r="S16" i="3"/>
  <c r="T16" i="3" s="1"/>
  <c r="S194" i="3"/>
  <c r="T194" i="3" s="1"/>
  <c r="S130" i="3"/>
  <c r="T130" i="3" s="1"/>
  <c r="S276" i="3"/>
  <c r="T276" i="3" s="1"/>
  <c r="S393" i="3"/>
  <c r="T393" i="3" s="1"/>
  <c r="S79" i="3"/>
  <c r="T79" i="3" s="1"/>
  <c r="S15" i="3"/>
  <c r="T15" i="3" s="1"/>
  <c r="S193" i="3"/>
  <c r="T193" i="3" s="1"/>
  <c r="S129" i="3"/>
  <c r="T129" i="3" s="1"/>
  <c r="S275" i="3"/>
  <c r="T275" i="3" s="1"/>
  <c r="S392" i="3"/>
  <c r="T392" i="3" s="1"/>
  <c r="S78" i="3"/>
  <c r="T78" i="3" s="1"/>
  <c r="S14" i="3"/>
  <c r="T14" i="3" s="1"/>
  <c r="S192" i="3"/>
  <c r="T192" i="3" s="1"/>
  <c r="S128" i="3"/>
  <c r="T128" i="3" s="1"/>
  <c r="S274" i="3"/>
  <c r="T274" i="3" s="1"/>
  <c r="S391" i="3"/>
  <c r="T391" i="3" s="1"/>
  <c r="S77" i="3"/>
  <c r="T77" i="3" s="1"/>
  <c r="S13" i="3"/>
  <c r="T13" i="3" s="1"/>
  <c r="S191" i="3"/>
  <c r="T191" i="3" s="1"/>
  <c r="S127" i="3"/>
  <c r="T127" i="3" s="1"/>
  <c r="S273" i="3"/>
  <c r="T273" i="3" s="1"/>
  <c r="S390" i="3"/>
  <c r="T390" i="3" s="1"/>
  <c r="S76" i="3"/>
  <c r="T76" i="3" s="1"/>
  <c r="S12" i="3"/>
  <c r="T12" i="3" s="1"/>
  <c r="S190" i="3"/>
  <c r="T190" i="3" s="1"/>
  <c r="S126" i="3"/>
  <c r="T126" i="3" s="1"/>
  <c r="S272" i="3"/>
  <c r="T272" i="3" s="1"/>
  <c r="S389" i="3"/>
  <c r="T389" i="3" s="1"/>
  <c r="S75" i="3"/>
  <c r="T75" i="3" s="1"/>
  <c r="S11" i="3"/>
  <c r="T11" i="3" s="1"/>
  <c r="S189" i="3"/>
  <c r="T189" i="3" s="1"/>
  <c r="S125" i="3"/>
  <c r="T125" i="3" s="1"/>
  <c r="S271" i="3"/>
  <c r="T271" i="3" s="1"/>
  <c r="S388" i="3"/>
  <c r="T388" i="3" s="1"/>
  <c r="S74" i="3"/>
  <c r="T74" i="3" s="1"/>
  <c r="S10" i="3"/>
  <c r="T10" i="3" s="1"/>
  <c r="S188" i="3"/>
  <c r="T188" i="3" s="1"/>
  <c r="S124" i="3"/>
  <c r="T124" i="3" s="1"/>
  <c r="S270" i="3"/>
  <c r="T270" i="3" s="1"/>
  <c r="S387" i="3"/>
  <c r="T387" i="3" s="1"/>
  <c r="S73" i="3"/>
  <c r="T73" i="3" s="1"/>
  <c r="S9" i="3"/>
  <c r="T9" i="3" s="1"/>
  <c r="S187" i="3"/>
  <c r="T187" i="3" s="1"/>
  <c r="S123" i="3"/>
  <c r="T123" i="3" s="1"/>
  <c r="S269" i="3"/>
  <c r="T269" i="3" s="1"/>
  <c r="S386" i="3"/>
  <c r="T386" i="3" s="1"/>
  <c r="S72" i="3"/>
  <c r="T72" i="3" s="1"/>
  <c r="S8" i="3"/>
  <c r="T8" i="3" s="1"/>
  <c r="S186" i="3"/>
  <c r="T186" i="3" s="1"/>
  <c r="S122" i="3"/>
  <c r="T122" i="3" s="1"/>
  <c r="S268" i="3"/>
  <c r="T268" i="3" s="1"/>
  <c r="S385" i="3"/>
  <c r="T385" i="3" s="1"/>
  <c r="S71" i="3"/>
  <c r="T71" i="3" s="1"/>
  <c r="S185" i="3"/>
  <c r="T185" i="3" s="1"/>
  <c r="S121" i="3"/>
  <c r="T121" i="3" s="1"/>
  <c r="S267" i="3"/>
  <c r="T267" i="3" s="1"/>
  <c r="S384" i="3"/>
  <c r="T384" i="3" s="1"/>
  <c r="S70" i="3"/>
  <c r="T70" i="3" s="1"/>
  <c r="S184" i="3"/>
  <c r="T184" i="3" s="1"/>
  <c r="S120" i="3"/>
  <c r="T120" i="3" s="1"/>
  <c r="S266" i="3"/>
  <c r="T266" i="3" s="1"/>
  <c r="S383" i="3"/>
  <c r="T383" i="3" s="1"/>
  <c r="S69" i="3"/>
  <c r="T69" i="3" s="1"/>
  <c r="S183" i="3"/>
  <c r="T183" i="3" s="1"/>
  <c r="S119" i="3"/>
  <c r="T119" i="3" s="1"/>
  <c r="S265" i="3"/>
  <c r="T265" i="3" s="1"/>
  <c r="S382" i="3"/>
  <c r="T382" i="3" s="1"/>
  <c r="S68" i="3"/>
  <c r="T68" i="3" s="1"/>
  <c r="S182" i="3"/>
  <c r="T182" i="3" s="1"/>
  <c r="S228" i="3"/>
  <c r="T228" i="3" s="1"/>
  <c r="S264" i="3"/>
  <c r="T264" i="3" s="1"/>
  <c r="S381" i="3"/>
  <c r="T381" i="3" s="1"/>
  <c r="S67" i="3"/>
  <c r="T67" i="3" s="1"/>
  <c r="S181" i="3"/>
  <c r="T181" i="3" s="1"/>
  <c r="S327" i="3"/>
  <c r="T327" i="3" s="1"/>
  <c r="S263" i="3"/>
  <c r="T263" i="3" s="1"/>
  <c r="S380" i="3"/>
  <c r="T380" i="3" s="1"/>
  <c r="S66" i="3"/>
  <c r="T66" i="3" s="1"/>
  <c r="S180" i="3"/>
  <c r="T180" i="3" s="1"/>
  <c r="S326" i="3"/>
  <c r="T326" i="3" s="1"/>
  <c r="S262" i="3"/>
  <c r="T262" i="3" s="1"/>
  <c r="S379" i="3"/>
  <c r="T379" i="3" s="1"/>
  <c r="S65" i="3"/>
  <c r="T65" i="3" s="1"/>
  <c r="S179" i="3"/>
  <c r="T179" i="3" s="1"/>
  <c r="S325" i="3"/>
  <c r="T325" i="3" s="1"/>
  <c r="S261" i="3"/>
  <c r="T261" i="3" s="1"/>
  <c r="S378" i="3"/>
  <c r="T378" i="3" s="1"/>
  <c r="S64" i="3"/>
  <c r="T64" i="3" s="1"/>
  <c r="S178" i="3"/>
  <c r="T178" i="3" s="1"/>
  <c r="S324" i="3"/>
  <c r="T324" i="3" s="1"/>
  <c r="S260" i="3"/>
  <c r="T260" i="3" s="1"/>
  <c r="S377" i="3"/>
  <c r="T377" i="3" s="1"/>
  <c r="S63" i="3"/>
  <c r="T63" i="3" s="1"/>
  <c r="S177" i="3"/>
  <c r="T177" i="3" s="1"/>
  <c r="S323" i="3"/>
  <c r="T323" i="3" s="1"/>
  <c r="S259" i="3"/>
  <c r="T259" i="3" s="1"/>
  <c r="S376" i="3"/>
  <c r="T376" i="3" s="1"/>
  <c r="S62" i="3"/>
  <c r="T62" i="3" s="1"/>
  <c r="S176" i="3"/>
  <c r="T176" i="3" s="1"/>
  <c r="S322" i="3"/>
  <c r="T322" i="3" s="1"/>
  <c r="S258" i="3"/>
  <c r="T258" i="3" s="1"/>
  <c r="S375" i="3"/>
  <c r="T375" i="3" s="1"/>
  <c r="S61" i="3"/>
  <c r="T61" i="3" s="1"/>
  <c r="S175" i="3"/>
  <c r="T175" i="3" s="1"/>
  <c r="S321" i="3"/>
  <c r="T321" i="3" s="1"/>
  <c r="S257" i="3"/>
  <c r="T257" i="3" s="1"/>
  <c r="S374" i="3"/>
  <c r="T374" i="3" s="1"/>
  <c r="S60" i="3"/>
  <c r="T60" i="3" s="1"/>
  <c r="S174" i="3"/>
  <c r="T174" i="3" s="1"/>
  <c r="S320" i="3"/>
  <c r="T320" i="3" s="1"/>
  <c r="S256" i="3"/>
  <c r="T256" i="3" s="1"/>
  <c r="S337" i="3"/>
  <c r="T337" i="3" s="1"/>
  <c r="S373" i="3"/>
  <c r="T373" i="3" s="1"/>
  <c r="S59" i="3"/>
  <c r="T59" i="3" s="1"/>
  <c r="S173" i="3"/>
  <c r="T173" i="3" s="1"/>
  <c r="S319" i="3"/>
  <c r="T319" i="3" s="1"/>
  <c r="S255" i="3"/>
  <c r="T255" i="3" s="1"/>
  <c r="S436" i="3"/>
  <c r="T436" i="3" s="1"/>
  <c r="S372" i="3"/>
  <c r="T372" i="3" s="1"/>
  <c r="S58" i="3"/>
  <c r="T58" i="3" s="1"/>
  <c r="S172" i="3"/>
  <c r="T172" i="3" s="1"/>
  <c r="S318" i="3"/>
  <c r="T318" i="3" s="1"/>
  <c r="S254" i="3"/>
  <c r="T254" i="3" s="1"/>
  <c r="S435" i="3"/>
  <c r="T435" i="3" s="1"/>
  <c r="S371" i="3"/>
  <c r="T371" i="3" s="1"/>
  <c r="S57" i="3"/>
  <c r="T57" i="3" s="1"/>
  <c r="S171" i="3"/>
  <c r="T171" i="3" s="1"/>
  <c r="S317" i="3"/>
  <c r="T317" i="3" s="1"/>
  <c r="S253" i="3"/>
  <c r="T253" i="3" s="1"/>
  <c r="S434" i="3"/>
  <c r="T434" i="3" s="1"/>
  <c r="S370" i="3"/>
  <c r="T370" i="3" s="1"/>
  <c r="S56" i="3"/>
  <c r="T56" i="3" s="1"/>
  <c r="S170" i="3"/>
  <c r="T170" i="3" s="1"/>
  <c r="S316" i="3"/>
  <c r="T316" i="3" s="1"/>
  <c r="S252" i="3"/>
  <c r="T252" i="3" s="1"/>
  <c r="S433" i="3"/>
  <c r="T433" i="3" s="1"/>
  <c r="S369" i="3"/>
  <c r="T369" i="3" s="1"/>
  <c r="S55" i="3"/>
  <c r="T55" i="3" s="1"/>
  <c r="S169" i="3"/>
  <c r="T169" i="3" s="1"/>
  <c r="S315" i="3"/>
  <c r="T315" i="3" s="1"/>
  <c r="S251" i="3"/>
  <c r="T251" i="3" s="1"/>
  <c r="S432" i="3"/>
  <c r="T432" i="3" s="1"/>
  <c r="S368" i="3"/>
  <c r="T368" i="3" s="1"/>
  <c r="S54" i="3"/>
  <c r="T54" i="3" s="1"/>
  <c r="S168" i="3"/>
  <c r="T168" i="3" s="1"/>
  <c r="S314" i="3"/>
  <c r="T314" i="3" s="1"/>
  <c r="S250" i="3"/>
  <c r="T250" i="3" s="1"/>
  <c r="S431" i="3"/>
  <c r="T431" i="3" s="1"/>
  <c r="S367" i="3"/>
  <c r="T367" i="3" s="1"/>
  <c r="S53" i="3"/>
  <c r="T53" i="3" s="1"/>
  <c r="S167" i="3"/>
  <c r="T167" i="3" s="1"/>
  <c r="S313" i="3"/>
  <c r="T313" i="3" s="1"/>
  <c r="S249" i="3"/>
  <c r="T249" i="3" s="1"/>
  <c r="S430" i="3"/>
  <c r="T430" i="3" s="1"/>
  <c r="AU5" i="5"/>
  <c r="AV5" i="5"/>
  <c r="V5" i="5"/>
  <c r="W5" i="5"/>
  <c r="V4" i="5"/>
  <c r="I6" i="5"/>
  <c r="AU4" i="5"/>
  <c r="AG5" i="5"/>
  <c r="AH6" i="5"/>
  <c r="AH5" i="5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BO80" i="4"/>
  <c r="BO81" i="4"/>
  <c r="BO82" i="4"/>
  <c r="BO83" i="4"/>
  <c r="BO84" i="4"/>
  <c r="BO85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4" i="4"/>
  <c r="BO5" i="4"/>
  <c r="BO6" i="4"/>
  <c r="BO7" i="4"/>
  <c r="BO8" i="4"/>
  <c r="BR8" i="4"/>
  <c r="BQ8" i="4"/>
  <c r="BR3" i="4"/>
  <c r="BR4" i="4" s="1"/>
  <c r="BQ3" i="4"/>
  <c r="BO3" i="4"/>
  <c r="T8" i="4"/>
  <c r="S8" i="4"/>
  <c r="AJ8" i="4"/>
  <c r="BB8" i="4"/>
  <c r="BA8" i="4"/>
  <c r="AY3" i="4"/>
  <c r="BA3" i="4"/>
  <c r="BB3" i="4"/>
  <c r="BB4" i="4" s="1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K8" i="4"/>
  <c r="AY102" i="4"/>
  <c r="AH102" i="4"/>
  <c r="Q102" i="4"/>
  <c r="AY101" i="4"/>
  <c r="AH101" i="4"/>
  <c r="Q101" i="4"/>
  <c r="AH100" i="4"/>
  <c r="Q100" i="4"/>
  <c r="AH99" i="4"/>
  <c r="Q99" i="4"/>
  <c r="AH98" i="4"/>
  <c r="Q98" i="4"/>
  <c r="AH97" i="4"/>
  <c r="Q97" i="4"/>
  <c r="AH96" i="4"/>
  <c r="Q96" i="4"/>
  <c r="AH95" i="4"/>
  <c r="Q95" i="4"/>
  <c r="AH94" i="4"/>
  <c r="Q94" i="4"/>
  <c r="AH93" i="4"/>
  <c r="Q93" i="4"/>
  <c r="AH92" i="4"/>
  <c r="Q92" i="4"/>
  <c r="AH91" i="4"/>
  <c r="Q91" i="4"/>
  <c r="AH90" i="4"/>
  <c r="Q90" i="4"/>
  <c r="AH89" i="4"/>
  <c r="Q89" i="4"/>
  <c r="AH88" i="4"/>
  <c r="Q88" i="4"/>
  <c r="AH87" i="4"/>
  <c r="Q87" i="4"/>
  <c r="AH86" i="4"/>
  <c r="Q86" i="4"/>
  <c r="AH85" i="4"/>
  <c r="Q85" i="4"/>
  <c r="AH84" i="4"/>
  <c r="Q84" i="4"/>
  <c r="AH83" i="4"/>
  <c r="Q83" i="4"/>
  <c r="AH82" i="4"/>
  <c r="Q82" i="4"/>
  <c r="AH81" i="4"/>
  <c r="Q81" i="4"/>
  <c r="AH80" i="4"/>
  <c r="Q80" i="4"/>
  <c r="AH79" i="4"/>
  <c r="Q79" i="4"/>
  <c r="AH78" i="4"/>
  <c r="Q78" i="4"/>
  <c r="AH77" i="4"/>
  <c r="Q77" i="4"/>
  <c r="AH76" i="4"/>
  <c r="Q76" i="4"/>
  <c r="AH75" i="4"/>
  <c r="Q75" i="4"/>
  <c r="AH74" i="4"/>
  <c r="Q74" i="4"/>
  <c r="AH73" i="4"/>
  <c r="Q73" i="4"/>
  <c r="AH72" i="4"/>
  <c r="Q72" i="4"/>
  <c r="AH71" i="4"/>
  <c r="Q71" i="4"/>
  <c r="AH70" i="4"/>
  <c r="Q70" i="4"/>
  <c r="AH69" i="4"/>
  <c r="Q69" i="4"/>
  <c r="AH68" i="4"/>
  <c r="Q68" i="4"/>
  <c r="AH67" i="4"/>
  <c r="Q67" i="4"/>
  <c r="AH66" i="4"/>
  <c r="Q66" i="4"/>
  <c r="AH65" i="4"/>
  <c r="Q65" i="4"/>
  <c r="AH64" i="4"/>
  <c r="Q64" i="4"/>
  <c r="AH63" i="4"/>
  <c r="Q63" i="4"/>
  <c r="AH62" i="4"/>
  <c r="Q62" i="4"/>
  <c r="AH61" i="4"/>
  <c r="Q61" i="4"/>
  <c r="AH60" i="4"/>
  <c r="Q60" i="4"/>
  <c r="AH59" i="4"/>
  <c r="Q59" i="4"/>
  <c r="AH58" i="4"/>
  <c r="Q58" i="4"/>
  <c r="AH57" i="4"/>
  <c r="Q57" i="4"/>
  <c r="AH56" i="4"/>
  <c r="Q56" i="4"/>
  <c r="AH55" i="4"/>
  <c r="Q55" i="4"/>
  <c r="AH54" i="4"/>
  <c r="Q54" i="4"/>
  <c r="AH53" i="4"/>
  <c r="Q53" i="4"/>
  <c r="AH52" i="4"/>
  <c r="Q52" i="4"/>
  <c r="AH51" i="4"/>
  <c r="Q51" i="4"/>
  <c r="AH50" i="4"/>
  <c r="Q50" i="4"/>
  <c r="AH49" i="4"/>
  <c r="Q49" i="4"/>
  <c r="AH48" i="4"/>
  <c r="Q48" i="4"/>
  <c r="AH47" i="4"/>
  <c r="Q47" i="4"/>
  <c r="AH46" i="4"/>
  <c r="Q46" i="4"/>
  <c r="AH45" i="4"/>
  <c r="Q45" i="4"/>
  <c r="AH44" i="4"/>
  <c r="Q44" i="4"/>
  <c r="AH43" i="4"/>
  <c r="Q43" i="4"/>
  <c r="AH42" i="4"/>
  <c r="Q42" i="4"/>
  <c r="AH41" i="4"/>
  <c r="Q41" i="4"/>
  <c r="AH40" i="4"/>
  <c r="Q40" i="4"/>
  <c r="AH39" i="4"/>
  <c r="Q39" i="4"/>
  <c r="AH38" i="4"/>
  <c r="Q38" i="4"/>
  <c r="AH37" i="4"/>
  <c r="Q37" i="4"/>
  <c r="AH36" i="4"/>
  <c r="Q36" i="4"/>
  <c r="AH35" i="4"/>
  <c r="Q35" i="4"/>
  <c r="AH34" i="4"/>
  <c r="Q34" i="4"/>
  <c r="AH33" i="4"/>
  <c r="Q33" i="4"/>
  <c r="AH32" i="4"/>
  <c r="Q32" i="4"/>
  <c r="AH31" i="4"/>
  <c r="Q31" i="4"/>
  <c r="AH30" i="4"/>
  <c r="Q30" i="4"/>
  <c r="AH29" i="4"/>
  <c r="Q29" i="4"/>
  <c r="AH28" i="4"/>
  <c r="Q28" i="4"/>
  <c r="AH27" i="4"/>
  <c r="Q27" i="4"/>
  <c r="AH26" i="4"/>
  <c r="Q26" i="4"/>
  <c r="AH25" i="4"/>
  <c r="Q25" i="4"/>
  <c r="AH24" i="4"/>
  <c r="Q24" i="4"/>
  <c r="AH23" i="4"/>
  <c r="Q23" i="4"/>
  <c r="AH22" i="4"/>
  <c r="Q22" i="4"/>
  <c r="AH21" i="4"/>
  <c r="Q21" i="4"/>
  <c r="AH20" i="4"/>
  <c r="Q20" i="4"/>
  <c r="AH19" i="4"/>
  <c r="Q19" i="4"/>
  <c r="AH18" i="4"/>
  <c r="Q18" i="4"/>
  <c r="AH17" i="4"/>
  <c r="Q17" i="4"/>
  <c r="AH16" i="4"/>
  <c r="Q16" i="4"/>
  <c r="AH15" i="4"/>
  <c r="Q15" i="4"/>
  <c r="AH14" i="4"/>
  <c r="Q14" i="4"/>
  <c r="AH13" i="4"/>
  <c r="Q13" i="4"/>
  <c r="AH12" i="4"/>
  <c r="Q12" i="4"/>
  <c r="AH11" i="4"/>
  <c r="Q11" i="4"/>
  <c r="AH10" i="4"/>
  <c r="Q10" i="4"/>
  <c r="AH9" i="4"/>
  <c r="Q9" i="4"/>
  <c r="AH8" i="4"/>
  <c r="Q8" i="4"/>
  <c r="AH7" i="4"/>
  <c r="Q7" i="4"/>
  <c r="AH6" i="4"/>
  <c r="Q6" i="4"/>
  <c r="AH5" i="4"/>
  <c r="Q5" i="4"/>
  <c r="AH4" i="4"/>
  <c r="T4" i="4"/>
  <c r="Q4" i="4"/>
  <c r="AK3" i="4"/>
  <c r="AK4" i="4" s="1"/>
  <c r="AJ3" i="4"/>
  <c r="AH3" i="4"/>
  <c r="T3" i="4"/>
  <c r="S3" i="4"/>
  <c r="Q3" i="4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S4" i="1"/>
  <c r="P463" i="1" s="1"/>
  <c r="Q463" i="1" s="1"/>
  <c r="T335" i="3" l="1"/>
  <c r="T5" i="3"/>
  <c r="T116" i="3"/>
  <c r="T226" i="3"/>
  <c r="BQ6" i="4"/>
  <c r="BA6" i="4"/>
  <c r="S6" i="4"/>
  <c r="AJ6" i="4"/>
  <c r="P229" i="1"/>
  <c r="Q229" i="1" s="1"/>
  <c r="P259" i="1"/>
  <c r="Q259" i="1" s="1"/>
  <c r="P8" i="1"/>
  <c r="Q8" i="1" s="1"/>
  <c r="P24" i="1"/>
  <c r="Q24" i="1" s="1"/>
  <c r="P40" i="1"/>
  <c r="Q40" i="1" s="1"/>
  <c r="P51" i="1"/>
  <c r="Q51" i="1" s="1"/>
  <c r="P68" i="1"/>
  <c r="Q68" i="1" s="1"/>
  <c r="P105" i="1"/>
  <c r="Q105" i="1" s="1"/>
  <c r="P124" i="1"/>
  <c r="Q124" i="1" s="1"/>
  <c r="P144" i="1"/>
  <c r="Q144" i="1" s="1"/>
  <c r="P164" i="1"/>
  <c r="Q164" i="1" s="1"/>
  <c r="P174" i="1"/>
  <c r="Q174" i="1" s="1"/>
  <c r="P184" i="1"/>
  <c r="Q184" i="1" s="1"/>
  <c r="P277" i="1"/>
  <c r="Q277" i="1" s="1"/>
  <c r="P287" i="1"/>
  <c r="Q287" i="1" s="1"/>
  <c r="P297" i="1"/>
  <c r="Q297" i="1" s="1"/>
  <c r="P307" i="1"/>
  <c r="Q307" i="1" s="1"/>
  <c r="P315" i="1"/>
  <c r="Q315" i="1" s="1"/>
  <c r="P399" i="1"/>
  <c r="Q399" i="1" s="1"/>
  <c r="P436" i="1"/>
  <c r="Q436" i="1" s="1"/>
  <c r="P473" i="1"/>
  <c r="Q473" i="1" s="1"/>
  <c r="P131" i="1"/>
  <c r="Q131" i="1" s="1"/>
  <c r="P239" i="1"/>
  <c r="Q239" i="1" s="1"/>
  <c r="P363" i="1"/>
  <c r="Q363" i="1" s="1"/>
  <c r="P447" i="1"/>
  <c r="Q447" i="1" s="1"/>
  <c r="P484" i="1"/>
  <c r="Q484" i="1" s="1"/>
  <c r="P19" i="1"/>
  <c r="Q19" i="1" s="1"/>
  <c r="P35" i="1"/>
  <c r="Q35" i="1" s="1"/>
  <c r="P57" i="1"/>
  <c r="Q57" i="1" s="1"/>
  <c r="P74" i="1"/>
  <c r="Q74" i="1" s="1"/>
  <c r="P99" i="1"/>
  <c r="Q99" i="1" s="1"/>
  <c r="P118" i="1"/>
  <c r="Q118" i="1" s="1"/>
  <c r="P138" i="1"/>
  <c r="Q138" i="1" s="1"/>
  <c r="P158" i="1"/>
  <c r="Q158" i="1" s="1"/>
  <c r="P202" i="1"/>
  <c r="Q202" i="1" s="1"/>
  <c r="P212" i="1"/>
  <c r="Q212" i="1" s="1"/>
  <c r="P222" i="1"/>
  <c r="Q222" i="1" s="1"/>
  <c r="P232" i="1"/>
  <c r="Q232" i="1" s="1"/>
  <c r="P325" i="1"/>
  <c r="Q325" i="1" s="1"/>
  <c r="P335" i="1"/>
  <c r="Q335" i="1" s="1"/>
  <c r="P345" i="1"/>
  <c r="Q345" i="1" s="1"/>
  <c r="P355" i="1"/>
  <c r="Q355" i="1" s="1"/>
  <c r="P388" i="1"/>
  <c r="Q388" i="1" s="1"/>
  <c r="P425" i="1"/>
  <c r="Q425" i="1" s="1"/>
  <c r="P462" i="1"/>
  <c r="Q462" i="1" s="1"/>
  <c r="P485" i="1"/>
  <c r="Q485" i="1" s="1"/>
  <c r="P4" i="1"/>
  <c r="Q4" i="1" s="1"/>
  <c r="P86" i="1"/>
  <c r="Q86" i="1" s="1"/>
  <c r="P152" i="1"/>
  <c r="Q152" i="1" s="1"/>
  <c r="P250" i="1"/>
  <c r="Q250" i="1" s="1"/>
  <c r="P270" i="1"/>
  <c r="Q270" i="1" s="1"/>
  <c r="P488" i="1"/>
  <c r="Q488" i="1" s="1"/>
  <c r="P9" i="1"/>
  <c r="Q9" i="1" s="1"/>
  <c r="P25" i="1"/>
  <c r="Q25" i="1" s="1"/>
  <c r="P41" i="1"/>
  <c r="Q41" i="1" s="1"/>
  <c r="P52" i="1"/>
  <c r="Q52" i="1" s="1"/>
  <c r="P69" i="1"/>
  <c r="Q69" i="1" s="1"/>
  <c r="P106" i="1"/>
  <c r="Q106" i="1" s="1"/>
  <c r="P126" i="1"/>
  <c r="Q126" i="1" s="1"/>
  <c r="P145" i="1"/>
  <c r="Q145" i="1" s="1"/>
  <c r="P165" i="1"/>
  <c r="Q165" i="1" s="1"/>
  <c r="P175" i="1"/>
  <c r="Q175" i="1" s="1"/>
  <c r="P185" i="1"/>
  <c r="Q185" i="1" s="1"/>
  <c r="P195" i="1"/>
  <c r="Q195" i="1" s="1"/>
  <c r="P203" i="1"/>
  <c r="Q203" i="1" s="1"/>
  <c r="P298" i="1"/>
  <c r="Q298" i="1" s="1"/>
  <c r="P308" i="1"/>
  <c r="Q308" i="1" s="1"/>
  <c r="P318" i="1"/>
  <c r="Q318" i="1" s="1"/>
  <c r="P328" i="1"/>
  <c r="Q328" i="1" s="1"/>
  <c r="P389" i="1"/>
  <c r="Q389" i="1" s="1"/>
  <c r="P403" i="1"/>
  <c r="Q403" i="1" s="1"/>
  <c r="P440" i="1"/>
  <c r="Q440" i="1" s="1"/>
  <c r="P29" i="1"/>
  <c r="Q29" i="1" s="1"/>
  <c r="P62" i="1"/>
  <c r="Q62" i="1" s="1"/>
  <c r="P150" i="1"/>
  <c r="Q150" i="1" s="1"/>
  <c r="P14" i="1"/>
  <c r="Q14" i="1" s="1"/>
  <c r="P437" i="1"/>
  <c r="Q437" i="1" s="1"/>
  <c r="P213" i="1"/>
  <c r="Q213" i="1" s="1"/>
  <c r="P233" i="1"/>
  <c r="Q233" i="1" s="1"/>
  <c r="P251" i="1"/>
  <c r="Q251" i="1" s="1"/>
  <c r="P346" i="1"/>
  <c r="Q346" i="1" s="1"/>
  <c r="P392" i="1"/>
  <c r="Q392" i="1" s="1"/>
  <c r="P493" i="1"/>
  <c r="Q493" i="1" s="1"/>
  <c r="P477" i="1"/>
  <c r="Q477" i="1" s="1"/>
  <c r="P461" i="1"/>
  <c r="Q461" i="1" s="1"/>
  <c r="P445" i="1"/>
  <c r="Q445" i="1" s="1"/>
  <c r="P429" i="1"/>
  <c r="Q429" i="1" s="1"/>
  <c r="P413" i="1"/>
  <c r="Q413" i="1" s="1"/>
  <c r="P397" i="1"/>
  <c r="Q397" i="1" s="1"/>
  <c r="P381" i="1"/>
  <c r="Q381" i="1" s="1"/>
  <c r="P365" i="1"/>
  <c r="Q365" i="1" s="1"/>
  <c r="P349" i="1"/>
  <c r="Q349" i="1" s="1"/>
  <c r="P333" i="1"/>
  <c r="Q333" i="1" s="1"/>
  <c r="P317" i="1"/>
  <c r="Q317" i="1" s="1"/>
  <c r="P301" i="1"/>
  <c r="Q301" i="1" s="1"/>
  <c r="P285" i="1"/>
  <c r="Q285" i="1" s="1"/>
  <c r="P269" i="1"/>
  <c r="Q269" i="1" s="1"/>
  <c r="P253" i="1"/>
  <c r="Q253" i="1" s="1"/>
  <c r="P237" i="1"/>
  <c r="Q237" i="1" s="1"/>
  <c r="P221" i="1"/>
  <c r="Q221" i="1" s="1"/>
  <c r="P205" i="1"/>
  <c r="Q205" i="1" s="1"/>
  <c r="P189" i="1"/>
  <c r="Q189" i="1" s="1"/>
  <c r="P173" i="1"/>
  <c r="Q173" i="1" s="1"/>
  <c r="P157" i="1"/>
  <c r="Q157" i="1" s="1"/>
  <c r="P141" i="1"/>
  <c r="Q141" i="1" s="1"/>
  <c r="P125" i="1"/>
  <c r="Q125" i="1" s="1"/>
  <c r="P109" i="1"/>
  <c r="Q109" i="1" s="1"/>
  <c r="P93" i="1"/>
  <c r="Q93" i="1" s="1"/>
  <c r="P77" i="1"/>
  <c r="Q77" i="1" s="1"/>
  <c r="P61" i="1"/>
  <c r="Q61" i="1" s="1"/>
  <c r="P498" i="1"/>
  <c r="Q498" i="1" s="1"/>
  <c r="P482" i="1"/>
  <c r="Q482" i="1" s="1"/>
  <c r="P466" i="1"/>
  <c r="Q466" i="1" s="1"/>
  <c r="P450" i="1"/>
  <c r="Q450" i="1" s="1"/>
  <c r="P434" i="1"/>
  <c r="Q434" i="1" s="1"/>
  <c r="P418" i="1"/>
  <c r="Q418" i="1" s="1"/>
  <c r="P402" i="1"/>
  <c r="Q402" i="1" s="1"/>
  <c r="P386" i="1"/>
  <c r="Q386" i="1" s="1"/>
  <c r="P370" i="1"/>
  <c r="Q370" i="1" s="1"/>
  <c r="P354" i="1"/>
  <c r="Q354" i="1" s="1"/>
  <c r="P338" i="1"/>
  <c r="Q338" i="1" s="1"/>
  <c r="P322" i="1"/>
  <c r="Q322" i="1" s="1"/>
  <c r="P306" i="1"/>
  <c r="Q306" i="1" s="1"/>
  <c r="P290" i="1"/>
  <c r="Q290" i="1" s="1"/>
  <c r="P274" i="1"/>
  <c r="Q274" i="1" s="1"/>
  <c r="P258" i="1"/>
  <c r="Q258" i="1" s="1"/>
  <c r="P242" i="1"/>
  <c r="Q242" i="1" s="1"/>
  <c r="P226" i="1"/>
  <c r="Q226" i="1" s="1"/>
  <c r="P210" i="1"/>
  <c r="Q210" i="1" s="1"/>
  <c r="P194" i="1"/>
  <c r="Q194" i="1" s="1"/>
  <c r="P178" i="1"/>
  <c r="Q178" i="1" s="1"/>
  <c r="P162" i="1"/>
  <c r="Q162" i="1" s="1"/>
  <c r="P146" i="1"/>
  <c r="Q146" i="1" s="1"/>
  <c r="P130" i="1"/>
  <c r="Q130" i="1" s="1"/>
  <c r="P114" i="1"/>
  <c r="Q114" i="1" s="1"/>
  <c r="P98" i="1"/>
  <c r="Q98" i="1" s="1"/>
  <c r="P82" i="1"/>
  <c r="Q82" i="1" s="1"/>
  <c r="P487" i="1"/>
  <c r="Q487" i="1" s="1"/>
  <c r="P471" i="1"/>
  <c r="Q471" i="1" s="1"/>
  <c r="P455" i="1"/>
  <c r="Q455" i="1" s="1"/>
  <c r="P439" i="1"/>
  <c r="Q439" i="1" s="1"/>
  <c r="P423" i="1"/>
  <c r="Q423" i="1" s="1"/>
  <c r="P407" i="1"/>
  <c r="Q407" i="1" s="1"/>
  <c r="P391" i="1"/>
  <c r="Q391" i="1" s="1"/>
  <c r="P375" i="1"/>
  <c r="Q375" i="1" s="1"/>
  <c r="P359" i="1"/>
  <c r="Q359" i="1" s="1"/>
  <c r="P343" i="1"/>
  <c r="Q343" i="1" s="1"/>
  <c r="P327" i="1"/>
  <c r="Q327" i="1" s="1"/>
  <c r="P311" i="1"/>
  <c r="Q311" i="1" s="1"/>
  <c r="P295" i="1"/>
  <c r="Q295" i="1" s="1"/>
  <c r="P279" i="1"/>
  <c r="Q279" i="1" s="1"/>
  <c r="P263" i="1"/>
  <c r="Q263" i="1" s="1"/>
  <c r="P247" i="1"/>
  <c r="Q247" i="1" s="1"/>
  <c r="P231" i="1"/>
  <c r="Q231" i="1" s="1"/>
  <c r="P215" i="1"/>
  <c r="Q215" i="1" s="1"/>
  <c r="P199" i="1"/>
  <c r="Q199" i="1" s="1"/>
  <c r="P183" i="1"/>
  <c r="Q183" i="1" s="1"/>
  <c r="P167" i="1"/>
  <c r="Q167" i="1" s="1"/>
  <c r="P151" i="1"/>
  <c r="Q151" i="1" s="1"/>
  <c r="P135" i="1"/>
  <c r="Q135" i="1" s="1"/>
  <c r="P119" i="1"/>
  <c r="Q119" i="1" s="1"/>
  <c r="P103" i="1"/>
  <c r="Q103" i="1" s="1"/>
  <c r="P492" i="1"/>
  <c r="Q492" i="1" s="1"/>
  <c r="P476" i="1"/>
  <c r="Q476" i="1" s="1"/>
  <c r="P460" i="1"/>
  <c r="Q460" i="1" s="1"/>
  <c r="P444" i="1"/>
  <c r="Q444" i="1" s="1"/>
  <c r="P428" i="1"/>
  <c r="Q428" i="1" s="1"/>
  <c r="P412" i="1"/>
  <c r="Q412" i="1" s="1"/>
  <c r="P396" i="1"/>
  <c r="Q396" i="1" s="1"/>
  <c r="P380" i="1"/>
  <c r="Q380" i="1" s="1"/>
  <c r="P364" i="1"/>
  <c r="Q364" i="1" s="1"/>
  <c r="P348" i="1"/>
  <c r="Q348" i="1" s="1"/>
  <c r="P332" i="1"/>
  <c r="Q332" i="1" s="1"/>
  <c r="P316" i="1"/>
  <c r="Q316" i="1" s="1"/>
  <c r="P300" i="1"/>
  <c r="Q300" i="1" s="1"/>
  <c r="P284" i="1"/>
  <c r="Q284" i="1" s="1"/>
  <c r="P268" i="1"/>
  <c r="Q268" i="1" s="1"/>
  <c r="P252" i="1"/>
  <c r="Q252" i="1" s="1"/>
  <c r="P236" i="1"/>
  <c r="Q236" i="1" s="1"/>
  <c r="P220" i="1"/>
  <c r="Q220" i="1" s="1"/>
  <c r="P204" i="1"/>
  <c r="Q204" i="1" s="1"/>
  <c r="P188" i="1"/>
  <c r="Q188" i="1" s="1"/>
  <c r="P172" i="1"/>
  <c r="Q172" i="1" s="1"/>
  <c r="P497" i="1"/>
  <c r="Q497" i="1" s="1"/>
  <c r="P481" i="1"/>
  <c r="Q481" i="1" s="1"/>
  <c r="P465" i="1"/>
  <c r="Q465" i="1" s="1"/>
  <c r="P449" i="1"/>
  <c r="Q449" i="1" s="1"/>
  <c r="P433" i="1"/>
  <c r="Q433" i="1" s="1"/>
  <c r="P417" i="1"/>
  <c r="Q417" i="1" s="1"/>
  <c r="P401" i="1"/>
  <c r="Q401" i="1" s="1"/>
  <c r="P385" i="1"/>
  <c r="Q385" i="1" s="1"/>
  <c r="P369" i="1"/>
  <c r="Q369" i="1" s="1"/>
  <c r="P353" i="1"/>
  <c r="Q353" i="1" s="1"/>
  <c r="P337" i="1"/>
  <c r="Q337" i="1" s="1"/>
  <c r="P321" i="1"/>
  <c r="Q321" i="1" s="1"/>
  <c r="P305" i="1"/>
  <c r="Q305" i="1" s="1"/>
  <c r="P289" i="1"/>
  <c r="Q289" i="1" s="1"/>
  <c r="P273" i="1"/>
  <c r="Q273" i="1" s="1"/>
  <c r="P257" i="1"/>
  <c r="Q257" i="1" s="1"/>
  <c r="P241" i="1"/>
  <c r="Q241" i="1" s="1"/>
  <c r="P225" i="1"/>
  <c r="Q225" i="1" s="1"/>
  <c r="P209" i="1"/>
  <c r="Q209" i="1" s="1"/>
  <c r="P193" i="1"/>
  <c r="Q193" i="1" s="1"/>
  <c r="P177" i="1"/>
  <c r="Q177" i="1" s="1"/>
  <c r="P486" i="1"/>
  <c r="Q486" i="1" s="1"/>
  <c r="P470" i="1"/>
  <c r="Q470" i="1" s="1"/>
  <c r="P454" i="1"/>
  <c r="Q454" i="1" s="1"/>
  <c r="P438" i="1"/>
  <c r="Q438" i="1" s="1"/>
  <c r="P422" i="1"/>
  <c r="Q422" i="1" s="1"/>
  <c r="P406" i="1"/>
  <c r="Q406" i="1" s="1"/>
  <c r="P390" i="1"/>
  <c r="Q390" i="1" s="1"/>
  <c r="P374" i="1"/>
  <c r="Q374" i="1" s="1"/>
  <c r="P358" i="1"/>
  <c r="Q358" i="1" s="1"/>
  <c r="P342" i="1"/>
  <c r="Q342" i="1" s="1"/>
  <c r="P326" i="1"/>
  <c r="Q326" i="1" s="1"/>
  <c r="P310" i="1"/>
  <c r="Q310" i="1" s="1"/>
  <c r="P294" i="1"/>
  <c r="Q294" i="1" s="1"/>
  <c r="P278" i="1"/>
  <c r="Q278" i="1" s="1"/>
  <c r="P262" i="1"/>
  <c r="Q262" i="1" s="1"/>
  <c r="P246" i="1"/>
  <c r="Q246" i="1" s="1"/>
  <c r="P230" i="1"/>
  <c r="Q230" i="1" s="1"/>
  <c r="P214" i="1"/>
  <c r="Q214" i="1" s="1"/>
  <c r="P198" i="1"/>
  <c r="Q198" i="1" s="1"/>
  <c r="P182" i="1"/>
  <c r="Q182" i="1" s="1"/>
  <c r="P166" i="1"/>
  <c r="Q166" i="1" s="1"/>
  <c r="P491" i="1"/>
  <c r="Q491" i="1" s="1"/>
  <c r="P475" i="1"/>
  <c r="Q475" i="1" s="1"/>
  <c r="P459" i="1"/>
  <c r="Q459" i="1" s="1"/>
  <c r="P443" i="1"/>
  <c r="Q443" i="1" s="1"/>
  <c r="P427" i="1"/>
  <c r="Q427" i="1" s="1"/>
  <c r="P411" i="1"/>
  <c r="Q411" i="1" s="1"/>
  <c r="P395" i="1"/>
  <c r="Q395" i="1" s="1"/>
  <c r="P379" i="1"/>
  <c r="Q379" i="1" s="1"/>
  <c r="P496" i="1"/>
  <c r="Q496" i="1" s="1"/>
  <c r="P480" i="1"/>
  <c r="Q480" i="1" s="1"/>
  <c r="P464" i="1"/>
  <c r="Q464" i="1" s="1"/>
  <c r="P448" i="1"/>
  <c r="Q448" i="1" s="1"/>
  <c r="P432" i="1"/>
  <c r="Q432" i="1" s="1"/>
  <c r="P416" i="1"/>
  <c r="Q416" i="1" s="1"/>
  <c r="P400" i="1"/>
  <c r="Q400" i="1" s="1"/>
  <c r="P384" i="1"/>
  <c r="Q384" i="1" s="1"/>
  <c r="P368" i="1"/>
  <c r="Q368" i="1" s="1"/>
  <c r="P352" i="1"/>
  <c r="Q352" i="1" s="1"/>
  <c r="P336" i="1"/>
  <c r="Q336" i="1" s="1"/>
  <c r="P320" i="1"/>
  <c r="Q320" i="1" s="1"/>
  <c r="P304" i="1"/>
  <c r="Q304" i="1" s="1"/>
  <c r="P288" i="1"/>
  <c r="Q288" i="1" s="1"/>
  <c r="P272" i="1"/>
  <c r="Q272" i="1" s="1"/>
  <c r="P256" i="1"/>
  <c r="Q256" i="1" s="1"/>
  <c r="P240" i="1"/>
  <c r="Q240" i="1" s="1"/>
  <c r="P224" i="1"/>
  <c r="Q224" i="1" s="1"/>
  <c r="P208" i="1"/>
  <c r="Q208" i="1" s="1"/>
  <c r="P192" i="1"/>
  <c r="Q192" i="1" s="1"/>
  <c r="P176" i="1"/>
  <c r="Q176" i="1" s="1"/>
  <c r="P490" i="1"/>
  <c r="Q490" i="1" s="1"/>
  <c r="P474" i="1"/>
  <c r="Q474" i="1" s="1"/>
  <c r="P458" i="1"/>
  <c r="Q458" i="1" s="1"/>
  <c r="P442" i="1"/>
  <c r="Q442" i="1" s="1"/>
  <c r="P426" i="1"/>
  <c r="Q426" i="1" s="1"/>
  <c r="P410" i="1"/>
  <c r="Q410" i="1" s="1"/>
  <c r="P394" i="1"/>
  <c r="Q394" i="1" s="1"/>
  <c r="P378" i="1"/>
  <c r="Q378" i="1" s="1"/>
  <c r="P362" i="1"/>
  <c r="Q362" i="1" s="1"/>
  <c r="P58" i="1"/>
  <c r="Q58" i="1" s="1"/>
  <c r="P139" i="1"/>
  <c r="Q139" i="1" s="1"/>
  <c r="P31" i="1"/>
  <c r="Q31" i="1" s="1"/>
  <c r="P47" i="1"/>
  <c r="Q47" i="1" s="1"/>
  <c r="P64" i="1"/>
  <c r="Q64" i="1" s="1"/>
  <c r="P81" i="1"/>
  <c r="Q81" i="1" s="1"/>
  <c r="P87" i="1"/>
  <c r="Q87" i="1" s="1"/>
  <c r="P94" i="1"/>
  <c r="Q94" i="1" s="1"/>
  <c r="P113" i="1"/>
  <c r="Q113" i="1" s="1"/>
  <c r="P133" i="1"/>
  <c r="Q133" i="1" s="1"/>
  <c r="P153" i="1"/>
  <c r="Q153" i="1" s="1"/>
  <c r="P168" i="1"/>
  <c r="Q168" i="1" s="1"/>
  <c r="P261" i="1"/>
  <c r="Q261" i="1" s="1"/>
  <c r="P271" i="1"/>
  <c r="Q271" i="1" s="1"/>
  <c r="P281" i="1"/>
  <c r="Q281" i="1" s="1"/>
  <c r="P291" i="1"/>
  <c r="Q291" i="1" s="1"/>
  <c r="P299" i="1"/>
  <c r="Q299" i="1" s="1"/>
  <c r="P367" i="1"/>
  <c r="Q367" i="1" s="1"/>
  <c r="P415" i="1"/>
  <c r="Q415" i="1" s="1"/>
  <c r="P452" i="1"/>
  <c r="Q452" i="1" s="1"/>
  <c r="P489" i="1"/>
  <c r="Q489" i="1" s="1"/>
  <c r="P91" i="1"/>
  <c r="Q91" i="1" s="1"/>
  <c r="P92" i="1"/>
  <c r="Q92" i="1" s="1"/>
  <c r="P377" i="1"/>
  <c r="Q377" i="1" s="1"/>
  <c r="P15" i="1"/>
  <c r="Q15" i="1" s="1"/>
  <c r="P5" i="1"/>
  <c r="Q5" i="1" s="1"/>
  <c r="P10" i="1"/>
  <c r="Q10" i="1" s="1"/>
  <c r="P26" i="1"/>
  <c r="Q26" i="1" s="1"/>
  <c r="P42" i="1"/>
  <c r="Q42" i="1" s="1"/>
  <c r="P53" i="1"/>
  <c r="Q53" i="1" s="1"/>
  <c r="P70" i="1"/>
  <c r="Q70" i="1" s="1"/>
  <c r="P88" i="1"/>
  <c r="Q88" i="1" s="1"/>
  <c r="P107" i="1"/>
  <c r="Q107" i="1" s="1"/>
  <c r="P127" i="1"/>
  <c r="Q127" i="1" s="1"/>
  <c r="P147" i="1"/>
  <c r="Q147" i="1" s="1"/>
  <c r="P186" i="1"/>
  <c r="Q186" i="1" s="1"/>
  <c r="P196" i="1"/>
  <c r="Q196" i="1" s="1"/>
  <c r="P206" i="1"/>
  <c r="Q206" i="1" s="1"/>
  <c r="P216" i="1"/>
  <c r="Q216" i="1" s="1"/>
  <c r="P309" i="1"/>
  <c r="Q309" i="1" s="1"/>
  <c r="P319" i="1"/>
  <c r="Q319" i="1" s="1"/>
  <c r="P329" i="1"/>
  <c r="Q329" i="1" s="1"/>
  <c r="P339" i="1"/>
  <c r="Q339" i="1" s="1"/>
  <c r="P347" i="1"/>
  <c r="Q347" i="1" s="1"/>
  <c r="P357" i="1"/>
  <c r="Q357" i="1" s="1"/>
  <c r="P404" i="1"/>
  <c r="Q404" i="1" s="1"/>
  <c r="P441" i="1"/>
  <c r="Q441" i="1" s="1"/>
  <c r="P478" i="1"/>
  <c r="Q478" i="1" s="1"/>
  <c r="P111" i="1"/>
  <c r="Q111" i="1" s="1"/>
  <c r="P63" i="1"/>
  <c r="Q63" i="1" s="1"/>
  <c r="P356" i="1"/>
  <c r="Q356" i="1" s="1"/>
  <c r="P21" i="1"/>
  <c r="Q21" i="1" s="1"/>
  <c r="P37" i="1"/>
  <c r="Q37" i="1" s="1"/>
  <c r="P59" i="1"/>
  <c r="Q59" i="1" s="1"/>
  <c r="P76" i="1"/>
  <c r="Q76" i="1" s="1"/>
  <c r="P101" i="1"/>
  <c r="Q101" i="1" s="1"/>
  <c r="P121" i="1"/>
  <c r="Q121" i="1" s="1"/>
  <c r="P140" i="1"/>
  <c r="Q140" i="1" s="1"/>
  <c r="P160" i="1"/>
  <c r="Q160" i="1" s="1"/>
  <c r="P234" i="1"/>
  <c r="Q234" i="1" s="1"/>
  <c r="P244" i="1"/>
  <c r="Q244" i="1" s="1"/>
  <c r="P254" i="1"/>
  <c r="Q254" i="1" s="1"/>
  <c r="P264" i="1"/>
  <c r="Q264" i="1" s="1"/>
  <c r="P393" i="1"/>
  <c r="Q393" i="1" s="1"/>
  <c r="P430" i="1"/>
  <c r="Q430" i="1" s="1"/>
  <c r="P453" i="1"/>
  <c r="Q453" i="1" s="1"/>
  <c r="P467" i="1"/>
  <c r="Q467" i="1" s="1"/>
  <c r="P249" i="1"/>
  <c r="Q249" i="1" s="1"/>
  <c r="P414" i="1"/>
  <c r="Q414" i="1" s="1"/>
  <c r="P20" i="1"/>
  <c r="Q20" i="1" s="1"/>
  <c r="P243" i="1"/>
  <c r="Q243" i="1" s="1"/>
  <c r="P32" i="1"/>
  <c r="Q32" i="1" s="1"/>
  <c r="P48" i="1"/>
  <c r="Q48" i="1" s="1"/>
  <c r="P65" i="1"/>
  <c r="Q65" i="1" s="1"/>
  <c r="P134" i="1"/>
  <c r="Q134" i="1" s="1"/>
  <c r="P154" i="1"/>
  <c r="Q154" i="1" s="1"/>
  <c r="P169" i="1"/>
  <c r="Q169" i="1" s="1"/>
  <c r="P179" i="1"/>
  <c r="Q179" i="1" s="1"/>
  <c r="P187" i="1"/>
  <c r="Q187" i="1" s="1"/>
  <c r="P282" i="1"/>
  <c r="Q282" i="1" s="1"/>
  <c r="P292" i="1"/>
  <c r="Q292" i="1" s="1"/>
  <c r="P302" i="1"/>
  <c r="Q302" i="1" s="1"/>
  <c r="P312" i="1"/>
  <c r="Q312" i="1" s="1"/>
  <c r="P360" i="1"/>
  <c r="Q360" i="1" s="1"/>
  <c r="P382" i="1"/>
  <c r="Q382" i="1" s="1"/>
  <c r="P405" i="1"/>
  <c r="Q405" i="1" s="1"/>
  <c r="P419" i="1"/>
  <c r="Q419" i="1" s="1"/>
  <c r="P456" i="1"/>
  <c r="Q456" i="1" s="1"/>
  <c r="P112" i="1"/>
  <c r="Q112" i="1" s="1"/>
  <c r="P451" i="1"/>
  <c r="Q451" i="1" s="1"/>
  <c r="P36" i="1"/>
  <c r="Q36" i="1" s="1"/>
  <c r="P159" i="1"/>
  <c r="Q159" i="1" s="1"/>
  <c r="P95" i="1"/>
  <c r="Q95" i="1" s="1"/>
  <c r="P11" i="1"/>
  <c r="Q11" i="1" s="1"/>
  <c r="P27" i="1"/>
  <c r="Q27" i="1" s="1"/>
  <c r="P43" i="1"/>
  <c r="Q43" i="1" s="1"/>
  <c r="P54" i="1"/>
  <c r="Q54" i="1" s="1"/>
  <c r="P71" i="1"/>
  <c r="Q71" i="1" s="1"/>
  <c r="P83" i="1"/>
  <c r="Q83" i="1" s="1"/>
  <c r="P89" i="1"/>
  <c r="Q89" i="1" s="1"/>
  <c r="P108" i="1"/>
  <c r="Q108" i="1" s="1"/>
  <c r="P128" i="1"/>
  <c r="Q128" i="1" s="1"/>
  <c r="P148" i="1"/>
  <c r="Q148" i="1" s="1"/>
  <c r="P197" i="1"/>
  <c r="Q197" i="1" s="1"/>
  <c r="P207" i="1"/>
  <c r="Q207" i="1" s="1"/>
  <c r="P217" i="1"/>
  <c r="Q217" i="1" s="1"/>
  <c r="P227" i="1"/>
  <c r="Q227" i="1" s="1"/>
  <c r="P235" i="1"/>
  <c r="Q235" i="1" s="1"/>
  <c r="P330" i="1"/>
  <c r="Q330" i="1" s="1"/>
  <c r="P340" i="1"/>
  <c r="Q340" i="1" s="1"/>
  <c r="P350" i="1"/>
  <c r="Q350" i="1" s="1"/>
  <c r="P371" i="1"/>
  <c r="Q371" i="1" s="1"/>
  <c r="P408" i="1"/>
  <c r="Q408" i="1" s="1"/>
  <c r="P479" i="1"/>
  <c r="Q479" i="1" s="1"/>
  <c r="P45" i="1"/>
  <c r="Q45" i="1" s="1"/>
  <c r="P30" i="1"/>
  <c r="Q30" i="1" s="1"/>
  <c r="P132" i="1"/>
  <c r="Q132" i="1" s="1"/>
  <c r="P366" i="1"/>
  <c r="Q366" i="1" s="1"/>
  <c r="P6" i="1"/>
  <c r="Q6" i="1" s="1"/>
  <c r="P38" i="1"/>
  <c r="Q38" i="1" s="1"/>
  <c r="P60" i="1"/>
  <c r="Q60" i="1" s="1"/>
  <c r="P102" i="1"/>
  <c r="Q102" i="1" s="1"/>
  <c r="P122" i="1"/>
  <c r="Q122" i="1" s="1"/>
  <c r="P142" i="1"/>
  <c r="Q142" i="1" s="1"/>
  <c r="P161" i="1"/>
  <c r="Q161" i="1" s="1"/>
  <c r="P245" i="1"/>
  <c r="Q245" i="1" s="1"/>
  <c r="P255" i="1"/>
  <c r="Q255" i="1" s="1"/>
  <c r="P265" i="1"/>
  <c r="Q265" i="1" s="1"/>
  <c r="P275" i="1"/>
  <c r="Q275" i="1" s="1"/>
  <c r="P283" i="1"/>
  <c r="Q283" i="1" s="1"/>
  <c r="P431" i="1"/>
  <c r="Q431" i="1" s="1"/>
  <c r="P468" i="1"/>
  <c r="Q468" i="1" s="1"/>
  <c r="P79" i="1"/>
  <c r="Q79" i="1" s="1"/>
  <c r="P376" i="1"/>
  <c r="Q376" i="1" s="1"/>
  <c r="P80" i="1"/>
  <c r="Q80" i="1" s="1"/>
  <c r="P75" i="1"/>
  <c r="Q75" i="1" s="1"/>
  <c r="P120" i="1"/>
  <c r="Q120" i="1" s="1"/>
  <c r="P223" i="1"/>
  <c r="Q223" i="1" s="1"/>
  <c r="P115" i="1"/>
  <c r="Q115" i="1" s="1"/>
  <c r="P22" i="1"/>
  <c r="Q22" i="1" s="1"/>
  <c r="P17" i="1"/>
  <c r="Q17" i="1" s="1"/>
  <c r="P33" i="1"/>
  <c r="Q33" i="1" s="1"/>
  <c r="P49" i="1"/>
  <c r="Q49" i="1" s="1"/>
  <c r="P66" i="1"/>
  <c r="Q66" i="1" s="1"/>
  <c r="P72" i="1"/>
  <c r="Q72" i="1" s="1"/>
  <c r="P96" i="1"/>
  <c r="Q96" i="1" s="1"/>
  <c r="P116" i="1"/>
  <c r="Q116" i="1" s="1"/>
  <c r="P136" i="1"/>
  <c r="Q136" i="1" s="1"/>
  <c r="P155" i="1"/>
  <c r="Q155" i="1" s="1"/>
  <c r="P170" i="1"/>
  <c r="Q170" i="1" s="1"/>
  <c r="P180" i="1"/>
  <c r="Q180" i="1" s="1"/>
  <c r="P190" i="1"/>
  <c r="Q190" i="1" s="1"/>
  <c r="P200" i="1"/>
  <c r="Q200" i="1" s="1"/>
  <c r="P293" i="1"/>
  <c r="Q293" i="1" s="1"/>
  <c r="P303" i="1"/>
  <c r="Q303" i="1" s="1"/>
  <c r="P313" i="1"/>
  <c r="Q313" i="1" s="1"/>
  <c r="P323" i="1"/>
  <c r="Q323" i="1" s="1"/>
  <c r="P331" i="1"/>
  <c r="Q331" i="1" s="1"/>
  <c r="P361" i="1"/>
  <c r="Q361" i="1" s="1"/>
  <c r="P383" i="1"/>
  <c r="Q383" i="1" s="1"/>
  <c r="P420" i="1"/>
  <c r="Q420" i="1" s="1"/>
  <c r="P457" i="1"/>
  <c r="Q457" i="1" s="1"/>
  <c r="P494" i="1"/>
  <c r="Q494" i="1" s="1"/>
  <c r="P13" i="1"/>
  <c r="Q13" i="1" s="1"/>
  <c r="P12" i="1"/>
  <c r="Q12" i="1" s="1"/>
  <c r="P28" i="1"/>
  <c r="Q28" i="1" s="1"/>
  <c r="P44" i="1"/>
  <c r="Q44" i="1" s="1"/>
  <c r="P55" i="1"/>
  <c r="Q55" i="1" s="1"/>
  <c r="P78" i="1"/>
  <c r="Q78" i="1" s="1"/>
  <c r="P84" i="1"/>
  <c r="Q84" i="1" s="1"/>
  <c r="P90" i="1"/>
  <c r="Q90" i="1" s="1"/>
  <c r="P110" i="1"/>
  <c r="Q110" i="1" s="1"/>
  <c r="P129" i="1"/>
  <c r="Q129" i="1" s="1"/>
  <c r="P149" i="1"/>
  <c r="Q149" i="1" s="1"/>
  <c r="P218" i="1"/>
  <c r="Q218" i="1" s="1"/>
  <c r="P228" i="1"/>
  <c r="Q228" i="1" s="1"/>
  <c r="P238" i="1"/>
  <c r="Q238" i="1" s="1"/>
  <c r="P248" i="1"/>
  <c r="Q248" i="1" s="1"/>
  <c r="P341" i="1"/>
  <c r="Q341" i="1" s="1"/>
  <c r="P351" i="1"/>
  <c r="Q351" i="1" s="1"/>
  <c r="P372" i="1"/>
  <c r="Q372" i="1" s="1"/>
  <c r="P409" i="1"/>
  <c r="Q409" i="1" s="1"/>
  <c r="P446" i="1"/>
  <c r="Q446" i="1" s="1"/>
  <c r="P469" i="1"/>
  <c r="Q469" i="1" s="1"/>
  <c r="P483" i="1"/>
  <c r="Q483" i="1" s="1"/>
  <c r="P267" i="1"/>
  <c r="Q267" i="1" s="1"/>
  <c r="P280" i="1"/>
  <c r="Q280" i="1" s="1"/>
  <c r="P100" i="1"/>
  <c r="Q100" i="1" s="1"/>
  <c r="P16" i="1"/>
  <c r="Q16" i="1" s="1"/>
  <c r="P7" i="1"/>
  <c r="Q7" i="1" s="1"/>
  <c r="P23" i="1"/>
  <c r="Q23" i="1" s="1"/>
  <c r="P39" i="1"/>
  <c r="Q39" i="1" s="1"/>
  <c r="P67" i="1"/>
  <c r="Q67" i="1" s="1"/>
  <c r="P104" i="1"/>
  <c r="Q104" i="1" s="1"/>
  <c r="P123" i="1"/>
  <c r="Q123" i="1" s="1"/>
  <c r="P143" i="1"/>
  <c r="Q143" i="1" s="1"/>
  <c r="P163" i="1"/>
  <c r="Q163" i="1" s="1"/>
  <c r="P171" i="1"/>
  <c r="Q171" i="1" s="1"/>
  <c r="P266" i="1"/>
  <c r="Q266" i="1" s="1"/>
  <c r="P276" i="1"/>
  <c r="Q276" i="1" s="1"/>
  <c r="P286" i="1"/>
  <c r="Q286" i="1" s="1"/>
  <c r="P296" i="1"/>
  <c r="Q296" i="1" s="1"/>
  <c r="P398" i="1"/>
  <c r="Q398" i="1" s="1"/>
  <c r="P421" i="1"/>
  <c r="Q421" i="1" s="1"/>
  <c r="P435" i="1"/>
  <c r="Q435" i="1" s="1"/>
  <c r="P472" i="1"/>
  <c r="Q472" i="1" s="1"/>
  <c r="P85" i="1"/>
  <c r="Q85" i="1" s="1"/>
  <c r="P46" i="1"/>
  <c r="Q46" i="1" s="1"/>
  <c r="P260" i="1"/>
  <c r="Q260" i="1" s="1"/>
  <c r="P18" i="1"/>
  <c r="Q18" i="1" s="1"/>
  <c r="P34" i="1"/>
  <c r="Q34" i="1" s="1"/>
  <c r="P50" i="1"/>
  <c r="Q50" i="1" s="1"/>
  <c r="P56" i="1"/>
  <c r="Q56" i="1" s="1"/>
  <c r="P73" i="1"/>
  <c r="Q73" i="1" s="1"/>
  <c r="P97" i="1"/>
  <c r="Q97" i="1" s="1"/>
  <c r="P117" i="1"/>
  <c r="Q117" i="1" s="1"/>
  <c r="P137" i="1"/>
  <c r="Q137" i="1" s="1"/>
  <c r="P156" i="1"/>
  <c r="Q156" i="1" s="1"/>
  <c r="P181" i="1"/>
  <c r="Q181" i="1" s="1"/>
  <c r="P191" i="1"/>
  <c r="Q191" i="1" s="1"/>
  <c r="P201" i="1"/>
  <c r="Q201" i="1" s="1"/>
  <c r="P211" i="1"/>
  <c r="Q211" i="1" s="1"/>
  <c r="P219" i="1"/>
  <c r="Q219" i="1" s="1"/>
  <c r="P314" i="1"/>
  <c r="Q314" i="1" s="1"/>
  <c r="P324" i="1"/>
  <c r="Q324" i="1" s="1"/>
  <c r="P334" i="1"/>
  <c r="Q334" i="1" s="1"/>
  <c r="P344" i="1"/>
  <c r="Q344" i="1" s="1"/>
  <c r="P373" i="1"/>
  <c r="Q373" i="1" s="1"/>
  <c r="P387" i="1"/>
  <c r="Q387" i="1" s="1"/>
  <c r="P424" i="1"/>
  <c r="Q424" i="1" s="1"/>
  <c r="P495" i="1"/>
  <c r="Q495" i="1" s="1"/>
  <c r="S5" i="1" l="1"/>
</calcChain>
</file>

<file path=xl/sharedStrings.xml><?xml version="1.0" encoding="utf-8"?>
<sst xmlns="http://schemas.openxmlformats.org/spreadsheetml/2006/main" count="6135" uniqueCount="51">
  <si>
    <t>Run by class mainIdentifyTrueBest with seed 243532; warm up with 250 calls and observe the subsequent 250 calls; run 10,000 replications for each alternative</t>
  </si>
  <si>
    <t>Alternative</t>
  </si>
  <si>
    <t>(3,3)</t>
  </si>
  <si>
    <t>(3,12)</t>
  </si>
  <si>
    <t>(4.5,7.5)</t>
  </si>
  <si>
    <t>(7.5,4.5)</t>
  </si>
  <si>
    <t>(7.5,7.5)</t>
  </si>
  <si>
    <t>(7.5,10.5)</t>
  </si>
  <si>
    <t>(10.5,7.5)</t>
  </si>
  <si>
    <t>(12,3)</t>
  </si>
  <si>
    <t>(12,12)</t>
  </si>
  <si>
    <t>Mean</t>
  </si>
  <si>
    <t>Distance to The Best</t>
  </si>
  <si>
    <t>Within 0.001 to the best?</t>
  </si>
  <si>
    <t>max</t>
  </si>
  <si>
    <t>within delta</t>
  </si>
  <si>
    <t>Replication</t>
  </si>
  <si>
    <t>Wall-Clock Time</t>
  </si>
  <si>
    <t>Best ID</t>
  </si>
  <si>
    <t>Sample Size</t>
  </si>
  <si>
    <t>KT</t>
  </si>
  <si>
    <t>GSP</t>
  </si>
  <si>
    <t>Best or not?</t>
  </si>
  <si>
    <t>Average Sample Size</t>
  </si>
  <si>
    <t>Confidence Interval</t>
  </si>
  <si>
    <t>PCS</t>
  </si>
  <si>
    <t>KT n0=20 Seed 213576</t>
  </si>
  <si>
    <t>iKT frakn0=20 n0=20 Seed 533145</t>
  </si>
  <si>
    <t>KN n0=20 Seed 213576</t>
  </si>
  <si>
    <t>KTS frakn0=20 n0=20 Seed 533145</t>
  </si>
  <si>
    <t>KT k=2000 Seed 741587 Slippage</t>
  </si>
  <si>
    <t>Total # of Matches</t>
  </si>
  <si>
    <t>MaxRound</t>
  </si>
  <si>
    <t>Round of Selecting the Best as Reference Alternative</t>
  </si>
  <si>
    <t>Average Sample Size Per Match</t>
  </si>
  <si>
    <t>Replication:</t>
  </si>
  <si>
    <t>iKT k=2000 Seed 741587 Slippage</t>
  </si>
  <si>
    <t>PA</t>
  </si>
  <si>
    <t>PB</t>
  </si>
  <si>
    <t># of Alternatives Survive after 1st round</t>
  </si>
  <si>
    <t>KT k=2000 Seed 741587 Uniform</t>
  </si>
  <si>
    <t>iKT k=2000 Seed 741587 Uniform</t>
  </si>
  <si>
    <t>KT3 n0=20 Seed 533145</t>
  </si>
  <si>
    <t>delta = 1/60; alpha - 0.05; muCall =4/60; muServe1=2/60; muServe2 = 2/ 60 Seed = 1311</t>
  </si>
  <si>
    <t>Average</t>
  </si>
  <si>
    <t>Total</t>
  </si>
  <si>
    <t>time</t>
  </si>
  <si>
    <t>=</t>
  </si>
  <si>
    <t>secs.</t>
  </si>
  <si>
    <t>iKT</t>
  </si>
  <si>
    <t>iKTCRN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</si>
</sst>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513F6-7DD6-40B8-B201-0A0BDB780E7E}" name="__Anonymous_Sheet_DB__1" displayName="__Anonymous_Sheet_DB__1" ref="A337:Q436" headerRowCount="0" totalsRowShown="0">
  <sortState xmlns:xlrd2="http://schemas.microsoft.com/office/spreadsheetml/2017/richdata2" ref="A337:Q436">
    <sortCondition ref="G336:G435"/>
  </sortState>
  <tableColumns count="17">
    <tableColumn id="1" xr3:uid="{02B7C2C6-F2FA-4202-AB93-7AD1D6FA1B32}" name="Column1"/>
    <tableColumn id="2" xr3:uid="{5121B178-E14C-463E-AFC0-370906A1F177}" name="Column2"/>
    <tableColumn id="3" xr3:uid="{7108402F-5C28-4B60-B1F7-FD2A1FAB35B7}" name="Column3"/>
    <tableColumn id="4" xr3:uid="{72A9652C-0A29-420A-AD89-3958BF31EF66}" name="Column4"/>
    <tableColumn id="5" xr3:uid="{66380927-320E-4B9F-AF3B-C3FAE9E8A8C2}" name="Column5"/>
    <tableColumn id="6" xr3:uid="{3C4C5F35-E081-4317-A9AC-121BE52CAC10}" name="Column6"/>
    <tableColumn id="7" xr3:uid="{C946FD9D-ECD3-47AE-9208-658A3626191C}" name="Column7"/>
    <tableColumn id="8" xr3:uid="{5ED94521-BA0E-4523-A8B3-91680413A6C7}" name="Column8"/>
    <tableColumn id="9" xr3:uid="{07246CA0-2444-4702-BC54-495B310D634A}" name="Column9"/>
    <tableColumn id="10" xr3:uid="{01026078-EF41-4219-85D6-9CE4ADC83BB8}" name="Column10"/>
    <tableColumn id="11" xr3:uid="{FF3AA215-60B8-4F3F-8F58-0C2BB60A8715}" name="Column11"/>
    <tableColumn id="12" xr3:uid="{7E9B982F-970F-4187-BC9C-B5FBF9D939A3}" name="Column12"/>
    <tableColumn id="13" xr3:uid="{5D0A9C4A-DF2B-4528-B7A7-B09A095F1F72}" name="Column13"/>
    <tableColumn id="14" xr3:uid="{B33B7689-619B-430D-9839-6AC6F264F9DF}" name="Column14"/>
    <tableColumn id="15" xr3:uid="{C7A0DCE8-B244-464D-9A9D-D7D5A47CC96D}" name="Column15"/>
    <tableColumn id="16" xr3:uid="{C4B884AE-7883-4A5C-9557-E2DFB3C387AE}" name="Column16"/>
    <tableColumn id="17" xr3:uid="{18AF8AB7-0436-42F5-8771-6EB2B9163ABB}" name="Column17">
      <calculatedColumnFormula>P337/32/E337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S498"/>
  <sheetViews>
    <sheetView topLeftCell="A10" workbookViewId="0">
      <selection activeCell="O4" sqref="O4"/>
    </sheetView>
  </sheetViews>
  <sheetFormatPr defaultRowHeight="14.5" x14ac:dyDescent="0.35"/>
  <cols>
    <col min="5" max="5" width="9.90625" bestFit="1" customWidth="1"/>
  </cols>
  <sheetData>
    <row r="2" spans="4:19" x14ac:dyDescent="0.35">
      <c r="E2" s="7" t="s">
        <v>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4:19" x14ac:dyDescent="0.35"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</row>
    <row r="4" spans="4:19" x14ac:dyDescent="0.35">
      <c r="D4" s="2"/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0.68546200000000002</v>
      </c>
      <c r="P4">
        <f>$S$4-O4</f>
        <v>0.13108319999999796</v>
      </c>
      <c r="Q4">
        <f>IF(P4&lt;0.001,1,0)</f>
        <v>0</v>
      </c>
      <c r="R4" t="s">
        <v>14</v>
      </c>
      <c r="S4">
        <f>MAX(O4:O498)</f>
        <v>0.81654519999999797</v>
      </c>
    </row>
    <row r="5" spans="4:19" x14ac:dyDescent="0.35">
      <c r="E5">
        <f>E4+1</f>
        <v>2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0.68795920000000199</v>
      </c>
      <c r="P5">
        <f t="shared" ref="P5:P68" si="0">$S$4-O5</f>
        <v>0.12858599999999598</v>
      </c>
      <c r="Q5">
        <f t="shared" ref="Q5:Q68" si="1">IF(P5&lt;0.001,1,0)</f>
        <v>0</v>
      </c>
      <c r="R5" t="s">
        <v>15</v>
      </c>
      <c r="S5">
        <f>SUM(Q4:Q498)</f>
        <v>1</v>
      </c>
    </row>
    <row r="6" spans="4:19" x14ac:dyDescent="0.35">
      <c r="E6">
        <f t="shared" ref="E6:E69" si="2">E5+1</f>
        <v>3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0.68768440000000297</v>
      </c>
      <c r="P6">
        <f t="shared" si="0"/>
        <v>0.128860799999995</v>
      </c>
      <c r="Q6">
        <f t="shared" si="1"/>
        <v>0</v>
      </c>
    </row>
    <row r="7" spans="4:19" x14ac:dyDescent="0.35">
      <c r="E7">
        <f t="shared" si="2"/>
        <v>4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0.78521519999999201</v>
      </c>
      <c r="P7">
        <f t="shared" si="0"/>
        <v>3.1330000000005964E-2</v>
      </c>
      <c r="Q7">
        <f t="shared" si="1"/>
        <v>0</v>
      </c>
    </row>
    <row r="8" spans="4:19" x14ac:dyDescent="0.35">
      <c r="E8">
        <f t="shared" si="2"/>
        <v>5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0.74145160000000099</v>
      </c>
      <c r="P8">
        <f t="shared" si="0"/>
        <v>7.5093599999996985E-2</v>
      </c>
      <c r="Q8">
        <f t="shared" si="1"/>
        <v>0</v>
      </c>
    </row>
    <row r="9" spans="4:19" x14ac:dyDescent="0.35">
      <c r="E9">
        <f t="shared" si="2"/>
        <v>6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0.74637160000000102</v>
      </c>
      <c r="P9">
        <f t="shared" si="0"/>
        <v>7.017359999999695E-2</v>
      </c>
      <c r="Q9">
        <f t="shared" si="1"/>
        <v>0</v>
      </c>
    </row>
    <row r="10" spans="4:19" x14ac:dyDescent="0.35">
      <c r="E10">
        <f t="shared" si="2"/>
        <v>7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0.73319720000000499</v>
      </c>
      <c r="P10">
        <f t="shared" si="0"/>
        <v>8.3347999999992983E-2</v>
      </c>
      <c r="Q10">
        <f t="shared" si="1"/>
        <v>0</v>
      </c>
    </row>
    <row r="11" spans="4:19" x14ac:dyDescent="0.35">
      <c r="E11">
        <f t="shared" si="2"/>
        <v>8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0.76670679999999602</v>
      </c>
      <c r="P11">
        <f t="shared" si="0"/>
        <v>4.9838400000001948E-2</v>
      </c>
      <c r="Q11">
        <f t="shared" si="1"/>
        <v>0</v>
      </c>
    </row>
    <row r="12" spans="4:19" x14ac:dyDescent="0.35">
      <c r="E12">
        <f t="shared" si="2"/>
        <v>9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0.79488799999999404</v>
      </c>
      <c r="P12">
        <f t="shared" si="0"/>
        <v>2.1657200000003929E-2</v>
      </c>
      <c r="Q12">
        <f t="shared" si="1"/>
        <v>0</v>
      </c>
    </row>
    <row r="13" spans="4:19" x14ac:dyDescent="0.35">
      <c r="E13">
        <f t="shared" si="2"/>
        <v>10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0.73486880000000299</v>
      </c>
      <c r="P13">
        <f t="shared" si="0"/>
        <v>8.1676399999994986E-2</v>
      </c>
      <c r="Q13">
        <f t="shared" si="1"/>
        <v>0</v>
      </c>
    </row>
    <row r="14" spans="4:19" x14ac:dyDescent="0.35">
      <c r="E14">
        <f t="shared" si="2"/>
        <v>11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0.80233479999999402</v>
      </c>
      <c r="P14">
        <f t="shared" si="0"/>
        <v>1.4210400000003953E-2</v>
      </c>
      <c r="Q14">
        <f t="shared" si="1"/>
        <v>0</v>
      </c>
    </row>
    <row r="15" spans="4:19" x14ac:dyDescent="0.35">
      <c r="E15">
        <f t="shared" si="2"/>
        <v>12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0.73732640000000604</v>
      </c>
      <c r="P15">
        <f t="shared" si="0"/>
        <v>7.9218799999991929E-2</v>
      </c>
      <c r="Q15">
        <f t="shared" si="1"/>
        <v>0</v>
      </c>
    </row>
    <row r="16" spans="4:19" x14ac:dyDescent="0.35">
      <c r="E16">
        <f t="shared" si="2"/>
        <v>13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0.79598199999999797</v>
      </c>
      <c r="P16">
        <f t="shared" si="0"/>
        <v>2.0563200000000004E-2</v>
      </c>
      <c r="Q16">
        <f t="shared" si="1"/>
        <v>0</v>
      </c>
    </row>
    <row r="17" spans="5:17" x14ac:dyDescent="0.35">
      <c r="E17">
        <f t="shared" si="2"/>
        <v>14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0.75967079999999898</v>
      </c>
      <c r="P17">
        <f t="shared" si="0"/>
        <v>5.6874399999998992E-2</v>
      </c>
      <c r="Q17">
        <f t="shared" si="1"/>
        <v>0</v>
      </c>
    </row>
    <row r="18" spans="5:17" x14ac:dyDescent="0.35">
      <c r="E18">
        <f t="shared" si="2"/>
        <v>15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0.76126799999999595</v>
      </c>
      <c r="P18">
        <f t="shared" si="0"/>
        <v>5.5277200000002025E-2</v>
      </c>
      <c r="Q18">
        <f t="shared" si="1"/>
        <v>0</v>
      </c>
    </row>
    <row r="19" spans="5:17" x14ac:dyDescent="0.35">
      <c r="E19">
        <f t="shared" si="2"/>
        <v>16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0.80293399999999404</v>
      </c>
      <c r="P19">
        <f t="shared" si="0"/>
        <v>1.3611200000003931E-2</v>
      </c>
      <c r="Q19">
        <f t="shared" si="1"/>
        <v>0</v>
      </c>
    </row>
    <row r="20" spans="5:17" x14ac:dyDescent="0.35">
      <c r="E20">
        <f t="shared" si="2"/>
        <v>17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0.803110399999998</v>
      </c>
      <c r="P20">
        <f t="shared" si="0"/>
        <v>1.3434799999999969E-2</v>
      </c>
      <c r="Q20">
        <f t="shared" si="1"/>
        <v>0</v>
      </c>
    </row>
    <row r="21" spans="5:17" x14ac:dyDescent="0.35">
      <c r="E21">
        <f t="shared" si="2"/>
        <v>18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0.74426600000000098</v>
      </c>
      <c r="P21">
        <f t="shared" si="0"/>
        <v>7.227919999999699E-2</v>
      </c>
      <c r="Q21">
        <f t="shared" si="1"/>
        <v>0</v>
      </c>
    </row>
    <row r="22" spans="5:17" x14ac:dyDescent="0.35">
      <c r="E22">
        <f t="shared" si="2"/>
        <v>19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0.80733559999999804</v>
      </c>
      <c r="P22">
        <f t="shared" si="0"/>
        <v>9.209599999999929E-3</v>
      </c>
      <c r="Q22">
        <f t="shared" si="1"/>
        <v>0</v>
      </c>
    </row>
    <row r="23" spans="5:17" x14ac:dyDescent="0.35">
      <c r="E23">
        <f t="shared" si="2"/>
        <v>20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0.81435959999999796</v>
      </c>
      <c r="P23">
        <f t="shared" si="0"/>
        <v>2.1856000000000098E-3</v>
      </c>
      <c r="Q23">
        <f t="shared" si="1"/>
        <v>0</v>
      </c>
    </row>
    <row r="24" spans="5:17" x14ac:dyDescent="0.35">
      <c r="E24">
        <f t="shared" si="2"/>
        <v>21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0.81543599999999805</v>
      </c>
      <c r="P24">
        <f t="shared" si="0"/>
        <v>1.1091999999999214E-3</v>
      </c>
      <c r="Q24">
        <f t="shared" si="1"/>
        <v>0</v>
      </c>
    </row>
    <row r="25" spans="5:17" x14ac:dyDescent="0.35">
      <c r="E25">
        <f t="shared" si="2"/>
        <v>22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0.71119520000000103</v>
      </c>
      <c r="P25">
        <f t="shared" si="0"/>
        <v>0.10534999999999695</v>
      </c>
      <c r="Q25">
        <f t="shared" si="1"/>
        <v>0</v>
      </c>
    </row>
    <row r="26" spans="5:17" x14ac:dyDescent="0.35">
      <c r="E26">
        <f t="shared" si="2"/>
        <v>23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0.74872039999999895</v>
      </c>
      <c r="P26">
        <f t="shared" si="0"/>
        <v>6.7824799999999019E-2</v>
      </c>
      <c r="Q26">
        <f t="shared" si="1"/>
        <v>0</v>
      </c>
    </row>
    <row r="27" spans="5:17" x14ac:dyDescent="0.35">
      <c r="E27">
        <f t="shared" si="2"/>
        <v>24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0.76072960000000101</v>
      </c>
      <c r="P27">
        <f t="shared" si="0"/>
        <v>5.5815599999996968E-2</v>
      </c>
      <c r="Q27">
        <f t="shared" si="1"/>
        <v>0</v>
      </c>
    </row>
    <row r="28" spans="5:17" x14ac:dyDescent="0.35">
      <c r="E28">
        <f t="shared" si="2"/>
        <v>25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0.69246200000000302</v>
      </c>
      <c r="P28">
        <f t="shared" si="0"/>
        <v>0.12408319999999495</v>
      </c>
      <c r="Q28">
        <f t="shared" si="1"/>
        <v>0</v>
      </c>
    </row>
    <row r="29" spans="5:17" x14ac:dyDescent="0.35">
      <c r="E29">
        <f t="shared" si="2"/>
        <v>26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0.78711759999999498</v>
      </c>
      <c r="P29">
        <f t="shared" si="0"/>
        <v>2.9427600000002996E-2</v>
      </c>
      <c r="Q29">
        <f t="shared" si="1"/>
        <v>0</v>
      </c>
    </row>
    <row r="30" spans="5:17" x14ac:dyDescent="0.35">
      <c r="E30">
        <f t="shared" si="2"/>
        <v>27</v>
      </c>
      <c r="F30">
        <v>1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0.73385680000000297</v>
      </c>
      <c r="P30">
        <f t="shared" si="0"/>
        <v>8.2688399999994999E-2</v>
      </c>
      <c r="Q30">
        <f t="shared" si="1"/>
        <v>0</v>
      </c>
    </row>
    <row r="31" spans="5:17" x14ac:dyDescent="0.35">
      <c r="E31">
        <f t="shared" si="2"/>
        <v>28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0.78416199999999503</v>
      </c>
      <c r="P31">
        <f t="shared" si="0"/>
        <v>3.2383200000002943E-2</v>
      </c>
      <c r="Q31">
        <f t="shared" si="1"/>
        <v>0</v>
      </c>
    </row>
    <row r="32" spans="5:17" x14ac:dyDescent="0.35">
      <c r="E32">
        <f t="shared" si="2"/>
        <v>29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0.74691760000000196</v>
      </c>
      <c r="P32">
        <f t="shared" si="0"/>
        <v>6.9627599999996015E-2</v>
      </c>
      <c r="Q32">
        <f t="shared" si="1"/>
        <v>0</v>
      </c>
    </row>
    <row r="33" spans="5:17" x14ac:dyDescent="0.35">
      <c r="E33">
        <f t="shared" si="2"/>
        <v>30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0.76118519999999901</v>
      </c>
      <c r="P33">
        <f t="shared" si="0"/>
        <v>5.5359999999998966E-2</v>
      </c>
      <c r="Q33">
        <f t="shared" si="1"/>
        <v>0</v>
      </c>
    </row>
    <row r="34" spans="5:17" x14ac:dyDescent="0.35">
      <c r="E34">
        <f t="shared" si="2"/>
        <v>31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0.79891839999999303</v>
      </c>
      <c r="P34">
        <f t="shared" si="0"/>
        <v>1.7626800000004939E-2</v>
      </c>
      <c r="Q34">
        <f t="shared" si="1"/>
        <v>0</v>
      </c>
    </row>
    <row r="35" spans="5:17" x14ac:dyDescent="0.35">
      <c r="E35">
        <f t="shared" si="2"/>
        <v>32</v>
      </c>
      <c r="F35">
        <v>1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0.79609279999999905</v>
      </c>
      <c r="P35">
        <f t="shared" si="0"/>
        <v>2.0452399999998927E-2</v>
      </c>
      <c r="Q35">
        <f t="shared" si="1"/>
        <v>0</v>
      </c>
    </row>
    <row r="36" spans="5:17" x14ac:dyDescent="0.35">
      <c r="E36">
        <f t="shared" si="2"/>
        <v>33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0.75263880000000105</v>
      </c>
      <c r="P36">
        <f t="shared" si="0"/>
        <v>6.3906399999996921E-2</v>
      </c>
      <c r="Q36">
        <f t="shared" si="1"/>
        <v>0</v>
      </c>
    </row>
    <row r="37" spans="5:17" x14ac:dyDescent="0.35">
      <c r="E37">
        <f t="shared" si="2"/>
        <v>34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0.78648959999999501</v>
      </c>
      <c r="P37">
        <f t="shared" si="0"/>
        <v>3.0055600000002958E-2</v>
      </c>
      <c r="Q37">
        <f t="shared" si="1"/>
        <v>0</v>
      </c>
    </row>
    <row r="38" spans="5:17" x14ac:dyDescent="0.35">
      <c r="E38">
        <f t="shared" si="2"/>
        <v>35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0.81471319999999603</v>
      </c>
      <c r="P38">
        <f t="shared" si="0"/>
        <v>1.8320000000019432E-3</v>
      </c>
      <c r="Q38">
        <f t="shared" si="1"/>
        <v>0</v>
      </c>
    </row>
    <row r="39" spans="5:17" x14ac:dyDescent="0.35">
      <c r="E39">
        <f t="shared" si="2"/>
        <v>36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0.81421399999999999</v>
      </c>
      <c r="P39">
        <f t="shared" si="0"/>
        <v>2.3311999999979793E-3</v>
      </c>
      <c r="Q39">
        <f t="shared" si="1"/>
        <v>0</v>
      </c>
    </row>
    <row r="40" spans="5:17" x14ac:dyDescent="0.35">
      <c r="E40">
        <f t="shared" si="2"/>
        <v>37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0.77248239999999102</v>
      </c>
      <c r="P40">
        <f t="shared" si="0"/>
        <v>4.4062800000006952E-2</v>
      </c>
      <c r="Q40">
        <f t="shared" si="1"/>
        <v>0</v>
      </c>
    </row>
    <row r="41" spans="5:17" x14ac:dyDescent="0.35">
      <c r="E41">
        <f t="shared" si="2"/>
        <v>38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0.74665119999999996</v>
      </c>
      <c r="P41">
        <f t="shared" si="0"/>
        <v>6.9893999999998013E-2</v>
      </c>
      <c r="Q41">
        <f t="shared" si="1"/>
        <v>0</v>
      </c>
    </row>
    <row r="42" spans="5:17" x14ac:dyDescent="0.35">
      <c r="E42">
        <f t="shared" si="2"/>
        <v>39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0.69718800000000403</v>
      </c>
      <c r="P42">
        <f t="shared" si="0"/>
        <v>0.11935719999999395</v>
      </c>
      <c r="Q42">
        <f t="shared" si="1"/>
        <v>0</v>
      </c>
    </row>
    <row r="43" spans="5:17" x14ac:dyDescent="0.35">
      <c r="E43">
        <f t="shared" si="2"/>
        <v>40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0.76528199999999702</v>
      </c>
      <c r="P43">
        <f t="shared" si="0"/>
        <v>5.1263200000000952E-2</v>
      </c>
      <c r="Q43">
        <f t="shared" si="1"/>
        <v>0</v>
      </c>
    </row>
    <row r="44" spans="5:17" x14ac:dyDescent="0.35">
      <c r="E44">
        <f t="shared" si="2"/>
        <v>41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0.79241759999999795</v>
      </c>
      <c r="P44">
        <f t="shared" si="0"/>
        <v>2.4127600000000027E-2</v>
      </c>
      <c r="Q44">
        <f t="shared" si="1"/>
        <v>0</v>
      </c>
    </row>
    <row r="45" spans="5:17" x14ac:dyDescent="0.35">
      <c r="E45">
        <f t="shared" si="2"/>
        <v>42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0.77890679999999302</v>
      </c>
      <c r="P45">
        <f t="shared" si="0"/>
        <v>3.7638400000004957E-2</v>
      </c>
      <c r="Q45">
        <f t="shared" si="1"/>
        <v>0</v>
      </c>
    </row>
    <row r="46" spans="5:17" x14ac:dyDescent="0.35">
      <c r="E46">
        <f t="shared" si="2"/>
        <v>43</v>
      </c>
      <c r="F46">
        <v>1</v>
      </c>
      <c r="G46">
        <v>0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1</v>
      </c>
      <c r="O46">
        <v>0.806839999999998</v>
      </c>
      <c r="P46">
        <f t="shared" si="0"/>
        <v>9.7051999999999694E-3</v>
      </c>
      <c r="Q46">
        <f t="shared" si="1"/>
        <v>0</v>
      </c>
    </row>
    <row r="47" spans="5:17" x14ac:dyDescent="0.35">
      <c r="E47">
        <f t="shared" si="2"/>
        <v>44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1</v>
      </c>
      <c r="N47">
        <v>0</v>
      </c>
      <c r="O47">
        <v>0.71065960000000095</v>
      </c>
      <c r="P47">
        <f t="shared" si="0"/>
        <v>0.10588559999999703</v>
      </c>
      <c r="Q47">
        <f t="shared" si="1"/>
        <v>0</v>
      </c>
    </row>
    <row r="48" spans="5:17" x14ac:dyDescent="0.35">
      <c r="E48">
        <f t="shared" si="2"/>
        <v>45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0.76180359999999403</v>
      </c>
      <c r="P48">
        <f t="shared" si="0"/>
        <v>5.4741600000003943E-2</v>
      </c>
      <c r="Q48">
        <f t="shared" si="1"/>
        <v>0</v>
      </c>
    </row>
    <row r="49" spans="5:17" x14ac:dyDescent="0.35">
      <c r="E49">
        <f t="shared" si="2"/>
        <v>46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0.75785799999999803</v>
      </c>
      <c r="P49">
        <f t="shared" si="0"/>
        <v>5.8687199999999939E-2</v>
      </c>
      <c r="Q49">
        <f t="shared" si="1"/>
        <v>0</v>
      </c>
    </row>
    <row r="50" spans="5:17" x14ac:dyDescent="0.35">
      <c r="E50">
        <f t="shared" si="2"/>
        <v>47</v>
      </c>
      <c r="F50">
        <v>1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0.79311999999999205</v>
      </c>
      <c r="P50">
        <f t="shared" si="0"/>
        <v>2.3425200000005919E-2</v>
      </c>
      <c r="Q50">
        <f t="shared" si="1"/>
        <v>0</v>
      </c>
    </row>
    <row r="51" spans="5:17" x14ac:dyDescent="0.35">
      <c r="E51">
        <f t="shared" si="2"/>
        <v>48</v>
      </c>
      <c r="F51">
        <v>1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1</v>
      </c>
      <c r="N51">
        <v>0</v>
      </c>
      <c r="O51">
        <v>0.79479679999999397</v>
      </c>
      <c r="P51">
        <f t="shared" si="0"/>
        <v>2.1748400000003998E-2</v>
      </c>
      <c r="Q51">
        <f t="shared" si="1"/>
        <v>0</v>
      </c>
    </row>
    <row r="52" spans="5:17" x14ac:dyDescent="0.35">
      <c r="E52">
        <f t="shared" si="2"/>
        <v>49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1</v>
      </c>
      <c r="O52">
        <v>0.75685399999999803</v>
      </c>
      <c r="P52">
        <f t="shared" si="0"/>
        <v>5.9691199999999944E-2</v>
      </c>
      <c r="Q52">
        <f t="shared" si="1"/>
        <v>0</v>
      </c>
    </row>
    <row r="53" spans="5:17" x14ac:dyDescent="0.35">
      <c r="E53">
        <f t="shared" si="2"/>
        <v>50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N53">
        <v>0</v>
      </c>
      <c r="O53">
        <v>0.75580119999999695</v>
      </c>
      <c r="P53">
        <f t="shared" si="0"/>
        <v>6.0744000000001019E-2</v>
      </c>
      <c r="Q53">
        <f t="shared" si="1"/>
        <v>0</v>
      </c>
    </row>
    <row r="54" spans="5:17" x14ac:dyDescent="0.35">
      <c r="E54">
        <f t="shared" si="2"/>
        <v>51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0.76742719999999498</v>
      </c>
      <c r="P54">
        <f t="shared" si="0"/>
        <v>4.9118000000002993E-2</v>
      </c>
      <c r="Q54">
        <f t="shared" si="1"/>
        <v>0</v>
      </c>
    </row>
    <row r="55" spans="5:17" x14ac:dyDescent="0.35">
      <c r="E55">
        <f t="shared" si="2"/>
        <v>52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1</v>
      </c>
      <c r="O55">
        <v>0.77553399999999595</v>
      </c>
      <c r="P55">
        <f t="shared" si="0"/>
        <v>4.1011200000002024E-2</v>
      </c>
      <c r="Q55">
        <f t="shared" si="1"/>
        <v>0</v>
      </c>
    </row>
    <row r="56" spans="5:17" x14ac:dyDescent="0.35">
      <c r="E56">
        <f t="shared" si="2"/>
        <v>53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0</v>
      </c>
      <c r="O56">
        <v>0.79990839999999397</v>
      </c>
      <c r="P56">
        <f t="shared" si="0"/>
        <v>1.6636800000004004E-2</v>
      </c>
      <c r="Q56">
        <f t="shared" si="1"/>
        <v>0</v>
      </c>
    </row>
    <row r="57" spans="5:17" x14ac:dyDescent="0.35">
      <c r="E57">
        <f t="shared" si="2"/>
        <v>54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1</v>
      </c>
      <c r="O57">
        <v>0.79992759999999596</v>
      </c>
      <c r="P57">
        <f t="shared" si="0"/>
        <v>1.6617600000002009E-2</v>
      </c>
      <c r="Q57">
        <f t="shared" si="1"/>
        <v>0</v>
      </c>
    </row>
    <row r="58" spans="5:17" x14ac:dyDescent="0.35">
      <c r="E58" s="3">
        <f t="shared" si="2"/>
        <v>55</v>
      </c>
      <c r="F58" s="3">
        <v>1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1</v>
      </c>
      <c r="N58" s="3">
        <v>1</v>
      </c>
      <c r="O58" s="3">
        <v>0.81654519999999797</v>
      </c>
      <c r="P58" s="3">
        <f t="shared" si="0"/>
        <v>0</v>
      </c>
      <c r="Q58">
        <f t="shared" si="1"/>
        <v>1</v>
      </c>
    </row>
    <row r="59" spans="5:17" x14ac:dyDescent="0.35">
      <c r="E59">
        <f t="shared" si="2"/>
        <v>56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0.76412959999999797</v>
      </c>
      <c r="P59">
        <f t="shared" si="0"/>
        <v>5.2415600000000007E-2</v>
      </c>
      <c r="Q59">
        <f t="shared" si="1"/>
        <v>0</v>
      </c>
    </row>
    <row r="60" spans="5:17" x14ac:dyDescent="0.35">
      <c r="E60">
        <f t="shared" si="2"/>
        <v>57</v>
      </c>
      <c r="F60">
        <v>0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0.73211160000000197</v>
      </c>
      <c r="P60">
        <f t="shared" si="0"/>
        <v>8.4433599999996001E-2</v>
      </c>
      <c r="Q60">
        <f t="shared" si="1"/>
        <v>0</v>
      </c>
    </row>
    <row r="61" spans="5:17" x14ac:dyDescent="0.35">
      <c r="E61">
        <f t="shared" si="2"/>
        <v>58</v>
      </c>
      <c r="F61">
        <v>0</v>
      </c>
      <c r="G61">
        <v>1</v>
      </c>
      <c r="H61">
        <v>1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0.75005479999999802</v>
      </c>
      <c r="P61">
        <f t="shared" si="0"/>
        <v>6.649039999999995E-2</v>
      </c>
      <c r="Q61">
        <f t="shared" si="1"/>
        <v>0</v>
      </c>
    </row>
    <row r="62" spans="5:17" x14ac:dyDescent="0.35">
      <c r="E62">
        <f t="shared" si="2"/>
        <v>59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0.79187079999999199</v>
      </c>
      <c r="P62">
        <f t="shared" si="0"/>
        <v>2.467440000000598E-2</v>
      </c>
      <c r="Q62">
        <f t="shared" si="1"/>
        <v>0</v>
      </c>
    </row>
    <row r="63" spans="5:17" x14ac:dyDescent="0.35">
      <c r="E63">
        <f t="shared" si="2"/>
        <v>60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0.74309559999999897</v>
      </c>
      <c r="P63">
        <f t="shared" si="0"/>
        <v>7.3449599999999005E-2</v>
      </c>
      <c r="Q63">
        <f t="shared" si="1"/>
        <v>0</v>
      </c>
    </row>
    <row r="64" spans="5:17" x14ac:dyDescent="0.35">
      <c r="E64">
        <f t="shared" si="2"/>
        <v>61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0.79869239999999397</v>
      </c>
      <c r="P64">
        <f t="shared" si="0"/>
        <v>1.7852800000003999E-2</v>
      </c>
      <c r="Q64">
        <f t="shared" si="1"/>
        <v>0</v>
      </c>
    </row>
    <row r="65" spans="5:17" x14ac:dyDescent="0.35">
      <c r="E65">
        <f t="shared" si="2"/>
        <v>62</v>
      </c>
      <c r="F65">
        <v>0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0.71205680000000204</v>
      </c>
      <c r="P65">
        <f t="shared" si="0"/>
        <v>0.10448839999999593</v>
      </c>
      <c r="Q65">
        <f t="shared" si="1"/>
        <v>0</v>
      </c>
    </row>
    <row r="66" spans="5:17" x14ac:dyDescent="0.35">
      <c r="E66">
        <f t="shared" si="2"/>
        <v>63</v>
      </c>
      <c r="F66">
        <v>0</v>
      </c>
      <c r="G66">
        <v>1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0.781114799999994</v>
      </c>
      <c r="P66">
        <f t="shared" si="0"/>
        <v>3.543040000000397E-2</v>
      </c>
      <c r="Q66">
        <f t="shared" si="1"/>
        <v>0</v>
      </c>
    </row>
    <row r="67" spans="5:17" x14ac:dyDescent="0.35">
      <c r="E67">
        <f t="shared" si="2"/>
        <v>64</v>
      </c>
      <c r="F67">
        <v>0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0.75546719999999901</v>
      </c>
      <c r="P67">
        <f t="shared" si="0"/>
        <v>6.1077999999998966E-2</v>
      </c>
      <c r="Q67">
        <f t="shared" si="1"/>
        <v>0</v>
      </c>
    </row>
    <row r="68" spans="5:17" x14ac:dyDescent="0.35">
      <c r="E68">
        <f t="shared" si="2"/>
        <v>65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0.74867159999999999</v>
      </c>
      <c r="P68">
        <f t="shared" si="0"/>
        <v>6.787359999999798E-2</v>
      </c>
      <c r="Q68">
        <f t="shared" si="1"/>
        <v>0</v>
      </c>
    </row>
    <row r="69" spans="5:17" x14ac:dyDescent="0.35">
      <c r="E69">
        <f t="shared" si="2"/>
        <v>66</v>
      </c>
      <c r="F69">
        <v>0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0.76277279999999703</v>
      </c>
      <c r="P69">
        <f t="shared" ref="P69:P132" si="3">$S$4-O69</f>
        <v>5.3772400000000942E-2</v>
      </c>
      <c r="Q69">
        <f t="shared" ref="Q69:Q132" si="4">IF(P69&lt;0.001,1,0)</f>
        <v>0</v>
      </c>
    </row>
    <row r="70" spans="5:17" x14ac:dyDescent="0.35">
      <c r="E70">
        <f t="shared" ref="E70:E133" si="5">E69+1</f>
        <v>67</v>
      </c>
      <c r="F70">
        <v>0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0.78401079999999401</v>
      </c>
      <c r="P70">
        <f t="shared" si="3"/>
        <v>3.253440000000396E-2</v>
      </c>
      <c r="Q70">
        <f t="shared" si="4"/>
        <v>0</v>
      </c>
    </row>
    <row r="71" spans="5:17" x14ac:dyDescent="0.35">
      <c r="E71">
        <f t="shared" si="5"/>
        <v>68</v>
      </c>
      <c r="F71">
        <v>0</v>
      </c>
      <c r="G71">
        <v>1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0.69564720000000002</v>
      </c>
      <c r="P71">
        <f t="shared" si="3"/>
        <v>0.12089799999999795</v>
      </c>
      <c r="Q71">
        <f t="shared" si="4"/>
        <v>0</v>
      </c>
    </row>
    <row r="72" spans="5:17" x14ac:dyDescent="0.35">
      <c r="E72">
        <f t="shared" si="5"/>
        <v>69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0.80427759999999704</v>
      </c>
      <c r="P72">
        <f t="shared" si="3"/>
        <v>1.2267600000000933E-2</v>
      </c>
      <c r="Q72">
        <f t="shared" si="4"/>
        <v>0</v>
      </c>
    </row>
    <row r="73" spans="5:17" x14ac:dyDescent="0.35">
      <c r="E73">
        <f t="shared" si="5"/>
        <v>70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0.78797599999999601</v>
      </c>
      <c r="P73">
        <f t="shared" si="3"/>
        <v>2.856920000000196E-2</v>
      </c>
      <c r="Q73">
        <f t="shared" si="4"/>
        <v>0</v>
      </c>
    </row>
    <row r="74" spans="5:17" x14ac:dyDescent="0.35">
      <c r="E74">
        <f t="shared" si="5"/>
        <v>71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0.81038599999999705</v>
      </c>
      <c r="P74">
        <f t="shared" si="3"/>
        <v>6.1592000000009195E-3</v>
      </c>
      <c r="Q74">
        <f t="shared" si="4"/>
        <v>0</v>
      </c>
    </row>
    <row r="75" spans="5:17" x14ac:dyDescent="0.35">
      <c r="E75">
        <f t="shared" si="5"/>
        <v>72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0.77384719999999596</v>
      </c>
      <c r="P75">
        <f t="shared" si="3"/>
        <v>4.2698000000002012E-2</v>
      </c>
      <c r="Q75">
        <f t="shared" si="4"/>
        <v>0</v>
      </c>
    </row>
    <row r="76" spans="5:17" x14ac:dyDescent="0.35">
      <c r="E76">
        <f t="shared" si="5"/>
        <v>73</v>
      </c>
      <c r="F76">
        <v>0</v>
      </c>
      <c r="G76">
        <v>1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0</v>
      </c>
      <c r="O76">
        <v>0.78624519999999598</v>
      </c>
      <c r="P76">
        <f t="shared" si="3"/>
        <v>3.0300000000001992E-2</v>
      </c>
      <c r="Q76">
        <f t="shared" si="4"/>
        <v>0</v>
      </c>
    </row>
    <row r="77" spans="5:17" x14ac:dyDescent="0.35">
      <c r="E77">
        <f t="shared" si="5"/>
        <v>74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0</v>
      </c>
      <c r="O77">
        <v>0.74713120000000299</v>
      </c>
      <c r="P77">
        <f t="shared" si="3"/>
        <v>6.941399999999498E-2</v>
      </c>
      <c r="Q77">
        <f t="shared" si="4"/>
        <v>0</v>
      </c>
    </row>
    <row r="78" spans="5:17" x14ac:dyDescent="0.35">
      <c r="E78">
        <f t="shared" si="5"/>
        <v>75</v>
      </c>
      <c r="F78">
        <v>0</v>
      </c>
      <c r="G78">
        <v>1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0.79508199999999596</v>
      </c>
      <c r="P78">
        <f t="shared" si="3"/>
        <v>2.1463200000002014E-2</v>
      </c>
      <c r="Q78">
        <f t="shared" si="4"/>
        <v>0</v>
      </c>
    </row>
    <row r="79" spans="5:17" x14ac:dyDescent="0.35">
      <c r="E79">
        <f t="shared" si="5"/>
        <v>76</v>
      </c>
      <c r="F79">
        <v>0</v>
      </c>
      <c r="G79">
        <v>1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>
        <v>0</v>
      </c>
      <c r="O79">
        <v>0.79010799999999404</v>
      </c>
      <c r="P79">
        <f t="shared" si="3"/>
        <v>2.6437200000003935E-2</v>
      </c>
      <c r="Q79">
        <f t="shared" si="4"/>
        <v>0</v>
      </c>
    </row>
    <row r="80" spans="5:17" x14ac:dyDescent="0.35">
      <c r="E80">
        <f t="shared" si="5"/>
        <v>77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0.80126919999999202</v>
      </c>
      <c r="P80">
        <f t="shared" si="3"/>
        <v>1.5276000000005951E-2</v>
      </c>
      <c r="Q80">
        <f t="shared" si="4"/>
        <v>0</v>
      </c>
    </row>
    <row r="81" spans="5:17" x14ac:dyDescent="0.35">
      <c r="E81">
        <f t="shared" si="5"/>
        <v>78</v>
      </c>
      <c r="F81">
        <v>0</v>
      </c>
      <c r="G81">
        <v>1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0.78321679999999605</v>
      </c>
      <c r="P81">
        <f t="shared" si="3"/>
        <v>3.3328400000001923E-2</v>
      </c>
      <c r="Q81">
        <f t="shared" si="4"/>
        <v>0</v>
      </c>
    </row>
    <row r="82" spans="5:17" x14ac:dyDescent="0.35">
      <c r="E82">
        <f t="shared" si="5"/>
        <v>79</v>
      </c>
      <c r="F82">
        <v>0</v>
      </c>
      <c r="G82">
        <v>1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0.78386399999999601</v>
      </c>
      <c r="P82">
        <f t="shared" si="3"/>
        <v>3.2681200000001964E-2</v>
      </c>
      <c r="Q82">
        <f t="shared" si="4"/>
        <v>0</v>
      </c>
    </row>
    <row r="83" spans="5:17" x14ac:dyDescent="0.35">
      <c r="E83">
        <f t="shared" si="5"/>
        <v>80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1</v>
      </c>
      <c r="O83">
        <v>0.79198359999999601</v>
      </c>
      <c r="P83">
        <f t="shared" si="3"/>
        <v>2.456160000000196E-2</v>
      </c>
      <c r="Q83">
        <f t="shared" si="4"/>
        <v>0</v>
      </c>
    </row>
    <row r="84" spans="5:17" x14ac:dyDescent="0.35">
      <c r="E84">
        <f t="shared" si="5"/>
        <v>81</v>
      </c>
      <c r="F84">
        <v>0</v>
      </c>
      <c r="G84">
        <v>1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1</v>
      </c>
      <c r="O84">
        <v>0.80677079999999601</v>
      </c>
      <c r="P84">
        <f t="shared" si="3"/>
        <v>9.7744000000019593E-3</v>
      </c>
      <c r="Q84">
        <f t="shared" si="4"/>
        <v>0</v>
      </c>
    </row>
    <row r="85" spans="5:17" x14ac:dyDescent="0.35">
      <c r="E85">
        <f t="shared" si="5"/>
        <v>82</v>
      </c>
      <c r="F85">
        <v>0</v>
      </c>
      <c r="G85">
        <v>1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  <c r="N85">
        <v>0</v>
      </c>
      <c r="O85">
        <v>0.73960720000000102</v>
      </c>
      <c r="P85">
        <f t="shared" si="3"/>
        <v>7.6937999999996953E-2</v>
      </c>
      <c r="Q85">
        <f t="shared" si="4"/>
        <v>0</v>
      </c>
    </row>
    <row r="86" spans="5:17" x14ac:dyDescent="0.35">
      <c r="E86">
        <f t="shared" si="5"/>
        <v>83</v>
      </c>
      <c r="F86">
        <v>0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1</v>
      </c>
      <c r="N86">
        <v>0</v>
      </c>
      <c r="O86">
        <v>0.7528108</v>
      </c>
      <c r="P86">
        <f t="shared" si="3"/>
        <v>6.373439999999797E-2</v>
      </c>
      <c r="Q86">
        <f t="shared" si="4"/>
        <v>0</v>
      </c>
    </row>
    <row r="87" spans="5:17" x14ac:dyDescent="0.35">
      <c r="E87">
        <f t="shared" si="5"/>
        <v>84</v>
      </c>
      <c r="F87">
        <v>0</v>
      </c>
      <c r="G87">
        <v>1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0.69322360000000105</v>
      </c>
      <c r="P87">
        <f t="shared" si="3"/>
        <v>0.12332159999999692</v>
      </c>
      <c r="Q87">
        <f t="shared" si="4"/>
        <v>0</v>
      </c>
    </row>
    <row r="88" spans="5:17" x14ac:dyDescent="0.35">
      <c r="E88">
        <f t="shared" si="5"/>
        <v>85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0</v>
      </c>
      <c r="O88">
        <v>0.75154479999999901</v>
      </c>
      <c r="P88">
        <f t="shared" si="3"/>
        <v>6.5000399999998959E-2</v>
      </c>
      <c r="Q88">
        <f t="shared" si="4"/>
        <v>0</v>
      </c>
    </row>
    <row r="89" spans="5:17" x14ac:dyDescent="0.35">
      <c r="E89">
        <f t="shared" si="5"/>
        <v>86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1</v>
      </c>
      <c r="O89">
        <v>0.74518039999999897</v>
      </c>
      <c r="P89">
        <f t="shared" si="3"/>
        <v>7.1364799999999007E-2</v>
      </c>
      <c r="Q89">
        <f t="shared" si="4"/>
        <v>0</v>
      </c>
    </row>
    <row r="90" spans="5:17" x14ac:dyDescent="0.35">
      <c r="E90">
        <f t="shared" si="5"/>
        <v>87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0.76184999999999903</v>
      </c>
      <c r="P90">
        <f t="shared" si="3"/>
        <v>5.4695199999998945E-2</v>
      </c>
      <c r="Q90">
        <f t="shared" si="4"/>
        <v>0</v>
      </c>
    </row>
    <row r="91" spans="5:17" x14ac:dyDescent="0.35">
      <c r="E91">
        <f t="shared" si="5"/>
        <v>88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1</v>
      </c>
      <c r="M91">
        <v>1</v>
      </c>
      <c r="N91">
        <v>0</v>
      </c>
      <c r="O91">
        <v>0.74697919999999696</v>
      </c>
      <c r="P91">
        <f t="shared" si="3"/>
        <v>6.9566000000001016E-2</v>
      </c>
      <c r="Q91">
        <f t="shared" si="4"/>
        <v>0</v>
      </c>
    </row>
    <row r="92" spans="5:17" x14ac:dyDescent="0.35">
      <c r="E92">
        <f t="shared" si="5"/>
        <v>89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1</v>
      </c>
      <c r="O92">
        <v>0.69844080000000497</v>
      </c>
      <c r="P92">
        <f t="shared" si="3"/>
        <v>0.118104399999993</v>
      </c>
      <c r="Q92">
        <f t="shared" si="4"/>
        <v>0</v>
      </c>
    </row>
    <row r="93" spans="5:17" x14ac:dyDescent="0.35">
      <c r="E93">
        <f t="shared" si="5"/>
        <v>90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1</v>
      </c>
      <c r="O93">
        <v>0.74383560000000104</v>
      </c>
      <c r="P93">
        <f t="shared" si="3"/>
        <v>7.2709599999996932E-2</v>
      </c>
      <c r="Q93">
        <f t="shared" si="4"/>
        <v>0</v>
      </c>
    </row>
    <row r="94" spans="5:17" x14ac:dyDescent="0.35">
      <c r="E94">
        <f t="shared" si="5"/>
        <v>91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0.74025479999999899</v>
      </c>
      <c r="P94">
        <f t="shared" si="3"/>
        <v>7.6290399999998981E-2</v>
      </c>
      <c r="Q94">
        <f t="shared" si="4"/>
        <v>0</v>
      </c>
    </row>
    <row r="95" spans="5:17" x14ac:dyDescent="0.35">
      <c r="E95">
        <f t="shared" si="5"/>
        <v>92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0.77232879999999904</v>
      </c>
      <c r="P95">
        <f t="shared" si="3"/>
        <v>4.4216399999998934E-2</v>
      </c>
      <c r="Q95">
        <f t="shared" si="4"/>
        <v>0</v>
      </c>
    </row>
    <row r="96" spans="5:17" x14ac:dyDescent="0.35">
      <c r="E96">
        <f t="shared" si="5"/>
        <v>93</v>
      </c>
      <c r="F96">
        <v>0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0</v>
      </c>
      <c r="O96">
        <v>0.77750519999999501</v>
      </c>
      <c r="P96">
        <f t="shared" si="3"/>
        <v>3.9040000000002961E-2</v>
      </c>
      <c r="Q96">
        <f t="shared" si="4"/>
        <v>0</v>
      </c>
    </row>
    <row r="97" spans="5:17" x14ac:dyDescent="0.35">
      <c r="E97">
        <f t="shared" si="5"/>
        <v>94</v>
      </c>
      <c r="F97">
        <v>0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0.73565879999999895</v>
      </c>
      <c r="P97">
        <f t="shared" si="3"/>
        <v>8.0886399999999026E-2</v>
      </c>
      <c r="Q97">
        <f t="shared" si="4"/>
        <v>0</v>
      </c>
    </row>
    <row r="98" spans="5:17" x14ac:dyDescent="0.35">
      <c r="E98">
        <f t="shared" si="5"/>
        <v>95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0.79450199999999604</v>
      </c>
      <c r="P98">
        <f t="shared" si="3"/>
        <v>2.2043200000001928E-2</v>
      </c>
      <c r="Q98">
        <f t="shared" si="4"/>
        <v>0</v>
      </c>
    </row>
    <row r="99" spans="5:17" x14ac:dyDescent="0.35">
      <c r="E99">
        <f t="shared" si="5"/>
        <v>96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  <c r="M99">
        <v>0</v>
      </c>
      <c r="N99">
        <v>0</v>
      </c>
      <c r="O99">
        <v>0.78951239999999401</v>
      </c>
      <c r="P99">
        <f t="shared" si="3"/>
        <v>2.7032800000003965E-2</v>
      </c>
      <c r="Q99">
        <f t="shared" si="4"/>
        <v>0</v>
      </c>
    </row>
    <row r="100" spans="5:17" x14ac:dyDescent="0.35">
      <c r="E100">
        <f t="shared" si="5"/>
        <v>97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0.79066719999999502</v>
      </c>
      <c r="P100">
        <f t="shared" si="3"/>
        <v>2.5878000000002954E-2</v>
      </c>
      <c r="Q100">
        <f t="shared" si="4"/>
        <v>0</v>
      </c>
    </row>
    <row r="101" spans="5:17" x14ac:dyDescent="0.35">
      <c r="E101">
        <f t="shared" si="5"/>
        <v>98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0.79412319999999603</v>
      </c>
      <c r="P101">
        <f t="shared" si="3"/>
        <v>2.242200000000194E-2</v>
      </c>
      <c r="Q101">
        <f t="shared" si="4"/>
        <v>0</v>
      </c>
    </row>
    <row r="102" spans="5:17" x14ac:dyDescent="0.35">
      <c r="E102">
        <f t="shared" si="5"/>
        <v>99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0.75971639999999496</v>
      </c>
      <c r="P102">
        <f t="shared" si="3"/>
        <v>5.682880000000301E-2</v>
      </c>
      <c r="Q102">
        <f t="shared" si="4"/>
        <v>0</v>
      </c>
    </row>
    <row r="103" spans="5:17" x14ac:dyDescent="0.35">
      <c r="E103">
        <f t="shared" si="5"/>
        <v>100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0.79380319999999405</v>
      </c>
      <c r="P103">
        <f t="shared" si="3"/>
        <v>2.2742000000003926E-2</v>
      </c>
      <c r="Q103">
        <f t="shared" si="4"/>
        <v>0</v>
      </c>
    </row>
    <row r="104" spans="5:17" x14ac:dyDescent="0.35">
      <c r="E104">
        <f t="shared" si="5"/>
        <v>101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0.80097879999999599</v>
      </c>
      <c r="P104">
        <f t="shared" si="3"/>
        <v>1.5566400000001979E-2</v>
      </c>
      <c r="Q104">
        <f t="shared" si="4"/>
        <v>0</v>
      </c>
    </row>
    <row r="105" spans="5:17" x14ac:dyDescent="0.35">
      <c r="E105">
        <f t="shared" si="5"/>
        <v>102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0.77631719999999904</v>
      </c>
      <c r="P105">
        <f t="shared" si="3"/>
        <v>4.0227999999998931E-2</v>
      </c>
      <c r="Q105">
        <f t="shared" si="4"/>
        <v>0</v>
      </c>
    </row>
    <row r="106" spans="5:17" x14ac:dyDescent="0.35">
      <c r="E106">
        <f t="shared" si="5"/>
        <v>103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1</v>
      </c>
      <c r="N106">
        <v>0</v>
      </c>
      <c r="O106">
        <v>0.78958799999998996</v>
      </c>
      <c r="P106">
        <f t="shared" si="3"/>
        <v>2.6957200000008008E-2</v>
      </c>
      <c r="Q106">
        <f t="shared" si="4"/>
        <v>0</v>
      </c>
    </row>
    <row r="107" spans="5:17" x14ac:dyDescent="0.35">
      <c r="E107">
        <f t="shared" si="5"/>
        <v>104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0.73715960000000502</v>
      </c>
      <c r="P107">
        <f t="shared" si="3"/>
        <v>7.9385599999992951E-2</v>
      </c>
      <c r="Q107">
        <f t="shared" si="4"/>
        <v>0</v>
      </c>
    </row>
    <row r="108" spans="5:17" x14ac:dyDescent="0.35">
      <c r="E108">
        <f t="shared" si="5"/>
        <v>105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1</v>
      </c>
      <c r="N108">
        <v>0</v>
      </c>
      <c r="O108">
        <v>0.782454399999991</v>
      </c>
      <c r="P108">
        <f t="shared" si="3"/>
        <v>3.4090800000006971E-2</v>
      </c>
      <c r="Q108">
        <f t="shared" si="4"/>
        <v>0</v>
      </c>
    </row>
    <row r="109" spans="5:17" x14ac:dyDescent="0.35">
      <c r="E109">
        <f t="shared" si="5"/>
        <v>106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0.78487719999999295</v>
      </c>
      <c r="P109">
        <f t="shared" si="3"/>
        <v>3.1668000000005025E-2</v>
      </c>
      <c r="Q109">
        <f t="shared" si="4"/>
        <v>0</v>
      </c>
    </row>
    <row r="110" spans="5:17" x14ac:dyDescent="0.35">
      <c r="E110">
        <f t="shared" si="5"/>
        <v>107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0.802924799999997</v>
      </c>
      <c r="P110">
        <f t="shared" si="3"/>
        <v>1.3620400000000976E-2</v>
      </c>
      <c r="Q110">
        <f t="shared" si="4"/>
        <v>0</v>
      </c>
    </row>
    <row r="111" spans="5:17" x14ac:dyDescent="0.35">
      <c r="E111">
        <f t="shared" si="5"/>
        <v>108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0.79034119999999097</v>
      </c>
      <c r="P111">
        <f t="shared" si="3"/>
        <v>2.6204000000006999E-2</v>
      </c>
      <c r="Q111">
        <f t="shared" si="4"/>
        <v>0</v>
      </c>
    </row>
    <row r="112" spans="5:17" x14ac:dyDescent="0.35">
      <c r="E112">
        <f t="shared" si="5"/>
        <v>109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0.75960119999999698</v>
      </c>
      <c r="P112">
        <f t="shared" si="3"/>
        <v>5.6944000000000994E-2</v>
      </c>
      <c r="Q112">
        <f t="shared" si="4"/>
        <v>0</v>
      </c>
    </row>
    <row r="113" spans="5:17" x14ac:dyDescent="0.35">
      <c r="E113">
        <f t="shared" si="5"/>
        <v>110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0.79751479999999497</v>
      </c>
      <c r="P113">
        <f t="shared" si="3"/>
        <v>1.9030400000003E-2</v>
      </c>
      <c r="Q113">
        <f t="shared" si="4"/>
        <v>0</v>
      </c>
    </row>
    <row r="114" spans="5:17" x14ac:dyDescent="0.35">
      <c r="E114">
        <f t="shared" si="5"/>
        <v>111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0.78805559999999297</v>
      </c>
      <c r="P114">
        <f t="shared" si="3"/>
        <v>2.8489600000005E-2</v>
      </c>
      <c r="Q114">
        <f t="shared" si="4"/>
        <v>0</v>
      </c>
    </row>
    <row r="115" spans="5:17" x14ac:dyDescent="0.35">
      <c r="E115">
        <f t="shared" si="5"/>
        <v>112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0.76615959999999494</v>
      </c>
      <c r="P115">
        <f t="shared" si="3"/>
        <v>5.0385600000003028E-2</v>
      </c>
      <c r="Q115">
        <f t="shared" si="4"/>
        <v>0</v>
      </c>
    </row>
    <row r="116" spans="5:17" x14ac:dyDescent="0.35">
      <c r="E116">
        <f t="shared" si="5"/>
        <v>113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0</v>
      </c>
      <c r="O116">
        <v>0.77162119999999601</v>
      </c>
      <c r="P116">
        <f t="shared" si="3"/>
        <v>4.4924000000001962E-2</v>
      </c>
      <c r="Q116">
        <f t="shared" si="4"/>
        <v>0</v>
      </c>
    </row>
    <row r="117" spans="5:17" x14ac:dyDescent="0.35">
      <c r="E117">
        <f t="shared" si="5"/>
        <v>114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0.77226239999999502</v>
      </c>
      <c r="P117">
        <f t="shared" si="3"/>
        <v>4.4282800000002953E-2</v>
      </c>
      <c r="Q117">
        <f t="shared" si="4"/>
        <v>0</v>
      </c>
    </row>
    <row r="118" spans="5:17" x14ac:dyDescent="0.35">
      <c r="E118">
        <f t="shared" si="5"/>
        <v>115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0.71755040000000503</v>
      </c>
      <c r="P118">
        <f t="shared" si="3"/>
        <v>9.8994799999992944E-2</v>
      </c>
      <c r="Q118">
        <f t="shared" si="4"/>
        <v>0</v>
      </c>
    </row>
    <row r="119" spans="5:17" x14ac:dyDescent="0.35">
      <c r="E119">
        <f t="shared" si="5"/>
        <v>116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1</v>
      </c>
      <c r="M119">
        <v>0</v>
      </c>
      <c r="N119">
        <v>1</v>
      </c>
      <c r="O119">
        <v>0.73359240000000303</v>
      </c>
      <c r="P119">
        <f t="shared" si="3"/>
        <v>8.2952799999994942E-2</v>
      </c>
      <c r="Q119">
        <f t="shared" si="4"/>
        <v>0</v>
      </c>
    </row>
    <row r="120" spans="5:17" x14ac:dyDescent="0.35">
      <c r="E120">
        <f t="shared" si="5"/>
        <v>117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0.74773280000000097</v>
      </c>
      <c r="P120">
        <f t="shared" si="3"/>
        <v>6.8812399999996998E-2</v>
      </c>
      <c r="Q120">
        <f t="shared" si="4"/>
        <v>0</v>
      </c>
    </row>
    <row r="121" spans="5:17" x14ac:dyDescent="0.35">
      <c r="E121">
        <f t="shared" si="5"/>
        <v>118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0.74746599999999697</v>
      </c>
      <c r="P121">
        <f t="shared" si="3"/>
        <v>6.9079200000001006E-2</v>
      </c>
      <c r="Q121">
        <f t="shared" si="4"/>
        <v>0</v>
      </c>
    </row>
    <row r="122" spans="5:17" x14ac:dyDescent="0.35">
      <c r="E122">
        <f t="shared" si="5"/>
        <v>119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0.74633360000000004</v>
      </c>
      <c r="P122">
        <f t="shared" si="3"/>
        <v>7.0211599999997931E-2</v>
      </c>
      <c r="Q122">
        <f t="shared" si="4"/>
        <v>0</v>
      </c>
    </row>
    <row r="123" spans="5:17" x14ac:dyDescent="0.35">
      <c r="E123">
        <f t="shared" si="5"/>
        <v>120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0.77820959999999695</v>
      </c>
      <c r="P123">
        <f t="shared" si="3"/>
        <v>3.8335600000001024E-2</v>
      </c>
      <c r="Q123">
        <f t="shared" si="4"/>
        <v>0</v>
      </c>
    </row>
    <row r="124" spans="5:17" x14ac:dyDescent="0.35">
      <c r="E124">
        <f t="shared" si="5"/>
        <v>121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0.69653320000000096</v>
      </c>
      <c r="P124">
        <f t="shared" si="3"/>
        <v>0.12001199999999701</v>
      </c>
      <c r="Q124">
        <f t="shared" si="4"/>
        <v>0</v>
      </c>
    </row>
    <row r="125" spans="5:17" x14ac:dyDescent="0.35">
      <c r="E125">
        <f t="shared" si="5"/>
        <v>122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0.72884800000000105</v>
      </c>
      <c r="P125">
        <f t="shared" si="3"/>
        <v>8.7697199999996922E-2</v>
      </c>
      <c r="Q125">
        <f t="shared" si="4"/>
        <v>0</v>
      </c>
    </row>
    <row r="126" spans="5:17" x14ac:dyDescent="0.35">
      <c r="E126">
        <f t="shared" si="5"/>
        <v>123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1</v>
      </c>
      <c r="O126">
        <v>0.71267600000000397</v>
      </c>
      <c r="P126">
        <f t="shared" si="3"/>
        <v>0.103869199999994</v>
      </c>
      <c r="Q126">
        <f t="shared" si="4"/>
        <v>0</v>
      </c>
    </row>
    <row r="127" spans="5:17" x14ac:dyDescent="0.35">
      <c r="E127">
        <f t="shared" si="5"/>
        <v>124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0.74100160000000403</v>
      </c>
      <c r="P127">
        <f t="shared" si="3"/>
        <v>7.5543599999993938E-2</v>
      </c>
      <c r="Q127">
        <f t="shared" si="4"/>
        <v>0</v>
      </c>
    </row>
    <row r="128" spans="5:17" x14ac:dyDescent="0.35">
      <c r="E128">
        <f t="shared" si="5"/>
        <v>125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0.68916639999999896</v>
      </c>
      <c r="P128">
        <f t="shared" si="3"/>
        <v>0.12737879999999902</v>
      </c>
      <c r="Q128">
        <f t="shared" si="4"/>
        <v>0</v>
      </c>
    </row>
    <row r="129" spans="5:17" x14ac:dyDescent="0.35">
      <c r="E129">
        <f t="shared" si="5"/>
        <v>126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0.68516840000000001</v>
      </c>
      <c r="P129">
        <f t="shared" si="3"/>
        <v>0.13137679999999796</v>
      </c>
      <c r="Q129">
        <f t="shared" si="4"/>
        <v>0</v>
      </c>
    </row>
    <row r="130" spans="5:17" x14ac:dyDescent="0.35">
      <c r="E130">
        <f t="shared" si="5"/>
        <v>127</v>
      </c>
      <c r="F130">
        <v>2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0.53299559999999402</v>
      </c>
      <c r="P130">
        <f t="shared" si="3"/>
        <v>0.28354960000000395</v>
      </c>
      <c r="Q130">
        <f t="shared" si="4"/>
        <v>0</v>
      </c>
    </row>
    <row r="131" spans="5:17" x14ac:dyDescent="0.35">
      <c r="E131">
        <f t="shared" si="5"/>
        <v>128</v>
      </c>
      <c r="F131">
        <v>2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0.54294079999999501</v>
      </c>
      <c r="P131">
        <f t="shared" si="3"/>
        <v>0.27360440000000297</v>
      </c>
      <c r="Q131">
        <f t="shared" si="4"/>
        <v>0</v>
      </c>
    </row>
    <row r="132" spans="5:17" x14ac:dyDescent="0.35">
      <c r="E132">
        <f t="shared" si="5"/>
        <v>129</v>
      </c>
      <c r="F132">
        <v>2</v>
      </c>
      <c r="G132">
        <v>0</v>
      </c>
      <c r="H132">
        <v>0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0.54556039999999095</v>
      </c>
      <c r="P132">
        <f t="shared" si="3"/>
        <v>0.27098480000000702</v>
      </c>
      <c r="Q132">
        <f t="shared" si="4"/>
        <v>0</v>
      </c>
    </row>
    <row r="133" spans="5:17" x14ac:dyDescent="0.35">
      <c r="E133">
        <f t="shared" si="5"/>
        <v>130</v>
      </c>
      <c r="F133">
        <v>2</v>
      </c>
      <c r="G133">
        <v>0</v>
      </c>
      <c r="H133">
        <v>0</v>
      </c>
      <c r="I133">
        <v>0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0.61644519999999103</v>
      </c>
      <c r="P133">
        <f t="shared" ref="P133:P196" si="6">$S$4-O133</f>
        <v>0.20010000000000694</v>
      </c>
      <c r="Q133">
        <f t="shared" ref="Q133:Q196" si="7">IF(P133&lt;0.001,1,0)</f>
        <v>0</v>
      </c>
    </row>
    <row r="134" spans="5:17" x14ac:dyDescent="0.35">
      <c r="E134">
        <f t="shared" ref="E134:E197" si="8">E133+1</f>
        <v>131</v>
      </c>
      <c r="F134">
        <v>2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0.67034679999999802</v>
      </c>
      <c r="P134">
        <f t="shared" si="6"/>
        <v>0.14619839999999995</v>
      </c>
      <c r="Q134">
        <f t="shared" si="7"/>
        <v>0</v>
      </c>
    </row>
    <row r="135" spans="5:17" x14ac:dyDescent="0.35">
      <c r="E135">
        <f t="shared" si="8"/>
        <v>132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0</v>
      </c>
      <c r="N135">
        <v>0</v>
      </c>
      <c r="O135">
        <v>0.688357200000001</v>
      </c>
      <c r="P135">
        <f t="shared" si="6"/>
        <v>0.12818799999999697</v>
      </c>
      <c r="Q135">
        <f t="shared" si="7"/>
        <v>0</v>
      </c>
    </row>
    <row r="136" spans="5:17" x14ac:dyDescent="0.35">
      <c r="E136">
        <f t="shared" si="8"/>
        <v>133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0</v>
      </c>
      <c r="O136">
        <v>0.55253599999999103</v>
      </c>
      <c r="P136">
        <f t="shared" si="6"/>
        <v>0.26400920000000694</v>
      </c>
      <c r="Q136">
        <f t="shared" si="7"/>
        <v>0</v>
      </c>
    </row>
    <row r="137" spans="5:17" x14ac:dyDescent="0.35">
      <c r="E137">
        <f t="shared" si="8"/>
        <v>134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0.63508159999999403</v>
      </c>
      <c r="P137">
        <f t="shared" si="6"/>
        <v>0.18146360000000394</v>
      </c>
      <c r="Q137">
        <f t="shared" si="7"/>
        <v>0</v>
      </c>
    </row>
    <row r="138" spans="5:17" x14ac:dyDescent="0.35">
      <c r="E138">
        <f t="shared" si="8"/>
        <v>135</v>
      </c>
      <c r="F138">
        <v>0</v>
      </c>
      <c r="G138">
        <v>2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0.54688559999999298</v>
      </c>
      <c r="P138">
        <f t="shared" si="6"/>
        <v>0.269659600000005</v>
      </c>
      <c r="Q138">
        <f t="shared" si="7"/>
        <v>0</v>
      </c>
    </row>
    <row r="139" spans="5:17" x14ac:dyDescent="0.35">
      <c r="E139">
        <f t="shared" si="8"/>
        <v>136</v>
      </c>
      <c r="F139">
        <v>0</v>
      </c>
      <c r="G139">
        <v>2</v>
      </c>
      <c r="H139">
        <v>0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0.67459760000000002</v>
      </c>
      <c r="P139">
        <f t="shared" si="6"/>
        <v>0.14194759999999795</v>
      </c>
      <c r="Q139">
        <f t="shared" si="7"/>
        <v>0</v>
      </c>
    </row>
    <row r="140" spans="5:17" x14ac:dyDescent="0.35">
      <c r="E140">
        <f t="shared" si="8"/>
        <v>137</v>
      </c>
      <c r="F140">
        <v>0</v>
      </c>
      <c r="G140">
        <v>2</v>
      </c>
      <c r="H140">
        <v>0</v>
      </c>
      <c r="I140">
        <v>0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0.61681279999999095</v>
      </c>
      <c r="P140">
        <f t="shared" si="6"/>
        <v>0.19973240000000703</v>
      </c>
      <c r="Q140">
        <f t="shared" si="7"/>
        <v>0</v>
      </c>
    </row>
    <row r="141" spans="5:17" x14ac:dyDescent="0.35">
      <c r="E141">
        <f t="shared" si="8"/>
        <v>138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0.54344839999999806</v>
      </c>
      <c r="P141">
        <f t="shared" si="6"/>
        <v>0.27309679999999992</v>
      </c>
      <c r="Q141">
        <f t="shared" si="7"/>
        <v>0</v>
      </c>
    </row>
    <row r="142" spans="5:17" x14ac:dyDescent="0.35">
      <c r="E142">
        <f t="shared" si="8"/>
        <v>139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2</v>
      </c>
      <c r="M142">
        <v>0</v>
      </c>
      <c r="N142">
        <v>0</v>
      </c>
      <c r="O142">
        <v>0.68258719999999995</v>
      </c>
      <c r="P142">
        <f t="shared" si="6"/>
        <v>0.13395799999999802</v>
      </c>
      <c r="Q142">
        <f t="shared" si="7"/>
        <v>0</v>
      </c>
    </row>
    <row r="143" spans="5:17" x14ac:dyDescent="0.35">
      <c r="E143">
        <f t="shared" si="8"/>
        <v>140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0.62322879999998904</v>
      </c>
      <c r="P143">
        <f t="shared" si="6"/>
        <v>0.19331640000000894</v>
      </c>
      <c r="Q143">
        <f t="shared" si="7"/>
        <v>0</v>
      </c>
    </row>
    <row r="144" spans="5:17" x14ac:dyDescent="0.35">
      <c r="E144">
        <f t="shared" si="8"/>
        <v>141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0.54563039999999297</v>
      </c>
      <c r="P144">
        <f t="shared" si="6"/>
        <v>0.27091480000000501</v>
      </c>
      <c r="Q144">
        <f t="shared" si="7"/>
        <v>0</v>
      </c>
    </row>
    <row r="145" spans="5:17" x14ac:dyDescent="0.35">
      <c r="E145">
        <f t="shared" si="8"/>
        <v>142</v>
      </c>
      <c r="F145">
        <v>0</v>
      </c>
      <c r="G145">
        <v>0</v>
      </c>
      <c r="H145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0.63021559999999099</v>
      </c>
      <c r="P145">
        <f t="shared" si="6"/>
        <v>0.18632960000000698</v>
      </c>
      <c r="Q145">
        <f t="shared" si="7"/>
        <v>0</v>
      </c>
    </row>
    <row r="146" spans="5:17" x14ac:dyDescent="0.35">
      <c r="E146">
        <f t="shared" si="8"/>
        <v>143</v>
      </c>
      <c r="F146">
        <v>0</v>
      </c>
      <c r="G146">
        <v>0</v>
      </c>
      <c r="H146">
        <v>2</v>
      </c>
      <c r="I146">
        <v>0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0.662983199999995</v>
      </c>
      <c r="P146">
        <f t="shared" si="6"/>
        <v>0.15356200000000297</v>
      </c>
      <c r="Q146">
        <f t="shared" si="7"/>
        <v>0</v>
      </c>
    </row>
    <row r="147" spans="5:17" x14ac:dyDescent="0.35">
      <c r="E147">
        <f t="shared" si="8"/>
        <v>144</v>
      </c>
      <c r="F147">
        <v>0</v>
      </c>
      <c r="G147">
        <v>0</v>
      </c>
      <c r="H147">
        <v>2</v>
      </c>
      <c r="I147">
        <v>0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0.63106399999999196</v>
      </c>
      <c r="P147">
        <f t="shared" si="6"/>
        <v>0.18548120000000601</v>
      </c>
      <c r="Q147">
        <f t="shared" si="7"/>
        <v>0</v>
      </c>
    </row>
    <row r="148" spans="5:17" x14ac:dyDescent="0.35">
      <c r="E148">
        <f t="shared" si="8"/>
        <v>145</v>
      </c>
      <c r="F148">
        <v>0</v>
      </c>
      <c r="G148">
        <v>0</v>
      </c>
      <c r="H148">
        <v>2</v>
      </c>
      <c r="I148">
        <v>0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0.75374679999999905</v>
      </c>
      <c r="P148">
        <f t="shared" si="6"/>
        <v>6.2798399999998922E-2</v>
      </c>
      <c r="Q148">
        <f t="shared" si="7"/>
        <v>0</v>
      </c>
    </row>
    <row r="149" spans="5:17" x14ac:dyDescent="0.35">
      <c r="E149">
        <f t="shared" si="8"/>
        <v>146</v>
      </c>
      <c r="F149">
        <v>0</v>
      </c>
      <c r="G149">
        <v>0</v>
      </c>
      <c r="H149">
        <v>2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0.6855156</v>
      </c>
      <c r="P149">
        <f t="shared" si="6"/>
        <v>0.13102959999999797</v>
      </c>
      <c r="Q149">
        <f t="shared" si="7"/>
        <v>0</v>
      </c>
    </row>
    <row r="150" spans="5:17" x14ac:dyDescent="0.35">
      <c r="E150">
        <f t="shared" si="8"/>
        <v>147</v>
      </c>
      <c r="F150">
        <v>0</v>
      </c>
      <c r="G150">
        <v>0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0.68929680000000004</v>
      </c>
      <c r="P150">
        <f t="shared" si="6"/>
        <v>0.12724839999999793</v>
      </c>
      <c r="Q150">
        <f t="shared" si="7"/>
        <v>0</v>
      </c>
    </row>
    <row r="151" spans="5:17" x14ac:dyDescent="0.35">
      <c r="E151">
        <f t="shared" si="8"/>
        <v>148</v>
      </c>
      <c r="F151">
        <v>0</v>
      </c>
      <c r="G151">
        <v>0</v>
      </c>
      <c r="H151">
        <v>0</v>
      </c>
      <c r="I151">
        <v>2</v>
      </c>
      <c r="J151">
        <v>2</v>
      </c>
      <c r="K151">
        <v>0</v>
      </c>
      <c r="L151">
        <v>0</v>
      </c>
      <c r="M151">
        <v>0</v>
      </c>
      <c r="N151">
        <v>0</v>
      </c>
      <c r="O151">
        <v>0.66308360000000099</v>
      </c>
      <c r="P151">
        <f t="shared" si="6"/>
        <v>0.15346159999999698</v>
      </c>
      <c r="Q151">
        <f t="shared" si="7"/>
        <v>0</v>
      </c>
    </row>
    <row r="152" spans="5:17" x14ac:dyDescent="0.35">
      <c r="E152">
        <f t="shared" si="8"/>
        <v>149</v>
      </c>
      <c r="F152">
        <v>0</v>
      </c>
      <c r="G152">
        <v>0</v>
      </c>
      <c r="H152">
        <v>0</v>
      </c>
      <c r="I152">
        <v>2</v>
      </c>
      <c r="J152">
        <v>0</v>
      </c>
      <c r="K152">
        <v>2</v>
      </c>
      <c r="L152">
        <v>0</v>
      </c>
      <c r="M152">
        <v>0</v>
      </c>
      <c r="N152">
        <v>0</v>
      </c>
      <c r="O152">
        <v>0.74125759999999896</v>
      </c>
      <c r="P152">
        <f t="shared" si="6"/>
        <v>7.5287599999999011E-2</v>
      </c>
      <c r="Q152">
        <f t="shared" si="7"/>
        <v>0</v>
      </c>
    </row>
    <row r="153" spans="5:17" x14ac:dyDescent="0.35">
      <c r="E153">
        <f t="shared" si="8"/>
        <v>150</v>
      </c>
      <c r="F153">
        <v>0</v>
      </c>
      <c r="G153">
        <v>0</v>
      </c>
      <c r="H153">
        <v>0</v>
      </c>
      <c r="I153">
        <v>2</v>
      </c>
      <c r="J153">
        <v>0</v>
      </c>
      <c r="K153">
        <v>0</v>
      </c>
      <c r="L153">
        <v>2</v>
      </c>
      <c r="M153">
        <v>0</v>
      </c>
      <c r="N153">
        <v>0</v>
      </c>
      <c r="O153">
        <v>0.63719159999999098</v>
      </c>
      <c r="P153">
        <f t="shared" si="6"/>
        <v>0.179353600000007</v>
      </c>
      <c r="Q153">
        <f t="shared" si="7"/>
        <v>0</v>
      </c>
    </row>
    <row r="154" spans="5:17" x14ac:dyDescent="0.35">
      <c r="E154">
        <f t="shared" si="8"/>
        <v>151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2</v>
      </c>
      <c r="N154">
        <v>0</v>
      </c>
      <c r="O154">
        <v>0.55474079999999304</v>
      </c>
      <c r="P154">
        <f t="shared" si="6"/>
        <v>0.26180440000000493</v>
      </c>
      <c r="Q154">
        <f t="shared" si="7"/>
        <v>0</v>
      </c>
    </row>
    <row r="155" spans="5:17" x14ac:dyDescent="0.35">
      <c r="E155">
        <f t="shared" si="8"/>
        <v>152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0.68426039999999899</v>
      </c>
      <c r="P155">
        <f t="shared" si="6"/>
        <v>0.13228479999999898</v>
      </c>
      <c r="Q155">
        <f t="shared" si="7"/>
        <v>0</v>
      </c>
    </row>
    <row r="156" spans="5:17" x14ac:dyDescent="0.35">
      <c r="E156">
        <f t="shared" si="8"/>
        <v>153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2</v>
      </c>
      <c r="L156">
        <v>0</v>
      </c>
      <c r="M156">
        <v>0</v>
      </c>
      <c r="N156">
        <v>0</v>
      </c>
      <c r="O156">
        <v>0.66066759999999702</v>
      </c>
      <c r="P156">
        <f t="shared" si="6"/>
        <v>0.15587760000000095</v>
      </c>
      <c r="Q156">
        <f t="shared" si="7"/>
        <v>0</v>
      </c>
    </row>
    <row r="157" spans="5:17" x14ac:dyDescent="0.35">
      <c r="E157">
        <f t="shared" si="8"/>
        <v>154</v>
      </c>
      <c r="F157">
        <v>0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2</v>
      </c>
      <c r="M157">
        <v>0</v>
      </c>
      <c r="N157">
        <v>0</v>
      </c>
      <c r="O157">
        <v>0.66448159999999801</v>
      </c>
      <c r="P157">
        <f t="shared" si="6"/>
        <v>0.15206359999999997</v>
      </c>
      <c r="Q157">
        <f t="shared" si="7"/>
        <v>0</v>
      </c>
    </row>
    <row r="158" spans="5:17" x14ac:dyDescent="0.35">
      <c r="E158">
        <f t="shared" si="8"/>
        <v>155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2</v>
      </c>
      <c r="N158">
        <v>0</v>
      </c>
      <c r="O158">
        <v>0.60898119999998701</v>
      </c>
      <c r="P158">
        <f t="shared" si="6"/>
        <v>0.20756400000001096</v>
      </c>
      <c r="Q158">
        <f t="shared" si="7"/>
        <v>0</v>
      </c>
    </row>
    <row r="159" spans="5:17" x14ac:dyDescent="0.35">
      <c r="E159">
        <f t="shared" si="8"/>
        <v>156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2</v>
      </c>
      <c r="O159">
        <v>0.60941999999999297</v>
      </c>
      <c r="P159">
        <f t="shared" si="6"/>
        <v>0.20712520000000501</v>
      </c>
      <c r="Q159">
        <f t="shared" si="7"/>
        <v>0</v>
      </c>
    </row>
    <row r="160" spans="5:17" x14ac:dyDescent="0.35">
      <c r="E160">
        <f t="shared" si="8"/>
        <v>157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2</v>
      </c>
      <c r="M160">
        <v>0</v>
      </c>
      <c r="N160">
        <v>0</v>
      </c>
      <c r="O160">
        <v>0.62948959999999199</v>
      </c>
      <c r="P160">
        <f t="shared" si="6"/>
        <v>0.18705560000000598</v>
      </c>
      <c r="Q160">
        <f t="shared" si="7"/>
        <v>0</v>
      </c>
    </row>
    <row r="161" spans="5:17" x14ac:dyDescent="0.35">
      <c r="E161">
        <f t="shared" si="8"/>
        <v>158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</v>
      </c>
      <c r="L161">
        <v>0</v>
      </c>
      <c r="M161">
        <v>2</v>
      </c>
      <c r="N161">
        <v>0</v>
      </c>
      <c r="O161">
        <v>0.67729240000000102</v>
      </c>
      <c r="P161">
        <f t="shared" si="6"/>
        <v>0.13925279999999696</v>
      </c>
      <c r="Q161">
        <f t="shared" si="7"/>
        <v>0</v>
      </c>
    </row>
    <row r="162" spans="5:17" x14ac:dyDescent="0.35">
      <c r="E162">
        <f t="shared" si="8"/>
        <v>159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2</v>
      </c>
      <c r="O162">
        <v>0.54541799999999296</v>
      </c>
      <c r="P162">
        <f t="shared" si="6"/>
        <v>0.27112720000000501</v>
      </c>
      <c r="Q162">
        <f t="shared" si="7"/>
        <v>0</v>
      </c>
    </row>
    <row r="163" spans="5:17" x14ac:dyDescent="0.35">
      <c r="E163">
        <f t="shared" si="8"/>
        <v>160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</v>
      </c>
      <c r="M163">
        <v>2</v>
      </c>
      <c r="N163">
        <v>0</v>
      </c>
      <c r="O163">
        <v>0.55011519999999603</v>
      </c>
      <c r="P163">
        <f t="shared" si="6"/>
        <v>0.26643000000000194</v>
      </c>
      <c r="Q163">
        <f t="shared" si="7"/>
        <v>0</v>
      </c>
    </row>
    <row r="164" spans="5:17" x14ac:dyDescent="0.35">
      <c r="E164">
        <f t="shared" si="8"/>
        <v>161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0</v>
      </c>
      <c r="N164">
        <v>2</v>
      </c>
      <c r="O164">
        <v>0.54528719999999598</v>
      </c>
      <c r="P164">
        <f t="shared" si="6"/>
        <v>0.271258000000002</v>
      </c>
      <c r="Q164">
        <f t="shared" si="7"/>
        <v>0</v>
      </c>
    </row>
    <row r="165" spans="5:17" x14ac:dyDescent="0.35">
      <c r="E165">
        <f t="shared" si="8"/>
        <v>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2</v>
      </c>
      <c r="O165">
        <v>0.53225439999999402</v>
      </c>
      <c r="P165">
        <f t="shared" si="6"/>
        <v>0.28429080000000395</v>
      </c>
      <c r="Q165">
        <f t="shared" si="7"/>
        <v>0</v>
      </c>
    </row>
    <row r="166" spans="5:17" x14ac:dyDescent="0.35">
      <c r="E166">
        <f t="shared" si="8"/>
        <v>163</v>
      </c>
      <c r="F166">
        <v>2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0.57944279999999304</v>
      </c>
      <c r="P166">
        <f t="shared" si="6"/>
        <v>0.23710240000000493</v>
      </c>
      <c r="Q166">
        <f t="shared" si="7"/>
        <v>0</v>
      </c>
    </row>
    <row r="167" spans="5:17" x14ac:dyDescent="0.35">
      <c r="E167">
        <f t="shared" si="8"/>
        <v>164</v>
      </c>
      <c r="F167">
        <v>2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0.62214999999998999</v>
      </c>
      <c r="P167">
        <f t="shared" si="6"/>
        <v>0.19439520000000798</v>
      </c>
      <c r="Q167">
        <f t="shared" si="7"/>
        <v>0</v>
      </c>
    </row>
    <row r="168" spans="5:17" x14ac:dyDescent="0.35">
      <c r="E168">
        <f t="shared" si="8"/>
        <v>165</v>
      </c>
      <c r="F168">
        <v>2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0.64667239999999404</v>
      </c>
      <c r="P168">
        <f t="shared" si="6"/>
        <v>0.16987280000000393</v>
      </c>
      <c r="Q168">
        <f t="shared" si="7"/>
        <v>0</v>
      </c>
    </row>
    <row r="169" spans="5:17" x14ac:dyDescent="0.35">
      <c r="E169">
        <f t="shared" si="8"/>
        <v>166</v>
      </c>
      <c r="F169">
        <v>2</v>
      </c>
      <c r="G169">
        <v>1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0.65692240000000002</v>
      </c>
      <c r="P169">
        <f t="shared" si="6"/>
        <v>0.15962279999999796</v>
      </c>
      <c r="Q169">
        <f t="shared" si="7"/>
        <v>0</v>
      </c>
    </row>
    <row r="170" spans="5:17" x14ac:dyDescent="0.35">
      <c r="E170">
        <f t="shared" si="8"/>
        <v>167</v>
      </c>
      <c r="F170">
        <v>2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0.73297120000000204</v>
      </c>
      <c r="P170">
        <f t="shared" si="6"/>
        <v>8.3573999999995929E-2</v>
      </c>
      <c r="Q170">
        <f t="shared" si="7"/>
        <v>0</v>
      </c>
    </row>
    <row r="171" spans="5:17" x14ac:dyDescent="0.35">
      <c r="E171">
        <f t="shared" si="8"/>
        <v>168</v>
      </c>
      <c r="F171">
        <v>2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0.66324399999999994</v>
      </c>
      <c r="P171">
        <f t="shared" si="6"/>
        <v>0.15330119999999803</v>
      </c>
      <c r="Q171">
        <f t="shared" si="7"/>
        <v>0</v>
      </c>
    </row>
    <row r="172" spans="5:17" x14ac:dyDescent="0.35">
      <c r="E172">
        <f t="shared" si="8"/>
        <v>169</v>
      </c>
      <c r="F172">
        <v>2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0.69566440000000196</v>
      </c>
      <c r="P172">
        <f t="shared" si="6"/>
        <v>0.12088079999999601</v>
      </c>
      <c r="Q172">
        <f t="shared" si="7"/>
        <v>0</v>
      </c>
    </row>
    <row r="173" spans="5:17" x14ac:dyDescent="0.35">
      <c r="E173">
        <f t="shared" si="8"/>
        <v>170</v>
      </c>
      <c r="F173">
        <v>2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0.58783199999999503</v>
      </c>
      <c r="P173">
        <f t="shared" si="6"/>
        <v>0.22871320000000295</v>
      </c>
      <c r="Q173">
        <f t="shared" si="7"/>
        <v>0</v>
      </c>
    </row>
    <row r="174" spans="5:17" x14ac:dyDescent="0.35">
      <c r="E174">
        <f t="shared" si="8"/>
        <v>171</v>
      </c>
      <c r="F174">
        <v>2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0.62925159999999303</v>
      </c>
      <c r="P174">
        <f t="shared" si="6"/>
        <v>0.18729360000000495</v>
      </c>
      <c r="Q174">
        <f t="shared" si="7"/>
        <v>0</v>
      </c>
    </row>
    <row r="175" spans="5:17" x14ac:dyDescent="0.35">
      <c r="E175">
        <f t="shared" si="8"/>
        <v>172</v>
      </c>
      <c r="F175">
        <v>2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0.64959919999999505</v>
      </c>
      <c r="P175">
        <f t="shared" si="6"/>
        <v>0.16694600000000293</v>
      </c>
      <c r="Q175">
        <f t="shared" si="7"/>
        <v>0</v>
      </c>
    </row>
    <row r="176" spans="5:17" x14ac:dyDescent="0.35">
      <c r="E176">
        <f t="shared" si="8"/>
        <v>173</v>
      </c>
      <c r="F176">
        <v>2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0.70829040000000298</v>
      </c>
      <c r="P176">
        <f t="shared" si="6"/>
        <v>0.10825479999999499</v>
      </c>
      <c r="Q176">
        <f t="shared" si="7"/>
        <v>0</v>
      </c>
    </row>
    <row r="177" spans="5:17" x14ac:dyDescent="0.35">
      <c r="E177">
        <f t="shared" si="8"/>
        <v>174</v>
      </c>
      <c r="F177">
        <v>2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0.638763999999996</v>
      </c>
      <c r="P177">
        <f t="shared" si="6"/>
        <v>0.17778120000000197</v>
      </c>
      <c r="Q177">
        <f t="shared" si="7"/>
        <v>0</v>
      </c>
    </row>
    <row r="178" spans="5:17" x14ac:dyDescent="0.35">
      <c r="E178">
        <f t="shared" si="8"/>
        <v>175</v>
      </c>
      <c r="F178">
        <v>2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0.69115720000000103</v>
      </c>
      <c r="P178">
        <f t="shared" si="6"/>
        <v>0.12538799999999695</v>
      </c>
      <c r="Q178">
        <f t="shared" si="7"/>
        <v>0</v>
      </c>
    </row>
    <row r="179" spans="5:17" x14ac:dyDescent="0.35">
      <c r="E179">
        <f t="shared" si="8"/>
        <v>176</v>
      </c>
      <c r="F179">
        <v>2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0.62764319999999496</v>
      </c>
      <c r="P179">
        <f t="shared" si="6"/>
        <v>0.18890200000000301</v>
      </c>
      <c r="Q179">
        <f t="shared" si="7"/>
        <v>0</v>
      </c>
    </row>
    <row r="180" spans="5:17" x14ac:dyDescent="0.35">
      <c r="E180">
        <f t="shared" si="8"/>
        <v>177</v>
      </c>
      <c r="F180">
        <v>2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0.68372599999999994</v>
      </c>
      <c r="P180">
        <f t="shared" si="6"/>
        <v>0.13281919999999803</v>
      </c>
      <c r="Q180">
        <f t="shared" si="7"/>
        <v>0</v>
      </c>
    </row>
    <row r="181" spans="5:17" x14ac:dyDescent="0.35">
      <c r="E181">
        <f t="shared" si="8"/>
        <v>178</v>
      </c>
      <c r="F181">
        <v>2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0.66587239999999803</v>
      </c>
      <c r="P181">
        <f t="shared" si="6"/>
        <v>0.15067279999999994</v>
      </c>
      <c r="Q181">
        <f t="shared" si="7"/>
        <v>0</v>
      </c>
    </row>
    <row r="182" spans="5:17" x14ac:dyDescent="0.35">
      <c r="E182">
        <f t="shared" si="8"/>
        <v>179</v>
      </c>
      <c r="F182">
        <v>2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0.59466959999999103</v>
      </c>
      <c r="P182">
        <f t="shared" si="6"/>
        <v>0.22187560000000695</v>
      </c>
      <c r="Q182">
        <f t="shared" si="7"/>
        <v>0</v>
      </c>
    </row>
    <row r="183" spans="5:17" x14ac:dyDescent="0.35">
      <c r="E183">
        <f t="shared" si="8"/>
        <v>180</v>
      </c>
      <c r="F183">
        <v>2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0.68591200000000097</v>
      </c>
      <c r="P183">
        <f t="shared" si="6"/>
        <v>0.13063319999999701</v>
      </c>
      <c r="Q183">
        <f t="shared" si="7"/>
        <v>0</v>
      </c>
    </row>
    <row r="184" spans="5:17" x14ac:dyDescent="0.35">
      <c r="E184">
        <f t="shared" si="8"/>
        <v>181</v>
      </c>
      <c r="F184">
        <v>2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0.68829200000000301</v>
      </c>
      <c r="P184">
        <f t="shared" si="6"/>
        <v>0.12825319999999496</v>
      </c>
      <c r="Q184">
        <f t="shared" si="7"/>
        <v>0</v>
      </c>
    </row>
    <row r="185" spans="5:17" x14ac:dyDescent="0.35">
      <c r="E185">
        <f t="shared" si="8"/>
        <v>182</v>
      </c>
      <c r="F185">
        <v>2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0.70691880000000595</v>
      </c>
      <c r="P185">
        <f t="shared" si="6"/>
        <v>0.10962639999999202</v>
      </c>
      <c r="Q185">
        <f t="shared" si="7"/>
        <v>0</v>
      </c>
    </row>
    <row r="186" spans="5:17" x14ac:dyDescent="0.35">
      <c r="E186">
        <f t="shared" si="8"/>
        <v>183</v>
      </c>
      <c r="F186">
        <v>2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0.65450639999999605</v>
      </c>
      <c r="P186">
        <f t="shared" si="6"/>
        <v>0.16203880000000193</v>
      </c>
      <c r="Q186">
        <f t="shared" si="7"/>
        <v>0</v>
      </c>
    </row>
    <row r="187" spans="5:17" x14ac:dyDescent="0.35">
      <c r="E187">
        <f t="shared" si="8"/>
        <v>184</v>
      </c>
      <c r="F187">
        <v>2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0.68445080000000402</v>
      </c>
      <c r="P187">
        <f t="shared" si="6"/>
        <v>0.13209439999999395</v>
      </c>
      <c r="Q187">
        <f t="shared" si="7"/>
        <v>0</v>
      </c>
    </row>
    <row r="188" spans="5:17" x14ac:dyDescent="0.35">
      <c r="E188">
        <f t="shared" si="8"/>
        <v>185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0.74678959999999905</v>
      </c>
      <c r="P188">
        <f t="shared" si="6"/>
        <v>6.9755599999998918E-2</v>
      </c>
      <c r="Q188">
        <f t="shared" si="7"/>
        <v>0</v>
      </c>
    </row>
    <row r="189" spans="5:17" x14ac:dyDescent="0.35">
      <c r="E189">
        <f t="shared" si="8"/>
        <v>186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0</v>
      </c>
      <c r="O189">
        <v>0.72077600000000297</v>
      </c>
      <c r="P189">
        <f t="shared" si="6"/>
        <v>9.5769199999995003E-2</v>
      </c>
      <c r="Q189">
        <f t="shared" si="7"/>
        <v>0</v>
      </c>
    </row>
    <row r="190" spans="5:17" x14ac:dyDescent="0.35">
      <c r="E190">
        <f t="shared" si="8"/>
        <v>187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0.71245120000000095</v>
      </c>
      <c r="P190">
        <f t="shared" si="6"/>
        <v>0.10409399999999702</v>
      </c>
      <c r="Q190">
        <f t="shared" si="7"/>
        <v>0</v>
      </c>
    </row>
    <row r="191" spans="5:17" x14ac:dyDescent="0.35">
      <c r="E191">
        <f t="shared" si="8"/>
        <v>188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0.67755879999999902</v>
      </c>
      <c r="P191">
        <f t="shared" si="6"/>
        <v>0.13898639999999896</v>
      </c>
      <c r="Q191">
        <f t="shared" si="7"/>
        <v>0</v>
      </c>
    </row>
    <row r="192" spans="5:17" x14ac:dyDescent="0.35">
      <c r="E192">
        <f t="shared" si="8"/>
        <v>189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0.72475360000000399</v>
      </c>
      <c r="P192">
        <f t="shared" si="6"/>
        <v>9.1791599999993978E-2</v>
      </c>
      <c r="Q192">
        <f t="shared" si="7"/>
        <v>0</v>
      </c>
    </row>
    <row r="193" spans="5:17" x14ac:dyDescent="0.35">
      <c r="E193">
        <f t="shared" si="8"/>
        <v>190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0.69947800000000204</v>
      </c>
      <c r="P193">
        <f t="shared" si="6"/>
        <v>0.11706719999999593</v>
      </c>
      <c r="Q193">
        <f t="shared" si="7"/>
        <v>0</v>
      </c>
    </row>
    <row r="194" spans="5:17" x14ac:dyDescent="0.35">
      <c r="E194">
        <f t="shared" si="8"/>
        <v>191</v>
      </c>
      <c r="F194">
        <v>1</v>
      </c>
      <c r="G194">
        <v>2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0.58812199999999204</v>
      </c>
      <c r="P194">
        <f t="shared" si="6"/>
        <v>0.22842320000000593</v>
      </c>
      <c r="Q194">
        <f t="shared" si="7"/>
        <v>0</v>
      </c>
    </row>
    <row r="195" spans="5:17" x14ac:dyDescent="0.35">
      <c r="E195">
        <f t="shared" si="8"/>
        <v>192</v>
      </c>
      <c r="F195">
        <v>1</v>
      </c>
      <c r="G195">
        <v>2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0.66487159999999501</v>
      </c>
      <c r="P195">
        <f t="shared" si="6"/>
        <v>0.15167360000000296</v>
      </c>
      <c r="Q195">
        <f t="shared" si="7"/>
        <v>0</v>
      </c>
    </row>
    <row r="196" spans="5:17" x14ac:dyDescent="0.35">
      <c r="E196">
        <f t="shared" si="8"/>
        <v>193</v>
      </c>
      <c r="F196">
        <v>1</v>
      </c>
      <c r="G196">
        <v>2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0.65583239999999499</v>
      </c>
      <c r="P196">
        <f t="shared" si="6"/>
        <v>0.16071280000000299</v>
      </c>
      <c r="Q196">
        <f t="shared" si="7"/>
        <v>0</v>
      </c>
    </row>
    <row r="197" spans="5:17" x14ac:dyDescent="0.35">
      <c r="E197">
        <f t="shared" si="8"/>
        <v>194</v>
      </c>
      <c r="F197">
        <v>1</v>
      </c>
      <c r="G197">
        <v>2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0.63347079999999401</v>
      </c>
      <c r="P197">
        <f t="shared" ref="P197:P260" si="9">$S$4-O197</f>
        <v>0.18307440000000397</v>
      </c>
      <c r="Q197">
        <f t="shared" ref="Q197:Q260" si="10">IF(P197&lt;0.001,1,0)</f>
        <v>0</v>
      </c>
    </row>
    <row r="198" spans="5:17" x14ac:dyDescent="0.35">
      <c r="E198">
        <f t="shared" ref="E198:E261" si="11">E197+1</f>
        <v>195</v>
      </c>
      <c r="F198">
        <v>1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0.74472280000000302</v>
      </c>
      <c r="P198">
        <f t="shared" si="9"/>
        <v>7.1822399999994957E-2</v>
      </c>
      <c r="Q198">
        <f t="shared" si="10"/>
        <v>0</v>
      </c>
    </row>
    <row r="199" spans="5:17" x14ac:dyDescent="0.35">
      <c r="E199">
        <f t="shared" si="11"/>
        <v>196</v>
      </c>
      <c r="F199">
        <v>1</v>
      </c>
      <c r="G199">
        <v>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0.70245000000000202</v>
      </c>
      <c r="P199">
        <f t="shared" si="9"/>
        <v>0.11409519999999596</v>
      </c>
      <c r="Q199">
        <f t="shared" si="10"/>
        <v>0</v>
      </c>
    </row>
    <row r="200" spans="5:17" x14ac:dyDescent="0.35">
      <c r="E200">
        <f t="shared" si="11"/>
        <v>197</v>
      </c>
      <c r="F200">
        <v>1</v>
      </c>
      <c r="G200">
        <v>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0.67963240000000003</v>
      </c>
      <c r="P200">
        <f t="shared" si="9"/>
        <v>0.13691279999999795</v>
      </c>
      <c r="Q200">
        <f t="shared" si="10"/>
        <v>0</v>
      </c>
    </row>
    <row r="201" spans="5:17" x14ac:dyDescent="0.35">
      <c r="E201">
        <f t="shared" si="11"/>
        <v>198</v>
      </c>
      <c r="F201">
        <v>0</v>
      </c>
      <c r="G201">
        <v>2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0.65878319999999602</v>
      </c>
      <c r="P201">
        <f t="shared" si="9"/>
        <v>0.15776200000000196</v>
      </c>
      <c r="Q201">
        <f t="shared" si="10"/>
        <v>0</v>
      </c>
    </row>
    <row r="202" spans="5:17" x14ac:dyDescent="0.35">
      <c r="E202">
        <f t="shared" si="11"/>
        <v>199</v>
      </c>
      <c r="F202">
        <v>0</v>
      </c>
      <c r="G202">
        <v>2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0.63562239999999204</v>
      </c>
      <c r="P202">
        <f t="shared" si="9"/>
        <v>0.18092280000000593</v>
      </c>
      <c r="Q202">
        <f t="shared" si="10"/>
        <v>0</v>
      </c>
    </row>
    <row r="203" spans="5:17" x14ac:dyDescent="0.35">
      <c r="E203">
        <f t="shared" si="11"/>
        <v>200</v>
      </c>
      <c r="F203">
        <v>0</v>
      </c>
      <c r="G203">
        <v>2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0.59147919999999399</v>
      </c>
      <c r="P203">
        <f t="shared" si="9"/>
        <v>0.22506600000000399</v>
      </c>
      <c r="Q203">
        <f t="shared" si="10"/>
        <v>0</v>
      </c>
    </row>
    <row r="204" spans="5:17" x14ac:dyDescent="0.35">
      <c r="E204">
        <f t="shared" si="11"/>
        <v>201</v>
      </c>
      <c r="F204">
        <v>0</v>
      </c>
      <c r="G204">
        <v>2</v>
      </c>
      <c r="H204">
        <v>1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0.71346360000000297</v>
      </c>
      <c r="P204">
        <f t="shared" si="9"/>
        <v>0.103081599999995</v>
      </c>
      <c r="Q204">
        <f t="shared" si="10"/>
        <v>0</v>
      </c>
    </row>
    <row r="205" spans="5:17" x14ac:dyDescent="0.35">
      <c r="E205">
        <f t="shared" si="11"/>
        <v>202</v>
      </c>
      <c r="F205">
        <v>0</v>
      </c>
      <c r="G205">
        <v>2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0.69488520000000098</v>
      </c>
      <c r="P205">
        <f t="shared" si="9"/>
        <v>0.12165999999999699</v>
      </c>
      <c r="Q205">
        <f t="shared" si="10"/>
        <v>0</v>
      </c>
    </row>
    <row r="206" spans="5:17" x14ac:dyDescent="0.35">
      <c r="E206">
        <f t="shared" si="11"/>
        <v>203</v>
      </c>
      <c r="F206">
        <v>0</v>
      </c>
      <c r="G206">
        <v>2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0.64810799999999502</v>
      </c>
      <c r="P206">
        <f t="shared" si="9"/>
        <v>0.16843720000000295</v>
      </c>
      <c r="Q206">
        <f t="shared" si="10"/>
        <v>0</v>
      </c>
    </row>
    <row r="207" spans="5:17" x14ac:dyDescent="0.35">
      <c r="E207">
        <f t="shared" si="11"/>
        <v>204</v>
      </c>
      <c r="F207">
        <v>0</v>
      </c>
      <c r="G207">
        <v>2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0.70021240000000495</v>
      </c>
      <c r="P207">
        <f t="shared" si="9"/>
        <v>0.11633279999999302</v>
      </c>
      <c r="Q207">
        <f t="shared" si="10"/>
        <v>0</v>
      </c>
    </row>
    <row r="208" spans="5:17" x14ac:dyDescent="0.35">
      <c r="E208">
        <f t="shared" si="11"/>
        <v>205</v>
      </c>
      <c r="F208">
        <v>0</v>
      </c>
      <c r="G208">
        <v>2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0.69850080000000303</v>
      </c>
      <c r="P208">
        <f t="shared" si="9"/>
        <v>0.11804439999999494</v>
      </c>
      <c r="Q208">
        <f t="shared" si="10"/>
        <v>0</v>
      </c>
    </row>
    <row r="209" spans="5:17" x14ac:dyDescent="0.35">
      <c r="E209">
        <f t="shared" si="11"/>
        <v>206</v>
      </c>
      <c r="F209">
        <v>0</v>
      </c>
      <c r="G209">
        <v>2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0.75419880000000095</v>
      </c>
      <c r="P209">
        <f t="shared" si="9"/>
        <v>6.2346399999997026E-2</v>
      </c>
      <c r="Q209">
        <f t="shared" si="10"/>
        <v>0</v>
      </c>
    </row>
    <row r="210" spans="5:17" x14ac:dyDescent="0.35">
      <c r="E210">
        <f t="shared" si="11"/>
        <v>207</v>
      </c>
      <c r="F210">
        <v>0</v>
      </c>
      <c r="G210">
        <v>2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0.71699400000000502</v>
      </c>
      <c r="P210">
        <f t="shared" si="9"/>
        <v>9.9551199999992956E-2</v>
      </c>
      <c r="Q210">
        <f t="shared" si="10"/>
        <v>0</v>
      </c>
    </row>
    <row r="211" spans="5:17" x14ac:dyDescent="0.35">
      <c r="E211">
        <f t="shared" si="11"/>
        <v>208</v>
      </c>
      <c r="F211">
        <v>0</v>
      </c>
      <c r="G211">
        <v>2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0.73830800000000096</v>
      </c>
      <c r="P211">
        <f t="shared" si="9"/>
        <v>7.8237199999997009E-2</v>
      </c>
      <c r="Q211">
        <f t="shared" si="10"/>
        <v>0</v>
      </c>
    </row>
    <row r="212" spans="5:17" x14ac:dyDescent="0.35">
      <c r="E212">
        <f t="shared" si="11"/>
        <v>209</v>
      </c>
      <c r="F212">
        <v>0</v>
      </c>
      <c r="G212">
        <v>2</v>
      </c>
      <c r="H212">
        <v>0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0.63075119999999096</v>
      </c>
      <c r="P212">
        <f t="shared" si="9"/>
        <v>0.18579400000000701</v>
      </c>
      <c r="Q212">
        <f t="shared" si="10"/>
        <v>0</v>
      </c>
    </row>
    <row r="213" spans="5:17" x14ac:dyDescent="0.35">
      <c r="E213">
        <f t="shared" si="11"/>
        <v>210</v>
      </c>
      <c r="F213">
        <v>0</v>
      </c>
      <c r="G213">
        <v>2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0.70617000000000196</v>
      </c>
      <c r="P213">
        <f t="shared" si="9"/>
        <v>0.11037519999999601</v>
      </c>
      <c r="Q213">
        <f t="shared" si="10"/>
        <v>0</v>
      </c>
    </row>
    <row r="214" spans="5:17" x14ac:dyDescent="0.35">
      <c r="E214">
        <f t="shared" si="11"/>
        <v>211</v>
      </c>
      <c r="F214">
        <v>0</v>
      </c>
      <c r="G214">
        <v>2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0</v>
      </c>
      <c r="O214">
        <v>0.68182279999999995</v>
      </c>
      <c r="P214">
        <f t="shared" si="9"/>
        <v>0.13472239999999802</v>
      </c>
      <c r="Q214">
        <f t="shared" si="10"/>
        <v>0</v>
      </c>
    </row>
    <row r="215" spans="5:17" x14ac:dyDescent="0.35">
      <c r="E215">
        <f t="shared" si="11"/>
        <v>212</v>
      </c>
      <c r="F215">
        <v>0</v>
      </c>
      <c r="G215">
        <v>2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0.658269199999996</v>
      </c>
      <c r="P215">
        <f t="shared" si="9"/>
        <v>0.15827600000000197</v>
      </c>
      <c r="Q215">
        <f t="shared" si="10"/>
        <v>0</v>
      </c>
    </row>
    <row r="216" spans="5:17" x14ac:dyDescent="0.35">
      <c r="E216">
        <f t="shared" si="11"/>
        <v>213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0.66385319999999604</v>
      </c>
      <c r="P216">
        <f t="shared" si="9"/>
        <v>0.15269200000000194</v>
      </c>
      <c r="Q216">
        <f t="shared" si="10"/>
        <v>0</v>
      </c>
    </row>
    <row r="217" spans="5:17" x14ac:dyDescent="0.35">
      <c r="E217">
        <f t="shared" si="11"/>
        <v>214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0.68728240000000496</v>
      </c>
      <c r="P217">
        <f t="shared" si="9"/>
        <v>0.12926279999999302</v>
      </c>
      <c r="Q217">
        <f t="shared" si="10"/>
        <v>0</v>
      </c>
    </row>
    <row r="218" spans="5:17" x14ac:dyDescent="0.35">
      <c r="E218">
        <f t="shared" si="11"/>
        <v>215</v>
      </c>
      <c r="F218">
        <v>0</v>
      </c>
      <c r="G218">
        <v>2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1</v>
      </c>
      <c r="O218">
        <v>0.59279399999999205</v>
      </c>
      <c r="P218">
        <f t="shared" si="9"/>
        <v>0.22375120000000592</v>
      </c>
      <c r="Q218">
        <f t="shared" si="10"/>
        <v>0</v>
      </c>
    </row>
    <row r="219" spans="5:17" x14ac:dyDescent="0.35">
      <c r="E219">
        <f t="shared" si="11"/>
        <v>216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1</v>
      </c>
      <c r="N219">
        <v>0</v>
      </c>
      <c r="O219">
        <v>0.71838200000000396</v>
      </c>
      <c r="P219">
        <f t="shared" si="9"/>
        <v>9.8163199999994011E-2</v>
      </c>
      <c r="Q219">
        <f t="shared" si="10"/>
        <v>0</v>
      </c>
    </row>
    <row r="220" spans="5:17" x14ac:dyDescent="0.35">
      <c r="E220">
        <f t="shared" si="11"/>
        <v>217</v>
      </c>
      <c r="F220">
        <v>0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0.676867200000001</v>
      </c>
      <c r="P220">
        <f t="shared" si="9"/>
        <v>0.13967799999999697</v>
      </c>
      <c r="Q220">
        <f t="shared" si="10"/>
        <v>0</v>
      </c>
    </row>
    <row r="221" spans="5:17" x14ac:dyDescent="0.35">
      <c r="E221">
        <f t="shared" si="11"/>
        <v>218</v>
      </c>
      <c r="F221">
        <v>0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0.70034039999999798</v>
      </c>
      <c r="P221">
        <f t="shared" si="9"/>
        <v>0.1162048</v>
      </c>
      <c r="Q221">
        <f t="shared" si="10"/>
        <v>0</v>
      </c>
    </row>
    <row r="222" spans="5:17" x14ac:dyDescent="0.35">
      <c r="E222">
        <f t="shared" si="11"/>
        <v>219</v>
      </c>
      <c r="F222">
        <v>1</v>
      </c>
      <c r="G222">
        <v>1</v>
      </c>
      <c r="H222">
        <v>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0.60312559999999005</v>
      </c>
      <c r="P222">
        <f t="shared" si="9"/>
        <v>0.21341960000000793</v>
      </c>
      <c r="Q222">
        <f t="shared" si="10"/>
        <v>0</v>
      </c>
    </row>
    <row r="223" spans="5:17" x14ac:dyDescent="0.35">
      <c r="E223">
        <f t="shared" si="11"/>
        <v>220</v>
      </c>
      <c r="F223">
        <v>1</v>
      </c>
      <c r="G223">
        <v>0</v>
      </c>
      <c r="H223">
        <v>2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0.63878919999999595</v>
      </c>
      <c r="P223">
        <f t="shared" si="9"/>
        <v>0.17775600000000202</v>
      </c>
      <c r="Q223">
        <f t="shared" si="10"/>
        <v>0</v>
      </c>
    </row>
    <row r="224" spans="5:17" x14ac:dyDescent="0.35">
      <c r="E224">
        <f t="shared" si="11"/>
        <v>221</v>
      </c>
      <c r="F224">
        <v>1</v>
      </c>
      <c r="G224">
        <v>0</v>
      </c>
      <c r="H224">
        <v>2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0.65709799999999896</v>
      </c>
      <c r="P224">
        <f t="shared" si="9"/>
        <v>0.15944719999999901</v>
      </c>
      <c r="Q224">
        <f t="shared" si="10"/>
        <v>0</v>
      </c>
    </row>
    <row r="225" spans="5:17" x14ac:dyDescent="0.35">
      <c r="E225">
        <f t="shared" si="11"/>
        <v>222</v>
      </c>
      <c r="F225">
        <v>1</v>
      </c>
      <c r="G225">
        <v>0</v>
      </c>
      <c r="H225">
        <v>2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0.66703280000000098</v>
      </c>
      <c r="P225">
        <f t="shared" si="9"/>
        <v>0.14951239999999699</v>
      </c>
      <c r="Q225">
        <f t="shared" si="10"/>
        <v>0</v>
      </c>
    </row>
    <row r="226" spans="5:17" x14ac:dyDescent="0.35">
      <c r="E226">
        <f t="shared" si="11"/>
        <v>223</v>
      </c>
      <c r="F226">
        <v>1</v>
      </c>
      <c r="G226">
        <v>0</v>
      </c>
      <c r="H226">
        <v>2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0.74776239999999905</v>
      </c>
      <c r="P226">
        <f t="shared" si="9"/>
        <v>6.8782799999998923E-2</v>
      </c>
      <c r="Q226">
        <f t="shared" si="10"/>
        <v>0</v>
      </c>
    </row>
    <row r="227" spans="5:17" x14ac:dyDescent="0.35">
      <c r="E227">
        <f t="shared" si="11"/>
        <v>224</v>
      </c>
      <c r="F227">
        <v>1</v>
      </c>
      <c r="G227">
        <v>0</v>
      </c>
      <c r="H227">
        <v>2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0.69257439999999704</v>
      </c>
      <c r="P227">
        <f t="shared" si="9"/>
        <v>0.12397080000000094</v>
      </c>
      <c r="Q227">
        <f t="shared" si="10"/>
        <v>0</v>
      </c>
    </row>
    <row r="228" spans="5:17" x14ac:dyDescent="0.35">
      <c r="E228">
        <f t="shared" si="11"/>
        <v>225</v>
      </c>
      <c r="F228">
        <v>1</v>
      </c>
      <c r="G228">
        <v>0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0.72629600000000005</v>
      </c>
      <c r="P228">
        <f t="shared" si="9"/>
        <v>9.024919999999792E-2</v>
      </c>
      <c r="Q228">
        <f t="shared" si="10"/>
        <v>0</v>
      </c>
    </row>
    <row r="229" spans="5:17" x14ac:dyDescent="0.35">
      <c r="E229">
        <f t="shared" si="11"/>
        <v>226</v>
      </c>
      <c r="F229">
        <v>0</v>
      </c>
      <c r="G229">
        <v>1</v>
      </c>
      <c r="H229">
        <v>2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0.66535839999999702</v>
      </c>
      <c r="P229">
        <f t="shared" si="9"/>
        <v>0.15118680000000095</v>
      </c>
      <c r="Q229">
        <f t="shared" si="10"/>
        <v>0</v>
      </c>
    </row>
    <row r="230" spans="5:17" x14ac:dyDescent="0.35">
      <c r="E230">
        <f t="shared" si="11"/>
        <v>227</v>
      </c>
      <c r="F230">
        <v>0</v>
      </c>
      <c r="G230">
        <v>1</v>
      </c>
      <c r="H230">
        <v>2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0.65488439999999504</v>
      </c>
      <c r="P230">
        <f t="shared" si="9"/>
        <v>0.16166080000000294</v>
      </c>
      <c r="Q230">
        <f t="shared" si="10"/>
        <v>0</v>
      </c>
    </row>
    <row r="231" spans="5:17" x14ac:dyDescent="0.35">
      <c r="E231">
        <f t="shared" si="11"/>
        <v>228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0.63743359999999305</v>
      </c>
      <c r="P231">
        <f t="shared" si="9"/>
        <v>0.17911160000000492</v>
      </c>
      <c r="Q231">
        <f t="shared" si="10"/>
        <v>0</v>
      </c>
    </row>
    <row r="232" spans="5:17" x14ac:dyDescent="0.35">
      <c r="E232">
        <f t="shared" si="11"/>
        <v>229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0.74312920000000304</v>
      </c>
      <c r="P232">
        <f t="shared" si="9"/>
        <v>7.341599999999493E-2</v>
      </c>
      <c r="Q232">
        <f t="shared" si="10"/>
        <v>0</v>
      </c>
    </row>
    <row r="233" spans="5:17" x14ac:dyDescent="0.35">
      <c r="E233">
        <f t="shared" si="11"/>
        <v>230</v>
      </c>
      <c r="F233">
        <v>0</v>
      </c>
      <c r="G233">
        <v>1</v>
      </c>
      <c r="H233">
        <v>2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0.71767320000000301</v>
      </c>
      <c r="P233">
        <f t="shared" si="9"/>
        <v>9.8871999999994964E-2</v>
      </c>
      <c r="Q233">
        <f t="shared" si="10"/>
        <v>0</v>
      </c>
    </row>
    <row r="234" spans="5:17" x14ac:dyDescent="0.35">
      <c r="E234">
        <f t="shared" si="11"/>
        <v>231</v>
      </c>
      <c r="F234">
        <v>0</v>
      </c>
      <c r="G234">
        <v>1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0.69657800000000103</v>
      </c>
      <c r="P234">
        <f t="shared" si="9"/>
        <v>0.11996719999999694</v>
      </c>
      <c r="Q234">
        <f t="shared" si="10"/>
        <v>0</v>
      </c>
    </row>
    <row r="235" spans="5:17" x14ac:dyDescent="0.35">
      <c r="E235">
        <f t="shared" si="11"/>
        <v>232</v>
      </c>
      <c r="F235">
        <v>0</v>
      </c>
      <c r="G235">
        <v>0</v>
      </c>
      <c r="H235">
        <v>2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0.69921200000000605</v>
      </c>
      <c r="P235">
        <f t="shared" si="9"/>
        <v>0.11733319999999192</v>
      </c>
      <c r="Q235">
        <f t="shared" si="10"/>
        <v>0</v>
      </c>
    </row>
    <row r="236" spans="5:17" x14ac:dyDescent="0.35">
      <c r="E236">
        <f t="shared" si="11"/>
        <v>233</v>
      </c>
      <c r="F236">
        <v>0</v>
      </c>
      <c r="G236">
        <v>0</v>
      </c>
      <c r="H236">
        <v>2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0.72474200000000499</v>
      </c>
      <c r="P236">
        <f t="shared" si="9"/>
        <v>9.1803199999992979E-2</v>
      </c>
      <c r="Q236">
        <f t="shared" si="10"/>
        <v>0</v>
      </c>
    </row>
    <row r="237" spans="5:17" x14ac:dyDescent="0.35">
      <c r="E237">
        <f t="shared" si="11"/>
        <v>234</v>
      </c>
      <c r="F237">
        <v>0</v>
      </c>
      <c r="G237">
        <v>0</v>
      </c>
      <c r="H237">
        <v>2</v>
      </c>
      <c r="I237">
        <v>1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0.75280999999999798</v>
      </c>
      <c r="P237">
        <f t="shared" si="9"/>
        <v>6.3735199999999992E-2</v>
      </c>
      <c r="Q237">
        <f t="shared" si="10"/>
        <v>0</v>
      </c>
    </row>
    <row r="238" spans="5:17" x14ac:dyDescent="0.35">
      <c r="E238">
        <f t="shared" si="11"/>
        <v>235</v>
      </c>
      <c r="F238">
        <v>0</v>
      </c>
      <c r="G238">
        <v>0</v>
      </c>
      <c r="H238">
        <v>2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0.69353360000000497</v>
      </c>
      <c r="P238">
        <f t="shared" si="9"/>
        <v>0.123011599999993</v>
      </c>
      <c r="Q238">
        <f t="shared" si="10"/>
        <v>0</v>
      </c>
    </row>
    <row r="239" spans="5:17" x14ac:dyDescent="0.35">
      <c r="E239">
        <f t="shared" si="11"/>
        <v>236</v>
      </c>
      <c r="F239">
        <v>0</v>
      </c>
      <c r="G239">
        <v>0</v>
      </c>
      <c r="H239">
        <v>2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0.77278519999999495</v>
      </c>
      <c r="P239">
        <f t="shared" si="9"/>
        <v>4.3760000000003019E-2</v>
      </c>
      <c r="Q239">
        <f t="shared" si="10"/>
        <v>0</v>
      </c>
    </row>
    <row r="240" spans="5:17" x14ac:dyDescent="0.35">
      <c r="E240">
        <f t="shared" si="11"/>
        <v>237</v>
      </c>
      <c r="F240">
        <v>0</v>
      </c>
      <c r="G240">
        <v>0</v>
      </c>
      <c r="H240">
        <v>2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0.69863920000000002</v>
      </c>
      <c r="P240">
        <f t="shared" si="9"/>
        <v>0.11790599999999796</v>
      </c>
      <c r="Q240">
        <f t="shared" si="10"/>
        <v>0</v>
      </c>
    </row>
    <row r="241" spans="5:17" x14ac:dyDescent="0.35">
      <c r="E241">
        <f t="shared" si="11"/>
        <v>238</v>
      </c>
      <c r="F241">
        <v>0</v>
      </c>
      <c r="G241">
        <v>0</v>
      </c>
      <c r="H241">
        <v>2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0.76152919999999502</v>
      </c>
      <c r="P241">
        <f t="shared" si="9"/>
        <v>5.5016000000002951E-2</v>
      </c>
      <c r="Q241">
        <f t="shared" si="10"/>
        <v>0</v>
      </c>
    </row>
    <row r="242" spans="5:17" x14ac:dyDescent="0.35">
      <c r="E242">
        <f t="shared" si="11"/>
        <v>239</v>
      </c>
      <c r="F242">
        <v>0</v>
      </c>
      <c r="G242">
        <v>0</v>
      </c>
      <c r="H242">
        <v>2</v>
      </c>
      <c r="I242">
        <v>0</v>
      </c>
      <c r="J242">
        <v>1</v>
      </c>
      <c r="K242">
        <v>0</v>
      </c>
      <c r="L242">
        <v>0</v>
      </c>
      <c r="M242">
        <v>1</v>
      </c>
      <c r="N242">
        <v>0</v>
      </c>
      <c r="O242">
        <v>0.73364440000000197</v>
      </c>
      <c r="P242">
        <f t="shared" si="9"/>
        <v>8.2900799999996E-2</v>
      </c>
      <c r="Q242">
        <f t="shared" si="10"/>
        <v>0</v>
      </c>
    </row>
    <row r="243" spans="5:17" x14ac:dyDescent="0.35">
      <c r="E243">
        <f t="shared" si="11"/>
        <v>240</v>
      </c>
      <c r="F243">
        <v>0</v>
      </c>
      <c r="G243">
        <v>0</v>
      </c>
      <c r="H243">
        <v>2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0.735988800000003</v>
      </c>
      <c r="P243">
        <f t="shared" si="9"/>
        <v>8.0556399999994976E-2</v>
      </c>
      <c r="Q243">
        <f t="shared" si="10"/>
        <v>0</v>
      </c>
    </row>
    <row r="244" spans="5:17" x14ac:dyDescent="0.35">
      <c r="E244">
        <f t="shared" si="11"/>
        <v>241</v>
      </c>
      <c r="F244">
        <v>0</v>
      </c>
      <c r="G244">
        <v>0</v>
      </c>
      <c r="H244">
        <v>2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0.75468480000000004</v>
      </c>
      <c r="P244">
        <f t="shared" si="9"/>
        <v>6.1860399999997928E-2</v>
      </c>
      <c r="Q244">
        <f t="shared" si="10"/>
        <v>0</v>
      </c>
    </row>
    <row r="245" spans="5:17" x14ac:dyDescent="0.35">
      <c r="E245">
        <f t="shared" si="11"/>
        <v>242</v>
      </c>
      <c r="F245">
        <v>0</v>
      </c>
      <c r="G245">
        <v>0</v>
      </c>
      <c r="H245">
        <v>2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0.76914039999999695</v>
      </c>
      <c r="P245">
        <f t="shared" si="9"/>
        <v>4.7404800000001024E-2</v>
      </c>
      <c r="Q245">
        <f t="shared" si="10"/>
        <v>0</v>
      </c>
    </row>
    <row r="246" spans="5:17" x14ac:dyDescent="0.35">
      <c r="E246">
        <f t="shared" si="11"/>
        <v>243</v>
      </c>
      <c r="F246">
        <v>0</v>
      </c>
      <c r="G246">
        <v>0</v>
      </c>
      <c r="H246">
        <v>2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1</v>
      </c>
      <c r="O246">
        <v>0.69628680000000498</v>
      </c>
      <c r="P246">
        <f t="shared" si="9"/>
        <v>0.12025839999999299</v>
      </c>
      <c r="Q246">
        <f t="shared" si="10"/>
        <v>0</v>
      </c>
    </row>
    <row r="247" spans="5:17" x14ac:dyDescent="0.35">
      <c r="E247">
        <f t="shared" si="11"/>
        <v>244</v>
      </c>
      <c r="F247">
        <v>0</v>
      </c>
      <c r="G247">
        <v>0</v>
      </c>
      <c r="H247">
        <v>2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0</v>
      </c>
      <c r="O247">
        <v>0.77853519999999099</v>
      </c>
      <c r="P247">
        <f t="shared" si="9"/>
        <v>3.8010000000006983E-2</v>
      </c>
      <c r="Q247">
        <f t="shared" si="10"/>
        <v>0</v>
      </c>
    </row>
    <row r="248" spans="5:17" x14ac:dyDescent="0.35">
      <c r="E248">
        <f t="shared" si="11"/>
        <v>245</v>
      </c>
      <c r="F248">
        <v>0</v>
      </c>
      <c r="G248">
        <v>0</v>
      </c>
      <c r="H248">
        <v>2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1</v>
      </c>
      <c r="O248">
        <v>0.78139879999999196</v>
      </c>
      <c r="P248">
        <f t="shared" si="9"/>
        <v>3.5146400000006017E-2</v>
      </c>
      <c r="Q248">
        <f t="shared" si="10"/>
        <v>0</v>
      </c>
    </row>
    <row r="249" spans="5:17" x14ac:dyDescent="0.35">
      <c r="E249">
        <f t="shared" si="11"/>
        <v>246</v>
      </c>
      <c r="F249">
        <v>0</v>
      </c>
      <c r="G249">
        <v>0</v>
      </c>
      <c r="H249">
        <v>2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0.801071599999995</v>
      </c>
      <c r="P249">
        <f t="shared" si="9"/>
        <v>1.5473600000002974E-2</v>
      </c>
      <c r="Q249">
        <f t="shared" si="10"/>
        <v>0</v>
      </c>
    </row>
    <row r="250" spans="5:17" x14ac:dyDescent="0.35">
      <c r="E250">
        <f t="shared" si="11"/>
        <v>247</v>
      </c>
      <c r="F250">
        <v>1</v>
      </c>
      <c r="G250">
        <v>1</v>
      </c>
      <c r="H250">
        <v>0</v>
      </c>
      <c r="I250">
        <v>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0.67797480000000099</v>
      </c>
      <c r="P250">
        <f t="shared" si="9"/>
        <v>0.13857039999999698</v>
      </c>
      <c r="Q250">
        <f t="shared" si="10"/>
        <v>0</v>
      </c>
    </row>
    <row r="251" spans="5:17" x14ac:dyDescent="0.35">
      <c r="E251">
        <f t="shared" si="11"/>
        <v>248</v>
      </c>
      <c r="F251">
        <v>1</v>
      </c>
      <c r="G251">
        <v>0</v>
      </c>
      <c r="H251">
        <v>1</v>
      </c>
      <c r="I251">
        <v>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0.62779559999999102</v>
      </c>
      <c r="P251">
        <f t="shared" si="9"/>
        <v>0.18874960000000696</v>
      </c>
      <c r="Q251">
        <f t="shared" si="10"/>
        <v>0</v>
      </c>
    </row>
    <row r="252" spans="5:17" x14ac:dyDescent="0.35">
      <c r="E252">
        <f t="shared" si="11"/>
        <v>249</v>
      </c>
      <c r="F252">
        <v>1</v>
      </c>
      <c r="G252">
        <v>0</v>
      </c>
      <c r="H252">
        <v>0</v>
      </c>
      <c r="I252">
        <v>2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0.66000199999999798</v>
      </c>
      <c r="P252">
        <f t="shared" si="9"/>
        <v>0.15654319999999999</v>
      </c>
      <c r="Q252">
        <f t="shared" si="10"/>
        <v>0</v>
      </c>
    </row>
    <row r="253" spans="5:17" x14ac:dyDescent="0.35">
      <c r="E253">
        <f t="shared" si="11"/>
        <v>250</v>
      </c>
      <c r="F253">
        <v>1</v>
      </c>
      <c r="G253">
        <v>0</v>
      </c>
      <c r="H253">
        <v>0</v>
      </c>
      <c r="I253">
        <v>2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0.73118840000000396</v>
      </c>
      <c r="P253">
        <f t="shared" si="9"/>
        <v>8.5356799999994015E-2</v>
      </c>
      <c r="Q253">
        <f t="shared" si="10"/>
        <v>0</v>
      </c>
    </row>
    <row r="254" spans="5:17" x14ac:dyDescent="0.35">
      <c r="E254">
        <f t="shared" si="11"/>
        <v>251</v>
      </c>
      <c r="F254">
        <v>1</v>
      </c>
      <c r="G254">
        <v>0</v>
      </c>
      <c r="H254">
        <v>0</v>
      </c>
      <c r="I254">
        <v>2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0.68605480000000496</v>
      </c>
      <c r="P254">
        <f t="shared" si="9"/>
        <v>0.13049039999999301</v>
      </c>
      <c r="Q254">
        <f t="shared" si="10"/>
        <v>0</v>
      </c>
    </row>
    <row r="255" spans="5:17" x14ac:dyDescent="0.35">
      <c r="E255">
        <f t="shared" si="11"/>
        <v>252</v>
      </c>
      <c r="F255">
        <v>1</v>
      </c>
      <c r="G255">
        <v>0</v>
      </c>
      <c r="H255">
        <v>0</v>
      </c>
      <c r="I255">
        <v>2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0.61868399999999302</v>
      </c>
      <c r="P255">
        <f t="shared" si="9"/>
        <v>0.19786120000000496</v>
      </c>
      <c r="Q255">
        <f t="shared" si="10"/>
        <v>0</v>
      </c>
    </row>
    <row r="256" spans="5:17" x14ac:dyDescent="0.35">
      <c r="E256">
        <f t="shared" si="11"/>
        <v>253</v>
      </c>
      <c r="F256">
        <v>1</v>
      </c>
      <c r="G256">
        <v>0</v>
      </c>
      <c r="H256">
        <v>0</v>
      </c>
      <c r="I256">
        <v>2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0.72947480000000398</v>
      </c>
      <c r="P256">
        <f t="shared" si="9"/>
        <v>8.7070399999993997E-2</v>
      </c>
      <c r="Q256">
        <f t="shared" si="10"/>
        <v>0</v>
      </c>
    </row>
    <row r="257" spans="5:17" x14ac:dyDescent="0.35">
      <c r="E257">
        <f t="shared" si="11"/>
        <v>254</v>
      </c>
      <c r="F257">
        <v>0</v>
      </c>
      <c r="G257">
        <v>1</v>
      </c>
      <c r="H257">
        <v>1</v>
      </c>
      <c r="I257">
        <v>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0.68079160000000105</v>
      </c>
      <c r="P257">
        <f t="shared" si="9"/>
        <v>0.13575359999999692</v>
      </c>
      <c r="Q257">
        <f t="shared" si="10"/>
        <v>0</v>
      </c>
    </row>
    <row r="258" spans="5:17" x14ac:dyDescent="0.35">
      <c r="E258">
        <f t="shared" si="11"/>
        <v>255</v>
      </c>
      <c r="F258">
        <v>0</v>
      </c>
      <c r="G258">
        <v>1</v>
      </c>
      <c r="H258">
        <v>0</v>
      </c>
      <c r="I258">
        <v>2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0.72142680000000403</v>
      </c>
      <c r="P258">
        <f t="shared" si="9"/>
        <v>9.5118399999993941E-2</v>
      </c>
      <c r="Q258">
        <f t="shared" si="10"/>
        <v>0</v>
      </c>
    </row>
    <row r="259" spans="5:17" x14ac:dyDescent="0.35">
      <c r="E259">
        <f t="shared" si="11"/>
        <v>256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0.76505479999999704</v>
      </c>
      <c r="P259">
        <f t="shared" si="9"/>
        <v>5.1490400000000935E-2</v>
      </c>
      <c r="Q259">
        <f t="shared" si="10"/>
        <v>0</v>
      </c>
    </row>
    <row r="260" spans="5:17" x14ac:dyDescent="0.35">
      <c r="E260">
        <f t="shared" si="11"/>
        <v>257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0.76910399999999701</v>
      </c>
      <c r="P260">
        <f t="shared" si="9"/>
        <v>4.744120000000096E-2</v>
      </c>
      <c r="Q260">
        <f t="shared" si="10"/>
        <v>0</v>
      </c>
    </row>
    <row r="261" spans="5:17" x14ac:dyDescent="0.35">
      <c r="E261">
        <f t="shared" si="11"/>
        <v>258</v>
      </c>
      <c r="F261">
        <v>0</v>
      </c>
      <c r="G261">
        <v>1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0.70916999999999997</v>
      </c>
      <c r="P261">
        <f t="shared" ref="P261:P324" si="12">$S$4-O261</f>
        <v>0.10737519999999801</v>
      </c>
      <c r="Q261">
        <f t="shared" ref="Q261:Q324" si="13">IF(P261&lt;0.001,1,0)</f>
        <v>0</v>
      </c>
    </row>
    <row r="262" spans="5:17" x14ac:dyDescent="0.35">
      <c r="E262">
        <f t="shared" ref="E262:E325" si="14">E261+1</f>
        <v>259</v>
      </c>
      <c r="F262">
        <v>0</v>
      </c>
      <c r="G262">
        <v>1</v>
      </c>
      <c r="H262">
        <v>0</v>
      </c>
      <c r="I262">
        <v>2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0.79308999999999297</v>
      </c>
      <c r="P262">
        <f t="shared" si="12"/>
        <v>2.3455200000005005E-2</v>
      </c>
      <c r="Q262">
        <f t="shared" si="13"/>
        <v>0</v>
      </c>
    </row>
    <row r="263" spans="5:17" x14ac:dyDescent="0.35">
      <c r="E263">
        <f t="shared" si="14"/>
        <v>260</v>
      </c>
      <c r="F263">
        <v>0</v>
      </c>
      <c r="G263">
        <v>0</v>
      </c>
      <c r="H263">
        <v>1</v>
      </c>
      <c r="I263">
        <v>2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0.69550719999999999</v>
      </c>
      <c r="P263">
        <f t="shared" si="12"/>
        <v>0.12103799999999798</v>
      </c>
      <c r="Q263">
        <f t="shared" si="13"/>
        <v>0</v>
      </c>
    </row>
    <row r="264" spans="5:17" x14ac:dyDescent="0.35">
      <c r="E264">
        <f t="shared" si="14"/>
        <v>261</v>
      </c>
      <c r="F264">
        <v>0</v>
      </c>
      <c r="G264">
        <v>0</v>
      </c>
      <c r="H264">
        <v>1</v>
      </c>
      <c r="I264">
        <v>2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0.74126879999999995</v>
      </c>
      <c r="P264">
        <f t="shared" si="12"/>
        <v>7.5276399999998023E-2</v>
      </c>
      <c r="Q264">
        <f t="shared" si="13"/>
        <v>0</v>
      </c>
    </row>
    <row r="265" spans="5:17" x14ac:dyDescent="0.35">
      <c r="E265">
        <f t="shared" si="14"/>
        <v>262</v>
      </c>
      <c r="F265">
        <v>0</v>
      </c>
      <c r="G265">
        <v>0</v>
      </c>
      <c r="H265">
        <v>1</v>
      </c>
      <c r="I265">
        <v>2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0.73044519999999902</v>
      </c>
      <c r="P265">
        <f t="shared" si="12"/>
        <v>8.6099999999998955E-2</v>
      </c>
      <c r="Q265">
        <f t="shared" si="13"/>
        <v>0</v>
      </c>
    </row>
    <row r="266" spans="5:17" x14ac:dyDescent="0.35">
      <c r="E266">
        <f t="shared" si="14"/>
        <v>263</v>
      </c>
      <c r="F266">
        <v>0</v>
      </c>
      <c r="G266">
        <v>0</v>
      </c>
      <c r="H266">
        <v>1</v>
      </c>
      <c r="I266">
        <v>2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0.65956320000000002</v>
      </c>
      <c r="P266">
        <f t="shared" si="12"/>
        <v>0.15698199999999796</v>
      </c>
      <c r="Q266">
        <f t="shared" si="13"/>
        <v>0</v>
      </c>
    </row>
    <row r="267" spans="5:17" x14ac:dyDescent="0.35">
      <c r="E267">
        <f t="shared" si="14"/>
        <v>264</v>
      </c>
      <c r="F267">
        <v>0</v>
      </c>
      <c r="G267">
        <v>0</v>
      </c>
      <c r="H267">
        <v>1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0.76881079999999602</v>
      </c>
      <c r="P267">
        <f t="shared" si="12"/>
        <v>4.7734400000001953E-2</v>
      </c>
      <c r="Q267">
        <f t="shared" si="13"/>
        <v>0</v>
      </c>
    </row>
    <row r="268" spans="5:17" x14ac:dyDescent="0.35">
      <c r="E268">
        <f t="shared" si="14"/>
        <v>265</v>
      </c>
      <c r="F268">
        <v>0</v>
      </c>
      <c r="G268">
        <v>0</v>
      </c>
      <c r="H268">
        <v>0</v>
      </c>
      <c r="I268">
        <v>2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0.74954079999999801</v>
      </c>
      <c r="P268">
        <f t="shared" si="12"/>
        <v>6.7004399999999964E-2</v>
      </c>
      <c r="Q268">
        <f t="shared" si="13"/>
        <v>0</v>
      </c>
    </row>
    <row r="269" spans="5:17" x14ac:dyDescent="0.35">
      <c r="E269">
        <f t="shared" si="14"/>
        <v>266</v>
      </c>
      <c r="F269">
        <v>0</v>
      </c>
      <c r="G269">
        <v>0</v>
      </c>
      <c r="H269">
        <v>0</v>
      </c>
      <c r="I269">
        <v>2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0.70661640000000503</v>
      </c>
      <c r="P269">
        <f t="shared" si="12"/>
        <v>0.10992879999999294</v>
      </c>
      <c r="Q269">
        <f t="shared" si="13"/>
        <v>0</v>
      </c>
    </row>
    <row r="270" spans="5:17" x14ac:dyDescent="0.35">
      <c r="E270">
        <f t="shared" si="14"/>
        <v>267</v>
      </c>
      <c r="F270">
        <v>0</v>
      </c>
      <c r="G270">
        <v>0</v>
      </c>
      <c r="H270">
        <v>0</v>
      </c>
      <c r="I270">
        <v>2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0.65678479999999595</v>
      </c>
      <c r="P270">
        <f t="shared" si="12"/>
        <v>0.15976040000000202</v>
      </c>
      <c r="Q270">
        <f t="shared" si="13"/>
        <v>0</v>
      </c>
    </row>
    <row r="271" spans="5:17" x14ac:dyDescent="0.35">
      <c r="E271">
        <f t="shared" si="14"/>
        <v>268</v>
      </c>
      <c r="F271">
        <v>0</v>
      </c>
      <c r="G271">
        <v>0</v>
      </c>
      <c r="H271">
        <v>0</v>
      </c>
      <c r="I271">
        <v>2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0.73451000000000199</v>
      </c>
      <c r="P271">
        <f t="shared" si="12"/>
        <v>8.2035199999995978E-2</v>
      </c>
      <c r="Q271">
        <f t="shared" si="13"/>
        <v>0</v>
      </c>
    </row>
    <row r="272" spans="5:17" x14ac:dyDescent="0.35">
      <c r="E272">
        <f t="shared" si="14"/>
        <v>269</v>
      </c>
      <c r="F272">
        <v>0</v>
      </c>
      <c r="G272">
        <v>0</v>
      </c>
      <c r="H272">
        <v>0</v>
      </c>
      <c r="I272">
        <v>2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0.74071280000000095</v>
      </c>
      <c r="P272">
        <f t="shared" si="12"/>
        <v>7.5832399999997024E-2</v>
      </c>
      <c r="Q272">
        <f t="shared" si="13"/>
        <v>0</v>
      </c>
    </row>
    <row r="273" spans="5:17" x14ac:dyDescent="0.35">
      <c r="E273">
        <f t="shared" si="14"/>
        <v>270</v>
      </c>
      <c r="F273">
        <v>0</v>
      </c>
      <c r="G273">
        <v>0</v>
      </c>
      <c r="H273">
        <v>0</v>
      </c>
      <c r="I273">
        <v>2</v>
      </c>
      <c r="J273">
        <v>0</v>
      </c>
      <c r="K273">
        <v>1</v>
      </c>
      <c r="L273">
        <v>0</v>
      </c>
      <c r="M273">
        <v>1</v>
      </c>
      <c r="N273">
        <v>0</v>
      </c>
      <c r="O273">
        <v>0.73340000000000305</v>
      </c>
      <c r="P273">
        <f t="shared" si="12"/>
        <v>8.3145199999994923E-2</v>
      </c>
      <c r="Q273">
        <f t="shared" si="13"/>
        <v>0</v>
      </c>
    </row>
    <row r="274" spans="5:17" x14ac:dyDescent="0.35">
      <c r="E274">
        <f t="shared" si="14"/>
        <v>271</v>
      </c>
      <c r="F274">
        <v>0</v>
      </c>
      <c r="G274">
        <v>0</v>
      </c>
      <c r="H274">
        <v>0</v>
      </c>
      <c r="I274">
        <v>2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0.76843479999999698</v>
      </c>
      <c r="P274">
        <f t="shared" si="12"/>
        <v>4.8110400000000997E-2</v>
      </c>
      <c r="Q274">
        <f t="shared" si="13"/>
        <v>0</v>
      </c>
    </row>
    <row r="275" spans="5:17" x14ac:dyDescent="0.35">
      <c r="E275">
        <f t="shared" si="14"/>
        <v>272</v>
      </c>
      <c r="F275">
        <v>0</v>
      </c>
      <c r="G275">
        <v>0</v>
      </c>
      <c r="H275">
        <v>0</v>
      </c>
      <c r="I275">
        <v>2</v>
      </c>
      <c r="J275">
        <v>0</v>
      </c>
      <c r="K275">
        <v>0</v>
      </c>
      <c r="L275">
        <v>1</v>
      </c>
      <c r="M275">
        <v>1</v>
      </c>
      <c r="N275">
        <v>0</v>
      </c>
      <c r="O275">
        <v>0.65042879999999703</v>
      </c>
      <c r="P275">
        <f t="shared" si="12"/>
        <v>0.16611640000000094</v>
      </c>
      <c r="Q275">
        <f t="shared" si="13"/>
        <v>0</v>
      </c>
    </row>
    <row r="276" spans="5:17" x14ac:dyDescent="0.35">
      <c r="E276">
        <f t="shared" si="14"/>
        <v>273</v>
      </c>
      <c r="F276">
        <v>0</v>
      </c>
      <c r="G276">
        <v>0</v>
      </c>
      <c r="H276">
        <v>0</v>
      </c>
      <c r="I276">
        <v>2</v>
      </c>
      <c r="J276">
        <v>0</v>
      </c>
      <c r="K276">
        <v>0</v>
      </c>
      <c r="L276">
        <v>1</v>
      </c>
      <c r="M276">
        <v>0</v>
      </c>
      <c r="N276">
        <v>1</v>
      </c>
      <c r="O276">
        <v>0.693407200000003</v>
      </c>
      <c r="P276">
        <f t="shared" si="12"/>
        <v>0.12313799999999497</v>
      </c>
      <c r="Q276">
        <f t="shared" si="13"/>
        <v>0</v>
      </c>
    </row>
    <row r="277" spans="5:17" x14ac:dyDescent="0.35">
      <c r="E277">
        <f t="shared" si="14"/>
        <v>274</v>
      </c>
      <c r="F277">
        <v>0</v>
      </c>
      <c r="G277">
        <v>0</v>
      </c>
      <c r="H277">
        <v>0</v>
      </c>
      <c r="I277">
        <v>2</v>
      </c>
      <c r="J277">
        <v>0</v>
      </c>
      <c r="K277">
        <v>0</v>
      </c>
      <c r="L277">
        <v>0</v>
      </c>
      <c r="M277">
        <v>1</v>
      </c>
      <c r="N277">
        <v>1</v>
      </c>
      <c r="O277">
        <v>0.69112840000000098</v>
      </c>
      <c r="P277">
        <f t="shared" si="12"/>
        <v>0.125416799999997</v>
      </c>
      <c r="Q277">
        <f t="shared" si="13"/>
        <v>0</v>
      </c>
    </row>
    <row r="278" spans="5:17" x14ac:dyDescent="0.35">
      <c r="E278">
        <f t="shared" si="14"/>
        <v>275</v>
      </c>
      <c r="F278">
        <v>1</v>
      </c>
      <c r="G278">
        <v>1</v>
      </c>
      <c r="H278">
        <v>0</v>
      </c>
      <c r="I278">
        <v>0</v>
      </c>
      <c r="J278">
        <v>2</v>
      </c>
      <c r="K278">
        <v>0</v>
      </c>
      <c r="L278">
        <v>0</v>
      </c>
      <c r="M278">
        <v>0</v>
      </c>
      <c r="N278">
        <v>0</v>
      </c>
      <c r="O278">
        <v>0.68758759999999997</v>
      </c>
      <c r="P278">
        <f t="shared" si="12"/>
        <v>0.12895759999999801</v>
      </c>
      <c r="Q278">
        <f t="shared" si="13"/>
        <v>0</v>
      </c>
    </row>
    <row r="279" spans="5:17" x14ac:dyDescent="0.35">
      <c r="E279">
        <f t="shared" si="14"/>
        <v>276</v>
      </c>
      <c r="F279">
        <v>1</v>
      </c>
      <c r="G279">
        <v>0</v>
      </c>
      <c r="H279">
        <v>1</v>
      </c>
      <c r="I279">
        <v>0</v>
      </c>
      <c r="J279">
        <v>2</v>
      </c>
      <c r="K279">
        <v>0</v>
      </c>
      <c r="L279">
        <v>0</v>
      </c>
      <c r="M279">
        <v>0</v>
      </c>
      <c r="N279">
        <v>0</v>
      </c>
      <c r="O279">
        <v>0.6826352</v>
      </c>
      <c r="P279">
        <f t="shared" si="12"/>
        <v>0.13390999999999798</v>
      </c>
      <c r="Q279">
        <f t="shared" si="13"/>
        <v>0</v>
      </c>
    </row>
    <row r="280" spans="5:17" x14ac:dyDescent="0.35">
      <c r="E280">
        <f t="shared" si="14"/>
        <v>277</v>
      </c>
      <c r="F280">
        <v>1</v>
      </c>
      <c r="G280">
        <v>0</v>
      </c>
      <c r="H280">
        <v>0</v>
      </c>
      <c r="I280">
        <v>1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0.68558920000000101</v>
      </c>
      <c r="P280">
        <f t="shared" si="12"/>
        <v>0.13095599999999696</v>
      </c>
      <c r="Q280">
        <f t="shared" si="13"/>
        <v>0</v>
      </c>
    </row>
    <row r="281" spans="5:17" x14ac:dyDescent="0.35">
      <c r="E281">
        <f t="shared" si="14"/>
        <v>278</v>
      </c>
      <c r="F281">
        <v>1</v>
      </c>
      <c r="G281">
        <v>0</v>
      </c>
      <c r="H281">
        <v>0</v>
      </c>
      <c r="I281">
        <v>0</v>
      </c>
      <c r="J281">
        <v>2</v>
      </c>
      <c r="K281">
        <v>1</v>
      </c>
      <c r="L281">
        <v>0</v>
      </c>
      <c r="M281">
        <v>0</v>
      </c>
      <c r="N281">
        <v>0</v>
      </c>
      <c r="O281">
        <v>0.71849880000000299</v>
      </c>
      <c r="P281">
        <f t="shared" si="12"/>
        <v>9.8046399999994982E-2</v>
      </c>
      <c r="Q281">
        <f t="shared" si="13"/>
        <v>0</v>
      </c>
    </row>
    <row r="282" spans="5:17" x14ac:dyDescent="0.35">
      <c r="E282">
        <f t="shared" si="14"/>
        <v>279</v>
      </c>
      <c r="F282">
        <v>1</v>
      </c>
      <c r="G282">
        <v>0</v>
      </c>
      <c r="H282">
        <v>0</v>
      </c>
      <c r="I282">
        <v>0</v>
      </c>
      <c r="J282">
        <v>2</v>
      </c>
      <c r="K282">
        <v>0</v>
      </c>
      <c r="L282">
        <v>1</v>
      </c>
      <c r="M282">
        <v>0</v>
      </c>
      <c r="N282">
        <v>0</v>
      </c>
      <c r="O282">
        <v>0.73215480000000399</v>
      </c>
      <c r="P282">
        <f t="shared" si="12"/>
        <v>8.4390399999993981E-2</v>
      </c>
      <c r="Q282">
        <f t="shared" si="13"/>
        <v>0</v>
      </c>
    </row>
    <row r="283" spans="5:17" x14ac:dyDescent="0.35">
      <c r="E283">
        <f t="shared" si="14"/>
        <v>280</v>
      </c>
      <c r="F283">
        <v>1</v>
      </c>
      <c r="G283">
        <v>0</v>
      </c>
      <c r="H283">
        <v>0</v>
      </c>
      <c r="I283">
        <v>0</v>
      </c>
      <c r="J283">
        <v>2</v>
      </c>
      <c r="K283">
        <v>0</v>
      </c>
      <c r="L283">
        <v>0</v>
      </c>
      <c r="M283">
        <v>1</v>
      </c>
      <c r="N283">
        <v>0</v>
      </c>
      <c r="O283">
        <v>0.70502440000000799</v>
      </c>
      <c r="P283">
        <f t="shared" si="12"/>
        <v>0.11152079999998998</v>
      </c>
      <c r="Q283">
        <f t="shared" si="13"/>
        <v>0</v>
      </c>
    </row>
    <row r="284" spans="5:17" x14ac:dyDescent="0.35">
      <c r="E284">
        <f t="shared" si="14"/>
        <v>281</v>
      </c>
      <c r="F284">
        <v>1</v>
      </c>
      <c r="G284">
        <v>0</v>
      </c>
      <c r="H284">
        <v>0</v>
      </c>
      <c r="I284">
        <v>0</v>
      </c>
      <c r="J284">
        <v>2</v>
      </c>
      <c r="K284">
        <v>0</v>
      </c>
      <c r="L284">
        <v>0</v>
      </c>
      <c r="M284">
        <v>0</v>
      </c>
      <c r="N284">
        <v>1</v>
      </c>
      <c r="O284">
        <v>0.70806800000000103</v>
      </c>
      <c r="P284">
        <f t="shared" si="12"/>
        <v>0.10847719999999694</v>
      </c>
      <c r="Q284">
        <f t="shared" si="13"/>
        <v>0</v>
      </c>
    </row>
    <row r="285" spans="5:17" x14ac:dyDescent="0.35">
      <c r="E285">
        <f t="shared" si="14"/>
        <v>282</v>
      </c>
      <c r="F285">
        <v>0</v>
      </c>
      <c r="G285">
        <v>1</v>
      </c>
      <c r="H285">
        <v>1</v>
      </c>
      <c r="I285">
        <v>0</v>
      </c>
      <c r="J285">
        <v>2</v>
      </c>
      <c r="K285">
        <v>0</v>
      </c>
      <c r="L285">
        <v>0</v>
      </c>
      <c r="M285">
        <v>0</v>
      </c>
      <c r="N285">
        <v>0</v>
      </c>
      <c r="O285">
        <v>0.680882399999997</v>
      </c>
      <c r="P285">
        <f t="shared" si="12"/>
        <v>0.13566280000000097</v>
      </c>
      <c r="Q285">
        <f t="shared" si="13"/>
        <v>0</v>
      </c>
    </row>
    <row r="286" spans="5:17" x14ac:dyDescent="0.35">
      <c r="E286">
        <f t="shared" si="14"/>
        <v>283</v>
      </c>
      <c r="F286">
        <v>0</v>
      </c>
      <c r="G286">
        <v>1</v>
      </c>
      <c r="H286">
        <v>0</v>
      </c>
      <c r="I286">
        <v>1</v>
      </c>
      <c r="J286">
        <v>2</v>
      </c>
      <c r="K286">
        <v>0</v>
      </c>
      <c r="L286">
        <v>0</v>
      </c>
      <c r="M286">
        <v>0</v>
      </c>
      <c r="N286">
        <v>0</v>
      </c>
      <c r="O286">
        <v>0.715491600000004</v>
      </c>
      <c r="P286">
        <f t="shared" si="12"/>
        <v>0.10105359999999397</v>
      </c>
      <c r="Q286">
        <f t="shared" si="13"/>
        <v>0</v>
      </c>
    </row>
    <row r="287" spans="5:17" x14ac:dyDescent="0.35">
      <c r="E287">
        <f t="shared" si="14"/>
        <v>284</v>
      </c>
      <c r="F287">
        <v>0</v>
      </c>
      <c r="G287">
        <v>1</v>
      </c>
      <c r="H287">
        <v>0</v>
      </c>
      <c r="I287">
        <v>0</v>
      </c>
      <c r="J287">
        <v>2</v>
      </c>
      <c r="K287">
        <v>1</v>
      </c>
      <c r="L287">
        <v>0</v>
      </c>
      <c r="M287">
        <v>0</v>
      </c>
      <c r="N287">
        <v>0</v>
      </c>
      <c r="O287">
        <v>0.68023400000000001</v>
      </c>
      <c r="P287">
        <f t="shared" si="12"/>
        <v>0.13631119999999797</v>
      </c>
      <c r="Q287">
        <f t="shared" si="13"/>
        <v>0</v>
      </c>
    </row>
    <row r="288" spans="5:17" x14ac:dyDescent="0.35">
      <c r="E288">
        <f t="shared" si="14"/>
        <v>285</v>
      </c>
      <c r="F288">
        <v>0</v>
      </c>
      <c r="G288">
        <v>1</v>
      </c>
      <c r="H288">
        <v>0</v>
      </c>
      <c r="I288">
        <v>0</v>
      </c>
      <c r="J288">
        <v>2</v>
      </c>
      <c r="K288">
        <v>0</v>
      </c>
      <c r="L288">
        <v>1</v>
      </c>
      <c r="M288">
        <v>0</v>
      </c>
      <c r="N288">
        <v>0</v>
      </c>
      <c r="O288">
        <v>0.72199080000000504</v>
      </c>
      <c r="P288">
        <f t="shared" si="12"/>
        <v>9.4554399999992933E-2</v>
      </c>
      <c r="Q288">
        <f t="shared" si="13"/>
        <v>0</v>
      </c>
    </row>
    <row r="289" spans="5:17" x14ac:dyDescent="0.35">
      <c r="E289">
        <f t="shared" si="14"/>
        <v>286</v>
      </c>
      <c r="F289">
        <v>0</v>
      </c>
      <c r="G289">
        <v>1</v>
      </c>
      <c r="H289">
        <v>0</v>
      </c>
      <c r="I289">
        <v>0</v>
      </c>
      <c r="J289">
        <v>2</v>
      </c>
      <c r="K289">
        <v>0</v>
      </c>
      <c r="L289">
        <v>0</v>
      </c>
      <c r="M289">
        <v>1</v>
      </c>
      <c r="N289">
        <v>0</v>
      </c>
      <c r="O289">
        <v>0.69375240000000304</v>
      </c>
      <c r="P289">
        <f t="shared" si="12"/>
        <v>0.12279279999999493</v>
      </c>
      <c r="Q289">
        <f t="shared" si="13"/>
        <v>0</v>
      </c>
    </row>
    <row r="290" spans="5:17" x14ac:dyDescent="0.35">
      <c r="E290">
        <f t="shared" si="14"/>
        <v>287</v>
      </c>
      <c r="F290">
        <v>0</v>
      </c>
      <c r="G290">
        <v>1</v>
      </c>
      <c r="H290">
        <v>0</v>
      </c>
      <c r="I290">
        <v>0</v>
      </c>
      <c r="J290">
        <v>2</v>
      </c>
      <c r="K290">
        <v>0</v>
      </c>
      <c r="L290">
        <v>0</v>
      </c>
      <c r="M290">
        <v>0</v>
      </c>
      <c r="N290">
        <v>1</v>
      </c>
      <c r="O290">
        <v>0.69827680000000403</v>
      </c>
      <c r="P290">
        <f t="shared" si="12"/>
        <v>0.11826839999999395</v>
      </c>
      <c r="Q290">
        <f t="shared" si="13"/>
        <v>0</v>
      </c>
    </row>
    <row r="291" spans="5:17" x14ac:dyDescent="0.35">
      <c r="E291">
        <f t="shared" si="14"/>
        <v>288</v>
      </c>
      <c r="F291">
        <v>0</v>
      </c>
      <c r="G291">
        <v>0</v>
      </c>
      <c r="H291">
        <v>1</v>
      </c>
      <c r="I291">
        <v>1</v>
      </c>
      <c r="J291">
        <v>2</v>
      </c>
      <c r="K291">
        <v>0</v>
      </c>
      <c r="L291">
        <v>0</v>
      </c>
      <c r="M291">
        <v>0</v>
      </c>
      <c r="N291">
        <v>0</v>
      </c>
      <c r="O291">
        <v>0.71343240000000496</v>
      </c>
      <c r="P291">
        <f t="shared" si="12"/>
        <v>0.10311279999999301</v>
      </c>
      <c r="Q291">
        <f t="shared" si="13"/>
        <v>0</v>
      </c>
    </row>
    <row r="292" spans="5:17" x14ac:dyDescent="0.35">
      <c r="E292">
        <f t="shared" si="14"/>
        <v>289</v>
      </c>
      <c r="F292">
        <v>0</v>
      </c>
      <c r="G292">
        <v>0</v>
      </c>
      <c r="H292">
        <v>1</v>
      </c>
      <c r="I292">
        <v>0</v>
      </c>
      <c r="J292">
        <v>2</v>
      </c>
      <c r="K292">
        <v>1</v>
      </c>
      <c r="L292">
        <v>0</v>
      </c>
      <c r="M292">
        <v>0</v>
      </c>
      <c r="N292">
        <v>0</v>
      </c>
      <c r="O292">
        <v>0.71313440000000194</v>
      </c>
      <c r="P292">
        <f t="shared" si="12"/>
        <v>0.10341079999999603</v>
      </c>
      <c r="Q292">
        <f t="shared" si="13"/>
        <v>0</v>
      </c>
    </row>
    <row r="293" spans="5:17" x14ac:dyDescent="0.35">
      <c r="E293">
        <f t="shared" si="14"/>
        <v>290</v>
      </c>
      <c r="F293">
        <v>0</v>
      </c>
      <c r="G293">
        <v>0</v>
      </c>
      <c r="H293">
        <v>1</v>
      </c>
      <c r="I293">
        <v>0</v>
      </c>
      <c r="J293">
        <v>2</v>
      </c>
      <c r="K293">
        <v>0</v>
      </c>
      <c r="L293">
        <v>1</v>
      </c>
      <c r="M293">
        <v>0</v>
      </c>
      <c r="N293">
        <v>0</v>
      </c>
      <c r="O293">
        <v>0.75168199999999796</v>
      </c>
      <c r="P293">
        <f t="shared" si="12"/>
        <v>6.486320000000001E-2</v>
      </c>
      <c r="Q293">
        <f t="shared" si="13"/>
        <v>0</v>
      </c>
    </row>
    <row r="294" spans="5:17" x14ac:dyDescent="0.35">
      <c r="E294">
        <f t="shared" si="14"/>
        <v>291</v>
      </c>
      <c r="F294">
        <v>0</v>
      </c>
      <c r="G294">
        <v>0</v>
      </c>
      <c r="H294">
        <v>1</v>
      </c>
      <c r="I294">
        <v>0</v>
      </c>
      <c r="J294">
        <v>2</v>
      </c>
      <c r="K294">
        <v>0</v>
      </c>
      <c r="L294">
        <v>0</v>
      </c>
      <c r="M294">
        <v>1</v>
      </c>
      <c r="N294">
        <v>0</v>
      </c>
      <c r="O294">
        <v>0.72973920000000303</v>
      </c>
      <c r="P294">
        <f t="shared" si="12"/>
        <v>8.6805999999994943E-2</v>
      </c>
      <c r="Q294">
        <f t="shared" si="13"/>
        <v>0</v>
      </c>
    </row>
    <row r="295" spans="5:17" x14ac:dyDescent="0.35">
      <c r="E295">
        <f t="shared" si="14"/>
        <v>292</v>
      </c>
      <c r="F295">
        <v>0</v>
      </c>
      <c r="G295">
        <v>0</v>
      </c>
      <c r="H295">
        <v>1</v>
      </c>
      <c r="I295">
        <v>0</v>
      </c>
      <c r="J295">
        <v>2</v>
      </c>
      <c r="K295">
        <v>0</v>
      </c>
      <c r="L295">
        <v>0</v>
      </c>
      <c r="M295">
        <v>0</v>
      </c>
      <c r="N295">
        <v>1</v>
      </c>
      <c r="O295">
        <v>0.73248959999999896</v>
      </c>
      <c r="P295">
        <f t="shared" si="12"/>
        <v>8.4055599999999009E-2</v>
      </c>
      <c r="Q295">
        <f t="shared" si="13"/>
        <v>0</v>
      </c>
    </row>
    <row r="296" spans="5:17" x14ac:dyDescent="0.35">
      <c r="E296">
        <f t="shared" si="14"/>
        <v>293</v>
      </c>
      <c r="F296">
        <v>0</v>
      </c>
      <c r="G296">
        <v>0</v>
      </c>
      <c r="H296">
        <v>0</v>
      </c>
      <c r="I296">
        <v>1</v>
      </c>
      <c r="J296">
        <v>2</v>
      </c>
      <c r="K296">
        <v>1</v>
      </c>
      <c r="L296">
        <v>0</v>
      </c>
      <c r="M296">
        <v>0</v>
      </c>
      <c r="N296">
        <v>0</v>
      </c>
      <c r="O296">
        <v>0.73714480000000404</v>
      </c>
      <c r="P296">
        <f t="shared" si="12"/>
        <v>7.9400399999993931E-2</v>
      </c>
      <c r="Q296">
        <f t="shared" si="13"/>
        <v>0</v>
      </c>
    </row>
    <row r="297" spans="5:17" x14ac:dyDescent="0.35">
      <c r="E297">
        <f t="shared" si="14"/>
        <v>294</v>
      </c>
      <c r="F297">
        <v>0</v>
      </c>
      <c r="G297">
        <v>0</v>
      </c>
      <c r="H297">
        <v>0</v>
      </c>
      <c r="I297">
        <v>1</v>
      </c>
      <c r="J297">
        <v>2</v>
      </c>
      <c r="K297">
        <v>0</v>
      </c>
      <c r="L297">
        <v>1</v>
      </c>
      <c r="M297">
        <v>0</v>
      </c>
      <c r="N297">
        <v>0</v>
      </c>
      <c r="O297">
        <v>0.71460880000000604</v>
      </c>
      <c r="P297">
        <f t="shared" si="12"/>
        <v>0.10193639999999193</v>
      </c>
      <c r="Q297">
        <f t="shared" si="13"/>
        <v>0</v>
      </c>
    </row>
    <row r="298" spans="5:17" x14ac:dyDescent="0.35">
      <c r="E298">
        <f t="shared" si="14"/>
        <v>295</v>
      </c>
      <c r="F298">
        <v>0</v>
      </c>
      <c r="G298">
        <v>0</v>
      </c>
      <c r="H298">
        <v>0</v>
      </c>
      <c r="I298">
        <v>1</v>
      </c>
      <c r="J298">
        <v>2</v>
      </c>
      <c r="K298">
        <v>0</v>
      </c>
      <c r="L298">
        <v>0</v>
      </c>
      <c r="M298">
        <v>1</v>
      </c>
      <c r="N298">
        <v>0</v>
      </c>
      <c r="O298">
        <v>0.68402399999999997</v>
      </c>
      <c r="P298">
        <f t="shared" si="12"/>
        <v>0.13252119999999801</v>
      </c>
      <c r="Q298">
        <f t="shared" si="13"/>
        <v>0</v>
      </c>
    </row>
    <row r="299" spans="5:17" x14ac:dyDescent="0.35">
      <c r="E299">
        <f t="shared" si="14"/>
        <v>296</v>
      </c>
      <c r="F299">
        <v>0</v>
      </c>
      <c r="G299">
        <v>0</v>
      </c>
      <c r="H299">
        <v>0</v>
      </c>
      <c r="I299">
        <v>1</v>
      </c>
      <c r="J299">
        <v>2</v>
      </c>
      <c r="K299">
        <v>0</v>
      </c>
      <c r="L299">
        <v>0</v>
      </c>
      <c r="M299">
        <v>0</v>
      </c>
      <c r="N299">
        <v>1</v>
      </c>
      <c r="O299">
        <v>0.72714720000000199</v>
      </c>
      <c r="P299">
        <f t="shared" si="12"/>
        <v>8.9397999999995981E-2</v>
      </c>
      <c r="Q299">
        <f t="shared" si="13"/>
        <v>0</v>
      </c>
    </row>
    <row r="300" spans="5:17" x14ac:dyDescent="0.35">
      <c r="E300">
        <f t="shared" si="14"/>
        <v>297</v>
      </c>
      <c r="F300">
        <v>0</v>
      </c>
      <c r="G300">
        <v>0</v>
      </c>
      <c r="H300">
        <v>0</v>
      </c>
      <c r="I300">
        <v>0</v>
      </c>
      <c r="J300">
        <v>2</v>
      </c>
      <c r="K300">
        <v>1</v>
      </c>
      <c r="L300">
        <v>1</v>
      </c>
      <c r="M300">
        <v>0</v>
      </c>
      <c r="N300">
        <v>0</v>
      </c>
      <c r="O300">
        <v>0.71245520000000395</v>
      </c>
      <c r="P300">
        <f t="shared" si="12"/>
        <v>0.10408999999999402</v>
      </c>
      <c r="Q300">
        <f t="shared" si="13"/>
        <v>0</v>
      </c>
    </row>
    <row r="301" spans="5:17" x14ac:dyDescent="0.35">
      <c r="E301">
        <f t="shared" si="14"/>
        <v>298</v>
      </c>
      <c r="F301">
        <v>0</v>
      </c>
      <c r="G301">
        <v>0</v>
      </c>
      <c r="H301">
        <v>0</v>
      </c>
      <c r="I301">
        <v>0</v>
      </c>
      <c r="J301">
        <v>2</v>
      </c>
      <c r="K301">
        <v>1</v>
      </c>
      <c r="L301">
        <v>0</v>
      </c>
      <c r="M301">
        <v>1</v>
      </c>
      <c r="N301">
        <v>0</v>
      </c>
      <c r="O301">
        <v>0.72040600000000299</v>
      </c>
      <c r="P301">
        <f t="shared" si="12"/>
        <v>9.6139199999994984E-2</v>
      </c>
      <c r="Q301">
        <f t="shared" si="13"/>
        <v>0</v>
      </c>
    </row>
    <row r="302" spans="5:17" x14ac:dyDescent="0.35">
      <c r="E302">
        <f t="shared" si="14"/>
        <v>299</v>
      </c>
      <c r="F302">
        <v>0</v>
      </c>
      <c r="G302">
        <v>0</v>
      </c>
      <c r="H302">
        <v>0</v>
      </c>
      <c r="I302">
        <v>0</v>
      </c>
      <c r="J302">
        <v>2</v>
      </c>
      <c r="K302">
        <v>1</v>
      </c>
      <c r="L302">
        <v>0</v>
      </c>
      <c r="M302">
        <v>0</v>
      </c>
      <c r="N302">
        <v>1</v>
      </c>
      <c r="O302">
        <v>0.68143680000000295</v>
      </c>
      <c r="P302">
        <f t="shared" si="12"/>
        <v>0.13510839999999502</v>
      </c>
      <c r="Q302">
        <f t="shared" si="13"/>
        <v>0</v>
      </c>
    </row>
    <row r="303" spans="5:17" x14ac:dyDescent="0.35">
      <c r="E303">
        <f t="shared" si="14"/>
        <v>300</v>
      </c>
      <c r="F303">
        <v>0</v>
      </c>
      <c r="G303">
        <v>0</v>
      </c>
      <c r="H303">
        <v>0</v>
      </c>
      <c r="I303">
        <v>0</v>
      </c>
      <c r="J303">
        <v>2</v>
      </c>
      <c r="K303">
        <v>0</v>
      </c>
      <c r="L303">
        <v>1</v>
      </c>
      <c r="M303">
        <v>1</v>
      </c>
      <c r="N303">
        <v>0</v>
      </c>
      <c r="O303">
        <v>0.685859200000002</v>
      </c>
      <c r="P303">
        <f t="shared" si="12"/>
        <v>0.13068599999999597</v>
      </c>
      <c r="Q303">
        <f t="shared" si="13"/>
        <v>0</v>
      </c>
    </row>
    <row r="304" spans="5:17" x14ac:dyDescent="0.35">
      <c r="E304">
        <f t="shared" si="14"/>
        <v>301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0</v>
      </c>
      <c r="L304">
        <v>1</v>
      </c>
      <c r="M304">
        <v>0</v>
      </c>
      <c r="N304">
        <v>1</v>
      </c>
      <c r="O304">
        <v>0.68689359999999899</v>
      </c>
      <c r="P304">
        <f t="shared" si="12"/>
        <v>0.12965159999999898</v>
      </c>
      <c r="Q304">
        <f t="shared" si="13"/>
        <v>0</v>
      </c>
    </row>
    <row r="305" spans="5:17" x14ac:dyDescent="0.35">
      <c r="E305">
        <f t="shared" si="14"/>
        <v>302</v>
      </c>
      <c r="F305">
        <v>0</v>
      </c>
      <c r="G305">
        <v>0</v>
      </c>
      <c r="H305">
        <v>0</v>
      </c>
      <c r="I305">
        <v>0</v>
      </c>
      <c r="J305">
        <v>2</v>
      </c>
      <c r="K305">
        <v>0</v>
      </c>
      <c r="L305">
        <v>0</v>
      </c>
      <c r="M305">
        <v>1</v>
      </c>
      <c r="N305">
        <v>1</v>
      </c>
      <c r="O305">
        <v>0.70357520000000096</v>
      </c>
      <c r="P305">
        <f t="shared" si="12"/>
        <v>0.11296999999999702</v>
      </c>
      <c r="Q305">
        <f t="shared" si="13"/>
        <v>0</v>
      </c>
    </row>
    <row r="306" spans="5:17" x14ac:dyDescent="0.35">
      <c r="E306">
        <f t="shared" si="14"/>
        <v>303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0.68578000000000305</v>
      </c>
      <c r="P306">
        <f t="shared" si="12"/>
        <v>0.13076519999999492</v>
      </c>
      <c r="Q306">
        <f t="shared" si="13"/>
        <v>0</v>
      </c>
    </row>
    <row r="307" spans="5:17" x14ac:dyDescent="0.35">
      <c r="E307">
        <f t="shared" si="14"/>
        <v>304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0.68834800000000196</v>
      </c>
      <c r="P307">
        <f t="shared" si="12"/>
        <v>0.12819719999999601</v>
      </c>
      <c r="Q307">
        <f t="shared" si="13"/>
        <v>0</v>
      </c>
    </row>
    <row r="308" spans="5:17" x14ac:dyDescent="0.35">
      <c r="E308">
        <f t="shared" si="14"/>
        <v>305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0.76999639999999603</v>
      </c>
      <c r="P308">
        <f t="shared" si="12"/>
        <v>4.6548800000001944E-2</v>
      </c>
      <c r="Q308">
        <f t="shared" si="13"/>
        <v>0</v>
      </c>
    </row>
    <row r="309" spans="5:17" x14ac:dyDescent="0.35">
      <c r="E309">
        <f t="shared" si="14"/>
        <v>306</v>
      </c>
      <c r="F309">
        <v>1</v>
      </c>
      <c r="G309">
        <v>0</v>
      </c>
      <c r="H309">
        <v>0</v>
      </c>
      <c r="I309">
        <v>0</v>
      </c>
      <c r="J309">
        <v>1</v>
      </c>
      <c r="K309">
        <v>2</v>
      </c>
      <c r="L309">
        <v>0</v>
      </c>
      <c r="M309">
        <v>0</v>
      </c>
      <c r="N309">
        <v>0</v>
      </c>
      <c r="O309">
        <v>0.73103079999999898</v>
      </c>
      <c r="P309">
        <f t="shared" si="12"/>
        <v>8.5514399999998991E-2</v>
      </c>
      <c r="Q309">
        <f t="shared" si="13"/>
        <v>0</v>
      </c>
    </row>
    <row r="310" spans="5:17" x14ac:dyDescent="0.35">
      <c r="E310">
        <f t="shared" si="14"/>
        <v>307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</v>
      </c>
      <c r="L310">
        <v>1</v>
      </c>
      <c r="M310">
        <v>0</v>
      </c>
      <c r="N310">
        <v>0</v>
      </c>
      <c r="O310">
        <v>0.78609719999999605</v>
      </c>
      <c r="P310">
        <f t="shared" si="12"/>
        <v>3.0448000000001918E-2</v>
      </c>
      <c r="Q310">
        <f t="shared" si="13"/>
        <v>0</v>
      </c>
    </row>
    <row r="311" spans="5:17" x14ac:dyDescent="0.35">
      <c r="E311">
        <f t="shared" si="14"/>
        <v>308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</v>
      </c>
      <c r="L311">
        <v>0</v>
      </c>
      <c r="M311">
        <v>1</v>
      </c>
      <c r="N311">
        <v>0</v>
      </c>
      <c r="O311">
        <v>0.80099919999999603</v>
      </c>
      <c r="P311">
        <f t="shared" si="12"/>
        <v>1.5546000000001947E-2</v>
      </c>
      <c r="Q311">
        <f t="shared" si="13"/>
        <v>0</v>
      </c>
    </row>
    <row r="312" spans="5:17" x14ac:dyDescent="0.35">
      <c r="E312">
        <f t="shared" si="14"/>
        <v>309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</v>
      </c>
      <c r="L312">
        <v>0</v>
      </c>
      <c r="M312">
        <v>0</v>
      </c>
      <c r="N312">
        <v>1</v>
      </c>
      <c r="O312">
        <v>0.72805920000000302</v>
      </c>
      <c r="P312">
        <f t="shared" si="12"/>
        <v>8.8485999999994958E-2</v>
      </c>
      <c r="Q312">
        <f t="shared" si="13"/>
        <v>0</v>
      </c>
    </row>
    <row r="313" spans="5:17" x14ac:dyDescent="0.35">
      <c r="E313">
        <f t="shared" si="14"/>
        <v>310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0.62870799999999405</v>
      </c>
      <c r="P313">
        <f t="shared" si="12"/>
        <v>0.18783720000000392</v>
      </c>
      <c r="Q313">
        <f t="shared" si="13"/>
        <v>0</v>
      </c>
    </row>
    <row r="314" spans="5:17" x14ac:dyDescent="0.35">
      <c r="E314">
        <f t="shared" si="14"/>
        <v>311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0.7363324</v>
      </c>
      <c r="P314">
        <f t="shared" si="12"/>
        <v>8.0212799999997975E-2</v>
      </c>
      <c r="Q314">
        <f t="shared" si="13"/>
        <v>0</v>
      </c>
    </row>
    <row r="315" spans="5:17" x14ac:dyDescent="0.35">
      <c r="E315">
        <f t="shared" si="14"/>
        <v>312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2</v>
      </c>
      <c r="L315">
        <v>0</v>
      </c>
      <c r="M315">
        <v>0</v>
      </c>
      <c r="N315">
        <v>0</v>
      </c>
      <c r="O315">
        <v>0.65668039999999706</v>
      </c>
      <c r="P315">
        <f t="shared" si="12"/>
        <v>0.15986480000000092</v>
      </c>
      <c r="Q315">
        <f t="shared" si="13"/>
        <v>0</v>
      </c>
    </row>
    <row r="316" spans="5:17" x14ac:dyDescent="0.35">
      <c r="E316">
        <f t="shared" si="14"/>
        <v>313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</v>
      </c>
      <c r="L316">
        <v>1</v>
      </c>
      <c r="M316">
        <v>0</v>
      </c>
      <c r="N316">
        <v>0</v>
      </c>
      <c r="O316">
        <v>0.675384400000001</v>
      </c>
      <c r="P316">
        <f t="shared" si="12"/>
        <v>0.14116079999999698</v>
      </c>
      <c r="Q316">
        <f t="shared" si="13"/>
        <v>0</v>
      </c>
    </row>
    <row r="317" spans="5:17" x14ac:dyDescent="0.35">
      <c r="E317">
        <f t="shared" si="14"/>
        <v>314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2</v>
      </c>
      <c r="L317">
        <v>0</v>
      </c>
      <c r="M317">
        <v>1</v>
      </c>
      <c r="N317">
        <v>0</v>
      </c>
      <c r="O317">
        <v>0.71769960000000099</v>
      </c>
      <c r="P317">
        <f t="shared" si="12"/>
        <v>9.884559999999698E-2</v>
      </c>
      <c r="Q317">
        <f t="shared" si="13"/>
        <v>0</v>
      </c>
    </row>
    <row r="318" spans="5:17" x14ac:dyDescent="0.35">
      <c r="E318">
        <f t="shared" si="14"/>
        <v>315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2</v>
      </c>
      <c r="L318">
        <v>0</v>
      </c>
      <c r="M318">
        <v>0</v>
      </c>
      <c r="N318">
        <v>1</v>
      </c>
      <c r="O318">
        <v>0.61316159999999098</v>
      </c>
      <c r="P318">
        <f t="shared" si="12"/>
        <v>0.20338360000000699</v>
      </c>
      <c r="Q318">
        <f t="shared" si="13"/>
        <v>0</v>
      </c>
    </row>
    <row r="319" spans="5:17" x14ac:dyDescent="0.35">
      <c r="E319">
        <f t="shared" si="14"/>
        <v>316</v>
      </c>
      <c r="F319">
        <v>0</v>
      </c>
      <c r="G319">
        <v>0</v>
      </c>
      <c r="H319">
        <v>1</v>
      </c>
      <c r="I319">
        <v>1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0.74323159999999799</v>
      </c>
      <c r="P319">
        <f t="shared" si="12"/>
        <v>7.3313599999999979E-2</v>
      </c>
      <c r="Q319">
        <f t="shared" si="13"/>
        <v>0</v>
      </c>
    </row>
    <row r="320" spans="5:17" x14ac:dyDescent="0.35">
      <c r="E320">
        <f t="shared" si="14"/>
        <v>317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2</v>
      </c>
      <c r="L320">
        <v>0</v>
      </c>
      <c r="M320">
        <v>0</v>
      </c>
      <c r="N320">
        <v>0</v>
      </c>
      <c r="O320">
        <v>0.69663920000000101</v>
      </c>
      <c r="P320">
        <f t="shared" si="12"/>
        <v>0.11990599999999696</v>
      </c>
      <c r="Q320">
        <f t="shared" si="13"/>
        <v>0</v>
      </c>
    </row>
    <row r="321" spans="5:17" x14ac:dyDescent="0.35">
      <c r="E321">
        <f t="shared" si="14"/>
        <v>318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2</v>
      </c>
      <c r="L321">
        <v>1</v>
      </c>
      <c r="M321">
        <v>0</v>
      </c>
      <c r="N321">
        <v>0</v>
      </c>
      <c r="O321">
        <v>0.72896840000000396</v>
      </c>
      <c r="P321">
        <f t="shared" si="12"/>
        <v>8.7576799999994015E-2</v>
      </c>
      <c r="Q321">
        <f t="shared" si="13"/>
        <v>0</v>
      </c>
    </row>
    <row r="322" spans="5:17" x14ac:dyDescent="0.35">
      <c r="E322">
        <f t="shared" si="14"/>
        <v>319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2</v>
      </c>
      <c r="L322">
        <v>0</v>
      </c>
      <c r="M322">
        <v>1</v>
      </c>
      <c r="N322">
        <v>0</v>
      </c>
      <c r="O322">
        <v>0.76403079999999601</v>
      </c>
      <c r="P322">
        <f t="shared" si="12"/>
        <v>5.251440000000196E-2</v>
      </c>
      <c r="Q322">
        <f t="shared" si="13"/>
        <v>0</v>
      </c>
    </row>
    <row r="323" spans="5:17" x14ac:dyDescent="0.35">
      <c r="E323">
        <f t="shared" si="14"/>
        <v>320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1</v>
      </c>
      <c r="O323">
        <v>0.66352439999999901</v>
      </c>
      <c r="P323">
        <f t="shared" si="12"/>
        <v>0.15302079999999896</v>
      </c>
      <c r="Q323">
        <f t="shared" si="13"/>
        <v>0</v>
      </c>
    </row>
    <row r="324" spans="5:17" x14ac:dyDescent="0.35">
      <c r="E324">
        <f t="shared" si="14"/>
        <v>321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2</v>
      </c>
      <c r="L324">
        <v>0</v>
      </c>
      <c r="M324">
        <v>0</v>
      </c>
      <c r="N324">
        <v>0</v>
      </c>
      <c r="O324">
        <v>0.75037359999999897</v>
      </c>
      <c r="P324">
        <f t="shared" si="12"/>
        <v>6.6171599999998998E-2</v>
      </c>
      <c r="Q324">
        <f t="shared" si="13"/>
        <v>0</v>
      </c>
    </row>
    <row r="325" spans="5:17" x14ac:dyDescent="0.35">
      <c r="E325">
        <f t="shared" si="14"/>
        <v>322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2</v>
      </c>
      <c r="L325">
        <v>1</v>
      </c>
      <c r="M325">
        <v>0</v>
      </c>
      <c r="N325">
        <v>0</v>
      </c>
      <c r="O325">
        <v>0.74181839999999899</v>
      </c>
      <c r="P325">
        <f t="shared" ref="P325:P388" si="15">$S$4-O325</f>
        <v>7.4726799999998983E-2</v>
      </c>
      <c r="Q325">
        <f t="shared" ref="Q325:Q388" si="16">IF(P325&lt;0.001,1,0)</f>
        <v>0</v>
      </c>
    </row>
    <row r="326" spans="5:17" x14ac:dyDescent="0.35">
      <c r="E326">
        <f t="shared" ref="E326:E389" si="17">E325+1</f>
        <v>323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2</v>
      </c>
      <c r="L326">
        <v>0</v>
      </c>
      <c r="M326">
        <v>1</v>
      </c>
      <c r="N326">
        <v>0</v>
      </c>
      <c r="O326">
        <v>0.76883039999999603</v>
      </c>
      <c r="P326">
        <f t="shared" si="15"/>
        <v>4.7714800000001945E-2</v>
      </c>
      <c r="Q326">
        <f t="shared" si="16"/>
        <v>0</v>
      </c>
    </row>
    <row r="327" spans="5:17" x14ac:dyDescent="0.35">
      <c r="E327">
        <f t="shared" si="17"/>
        <v>324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2</v>
      </c>
      <c r="L327">
        <v>0</v>
      </c>
      <c r="M327">
        <v>0</v>
      </c>
      <c r="N327">
        <v>1</v>
      </c>
      <c r="O327">
        <v>0.73538879999999895</v>
      </c>
      <c r="P327">
        <f t="shared" si="15"/>
        <v>8.1156399999999018E-2</v>
      </c>
      <c r="Q327">
        <f t="shared" si="16"/>
        <v>0</v>
      </c>
    </row>
    <row r="328" spans="5:17" x14ac:dyDescent="0.35">
      <c r="E328">
        <f t="shared" si="17"/>
        <v>325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2</v>
      </c>
      <c r="L328">
        <v>1</v>
      </c>
      <c r="M328">
        <v>0</v>
      </c>
      <c r="N328">
        <v>0</v>
      </c>
      <c r="O328">
        <v>0.70318320000000101</v>
      </c>
      <c r="P328">
        <f t="shared" si="15"/>
        <v>0.11336199999999697</v>
      </c>
      <c r="Q328">
        <f t="shared" si="16"/>
        <v>0</v>
      </c>
    </row>
    <row r="329" spans="5:17" x14ac:dyDescent="0.35">
      <c r="E329">
        <f t="shared" si="17"/>
        <v>326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2</v>
      </c>
      <c r="L329">
        <v>0</v>
      </c>
      <c r="M329">
        <v>1</v>
      </c>
      <c r="N329">
        <v>0</v>
      </c>
      <c r="O329">
        <v>0.72914520000000305</v>
      </c>
      <c r="P329">
        <f t="shared" si="15"/>
        <v>8.7399999999994926E-2</v>
      </c>
      <c r="Q329">
        <f t="shared" si="16"/>
        <v>0</v>
      </c>
    </row>
    <row r="330" spans="5:17" x14ac:dyDescent="0.35">
      <c r="E330">
        <f t="shared" si="17"/>
        <v>327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2</v>
      </c>
      <c r="L330">
        <v>0</v>
      </c>
      <c r="M330">
        <v>0</v>
      </c>
      <c r="N330">
        <v>1</v>
      </c>
      <c r="O330">
        <v>0.65454119999999605</v>
      </c>
      <c r="P330">
        <f t="shared" si="15"/>
        <v>0.16200400000000192</v>
      </c>
      <c r="Q330">
        <f t="shared" si="16"/>
        <v>0</v>
      </c>
    </row>
    <row r="331" spans="5:17" x14ac:dyDescent="0.35">
      <c r="E331">
        <f t="shared" si="17"/>
        <v>328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</v>
      </c>
      <c r="L331">
        <v>1</v>
      </c>
      <c r="M331">
        <v>1</v>
      </c>
      <c r="N331">
        <v>0</v>
      </c>
      <c r="O331">
        <v>0.68789360000000499</v>
      </c>
      <c r="P331">
        <f t="shared" si="15"/>
        <v>0.12865159999999298</v>
      </c>
      <c r="Q331">
        <f t="shared" si="16"/>
        <v>0</v>
      </c>
    </row>
    <row r="332" spans="5:17" x14ac:dyDescent="0.35">
      <c r="E332">
        <f t="shared" si="17"/>
        <v>329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</v>
      </c>
      <c r="L332">
        <v>1</v>
      </c>
      <c r="M332">
        <v>0</v>
      </c>
      <c r="N332">
        <v>1</v>
      </c>
      <c r="O332">
        <v>0.64220079999999702</v>
      </c>
      <c r="P332">
        <f t="shared" si="15"/>
        <v>0.17434440000000095</v>
      </c>
      <c r="Q332">
        <f t="shared" si="16"/>
        <v>0</v>
      </c>
    </row>
    <row r="333" spans="5:17" x14ac:dyDescent="0.35">
      <c r="E333">
        <f t="shared" si="17"/>
        <v>330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</v>
      </c>
      <c r="L333">
        <v>0</v>
      </c>
      <c r="M333">
        <v>1</v>
      </c>
      <c r="N333">
        <v>1</v>
      </c>
      <c r="O333">
        <v>0.68681840000000405</v>
      </c>
      <c r="P333">
        <f t="shared" si="15"/>
        <v>0.12972679999999392</v>
      </c>
      <c r="Q333">
        <f t="shared" si="16"/>
        <v>0</v>
      </c>
    </row>
    <row r="334" spans="5:17" x14ac:dyDescent="0.35">
      <c r="E334">
        <f t="shared" si="17"/>
        <v>331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0.79897439999999298</v>
      </c>
      <c r="P334">
        <f t="shared" si="15"/>
        <v>1.7570800000004994E-2</v>
      </c>
      <c r="Q334">
        <f t="shared" si="16"/>
        <v>0</v>
      </c>
    </row>
    <row r="335" spans="5:17" x14ac:dyDescent="0.35">
      <c r="E335">
        <f t="shared" si="17"/>
        <v>332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2</v>
      </c>
      <c r="M335">
        <v>0</v>
      </c>
      <c r="N335">
        <v>0</v>
      </c>
      <c r="O335">
        <v>0.77984919999999602</v>
      </c>
      <c r="P335">
        <f t="shared" si="15"/>
        <v>3.6696000000001949E-2</v>
      </c>
      <c r="Q335">
        <f t="shared" si="16"/>
        <v>0</v>
      </c>
    </row>
    <row r="336" spans="5:17" x14ac:dyDescent="0.35">
      <c r="E336">
        <f t="shared" si="17"/>
        <v>333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2</v>
      </c>
      <c r="M336">
        <v>0</v>
      </c>
      <c r="N336">
        <v>0</v>
      </c>
      <c r="O336">
        <v>0.70261960000000701</v>
      </c>
      <c r="P336">
        <f t="shared" si="15"/>
        <v>0.11392559999999097</v>
      </c>
      <c r="Q336">
        <f t="shared" si="16"/>
        <v>0</v>
      </c>
    </row>
    <row r="337" spans="5:17" x14ac:dyDescent="0.35">
      <c r="E337">
        <f t="shared" si="17"/>
        <v>334</v>
      </c>
      <c r="F337">
        <v>1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2</v>
      </c>
      <c r="M337">
        <v>0</v>
      </c>
      <c r="N337">
        <v>0</v>
      </c>
      <c r="O337">
        <v>0.74107040000000202</v>
      </c>
      <c r="P337">
        <f t="shared" si="15"/>
        <v>7.5474799999995956E-2</v>
      </c>
      <c r="Q337">
        <f t="shared" si="16"/>
        <v>0</v>
      </c>
    </row>
    <row r="338" spans="5:17" x14ac:dyDescent="0.35">
      <c r="E338">
        <f t="shared" si="17"/>
        <v>335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2</v>
      </c>
      <c r="M338">
        <v>0</v>
      </c>
      <c r="N338">
        <v>0</v>
      </c>
      <c r="O338">
        <v>0.77435239999999805</v>
      </c>
      <c r="P338">
        <f t="shared" si="15"/>
        <v>4.2192799999999919E-2</v>
      </c>
      <c r="Q338">
        <f t="shared" si="16"/>
        <v>0</v>
      </c>
    </row>
    <row r="339" spans="5:17" x14ac:dyDescent="0.35">
      <c r="E339">
        <f t="shared" si="17"/>
        <v>336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1</v>
      </c>
      <c r="N339">
        <v>0</v>
      </c>
      <c r="O339">
        <v>0.706098000000006</v>
      </c>
      <c r="P339">
        <f t="shared" si="15"/>
        <v>0.11044719999999197</v>
      </c>
      <c r="Q339">
        <f t="shared" si="16"/>
        <v>0</v>
      </c>
    </row>
    <row r="340" spans="5:17" x14ac:dyDescent="0.35">
      <c r="E340">
        <f t="shared" si="17"/>
        <v>337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0</v>
      </c>
      <c r="N340">
        <v>1</v>
      </c>
      <c r="O340">
        <v>0.73782880000000095</v>
      </c>
      <c r="P340">
        <f t="shared" si="15"/>
        <v>7.8716399999997022E-2</v>
      </c>
      <c r="Q340">
        <f t="shared" si="16"/>
        <v>0</v>
      </c>
    </row>
    <row r="341" spans="5:17" x14ac:dyDescent="0.35">
      <c r="E341">
        <f t="shared" si="17"/>
        <v>338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2</v>
      </c>
      <c r="M341">
        <v>0</v>
      </c>
      <c r="N341">
        <v>0</v>
      </c>
      <c r="O341">
        <v>0.77361719999999201</v>
      </c>
      <c r="P341">
        <f t="shared" si="15"/>
        <v>4.2928000000005961E-2</v>
      </c>
      <c r="Q341">
        <f t="shared" si="16"/>
        <v>0</v>
      </c>
    </row>
    <row r="342" spans="5:17" x14ac:dyDescent="0.35">
      <c r="E342">
        <f t="shared" si="17"/>
        <v>339</v>
      </c>
      <c r="F342">
        <v>0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2</v>
      </c>
      <c r="M342">
        <v>0</v>
      </c>
      <c r="N342">
        <v>0</v>
      </c>
      <c r="O342">
        <v>0.75795199999999496</v>
      </c>
      <c r="P342">
        <f t="shared" si="15"/>
        <v>5.859320000000301E-2</v>
      </c>
      <c r="Q342">
        <f t="shared" si="16"/>
        <v>0</v>
      </c>
    </row>
    <row r="343" spans="5:17" x14ac:dyDescent="0.35">
      <c r="E343">
        <f t="shared" si="17"/>
        <v>340</v>
      </c>
      <c r="F343">
        <v>0</v>
      </c>
      <c r="G343">
        <v>1</v>
      </c>
      <c r="H343">
        <v>0</v>
      </c>
      <c r="I343">
        <v>0</v>
      </c>
      <c r="J343">
        <v>1</v>
      </c>
      <c r="K343">
        <v>0</v>
      </c>
      <c r="L343">
        <v>2</v>
      </c>
      <c r="M343">
        <v>0</v>
      </c>
      <c r="N343">
        <v>0</v>
      </c>
      <c r="O343">
        <v>0.727236400000002</v>
      </c>
      <c r="P343">
        <f t="shared" si="15"/>
        <v>8.9308799999995969E-2</v>
      </c>
      <c r="Q343">
        <f t="shared" si="16"/>
        <v>0</v>
      </c>
    </row>
    <row r="344" spans="5:17" x14ac:dyDescent="0.35">
      <c r="E344">
        <f t="shared" si="17"/>
        <v>341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2</v>
      </c>
      <c r="M344">
        <v>0</v>
      </c>
      <c r="N344">
        <v>0</v>
      </c>
      <c r="O344">
        <v>0.68963440000000198</v>
      </c>
      <c r="P344">
        <f t="shared" si="15"/>
        <v>0.12691079999999599</v>
      </c>
      <c r="Q344">
        <f t="shared" si="16"/>
        <v>0</v>
      </c>
    </row>
    <row r="345" spans="5:17" x14ac:dyDescent="0.35">
      <c r="E345">
        <f t="shared" si="17"/>
        <v>342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2</v>
      </c>
      <c r="M345">
        <v>1</v>
      </c>
      <c r="N345">
        <v>0</v>
      </c>
      <c r="O345">
        <v>0.71281880000000297</v>
      </c>
      <c r="P345">
        <f t="shared" si="15"/>
        <v>0.103726399999995</v>
      </c>
      <c r="Q345">
        <f t="shared" si="16"/>
        <v>0</v>
      </c>
    </row>
    <row r="346" spans="5:17" x14ac:dyDescent="0.35">
      <c r="E346">
        <f t="shared" si="17"/>
        <v>343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2</v>
      </c>
      <c r="M346">
        <v>0</v>
      </c>
      <c r="N346">
        <v>1</v>
      </c>
      <c r="O346">
        <v>0.688194799999999</v>
      </c>
      <c r="P346">
        <f t="shared" si="15"/>
        <v>0.12835039999999898</v>
      </c>
      <c r="Q346">
        <f t="shared" si="16"/>
        <v>0</v>
      </c>
    </row>
    <row r="347" spans="5:17" x14ac:dyDescent="0.35">
      <c r="E347">
        <f t="shared" si="17"/>
        <v>344</v>
      </c>
      <c r="F347">
        <v>0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2</v>
      </c>
      <c r="M347">
        <v>0</v>
      </c>
      <c r="N347">
        <v>0</v>
      </c>
      <c r="O347">
        <v>0.74445520000000098</v>
      </c>
      <c r="P347">
        <f t="shared" si="15"/>
        <v>7.208999999999699E-2</v>
      </c>
      <c r="Q347">
        <f t="shared" si="16"/>
        <v>0</v>
      </c>
    </row>
    <row r="348" spans="5:17" x14ac:dyDescent="0.35">
      <c r="E348">
        <f t="shared" si="17"/>
        <v>345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2</v>
      </c>
      <c r="M348">
        <v>0</v>
      </c>
      <c r="N348">
        <v>0</v>
      </c>
      <c r="O348">
        <v>0.760845199999999</v>
      </c>
      <c r="P348">
        <f t="shared" si="15"/>
        <v>5.5699999999998973E-2</v>
      </c>
      <c r="Q348">
        <f t="shared" si="16"/>
        <v>0</v>
      </c>
    </row>
    <row r="349" spans="5:17" x14ac:dyDescent="0.35">
      <c r="E349">
        <f t="shared" si="17"/>
        <v>346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1</v>
      </c>
      <c r="L349">
        <v>2</v>
      </c>
      <c r="M349">
        <v>0</v>
      </c>
      <c r="N349">
        <v>0</v>
      </c>
      <c r="O349">
        <v>0.74422760000000099</v>
      </c>
      <c r="P349">
        <f t="shared" si="15"/>
        <v>7.2317599999996984E-2</v>
      </c>
      <c r="Q349">
        <f t="shared" si="16"/>
        <v>0</v>
      </c>
    </row>
    <row r="350" spans="5:17" x14ac:dyDescent="0.35">
      <c r="E350">
        <f t="shared" si="17"/>
        <v>347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2</v>
      </c>
      <c r="M350">
        <v>1</v>
      </c>
      <c r="N350">
        <v>0</v>
      </c>
      <c r="O350">
        <v>0.74192400000000103</v>
      </c>
      <c r="P350">
        <f t="shared" si="15"/>
        <v>7.4621199999996946E-2</v>
      </c>
      <c r="Q350">
        <f t="shared" si="16"/>
        <v>0</v>
      </c>
    </row>
    <row r="351" spans="5:17" x14ac:dyDescent="0.35">
      <c r="E351">
        <f t="shared" si="17"/>
        <v>348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2</v>
      </c>
      <c r="M351">
        <v>0</v>
      </c>
      <c r="N351">
        <v>1</v>
      </c>
      <c r="O351">
        <v>0.74407480000000203</v>
      </c>
      <c r="P351">
        <f t="shared" si="15"/>
        <v>7.2470399999995938E-2</v>
      </c>
      <c r="Q351">
        <f t="shared" si="16"/>
        <v>0</v>
      </c>
    </row>
    <row r="352" spans="5:17" x14ac:dyDescent="0.35">
      <c r="E352">
        <f t="shared" si="17"/>
        <v>349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2</v>
      </c>
      <c r="M352">
        <v>0</v>
      </c>
      <c r="N352">
        <v>0</v>
      </c>
      <c r="O352">
        <v>0.69500440000000496</v>
      </c>
      <c r="P352">
        <f t="shared" si="15"/>
        <v>0.12154079999999301</v>
      </c>
      <c r="Q352">
        <f t="shared" si="16"/>
        <v>0</v>
      </c>
    </row>
    <row r="353" spans="5:17" x14ac:dyDescent="0.35">
      <c r="E353">
        <f t="shared" si="17"/>
        <v>350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2</v>
      </c>
      <c r="M353">
        <v>0</v>
      </c>
      <c r="N353">
        <v>0</v>
      </c>
      <c r="O353">
        <v>0.70520200000000399</v>
      </c>
      <c r="P353">
        <f t="shared" si="15"/>
        <v>0.11134319999999398</v>
      </c>
      <c r="Q353">
        <f t="shared" si="16"/>
        <v>0</v>
      </c>
    </row>
    <row r="354" spans="5:17" x14ac:dyDescent="0.35">
      <c r="E354">
        <f t="shared" si="17"/>
        <v>351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2</v>
      </c>
      <c r="M354">
        <v>1</v>
      </c>
      <c r="N354">
        <v>0</v>
      </c>
      <c r="O354">
        <v>0.63558879999999396</v>
      </c>
      <c r="P354">
        <f t="shared" si="15"/>
        <v>0.18095640000000401</v>
      </c>
      <c r="Q354">
        <f t="shared" si="16"/>
        <v>0</v>
      </c>
    </row>
    <row r="355" spans="5:17" x14ac:dyDescent="0.35">
      <c r="E355">
        <f t="shared" si="17"/>
        <v>352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2</v>
      </c>
      <c r="M355">
        <v>0</v>
      </c>
      <c r="N355">
        <v>1</v>
      </c>
      <c r="O355">
        <v>0.658793999999994</v>
      </c>
      <c r="P355">
        <f t="shared" si="15"/>
        <v>0.15775120000000398</v>
      </c>
      <c r="Q355">
        <f t="shared" si="16"/>
        <v>0</v>
      </c>
    </row>
    <row r="356" spans="5:17" x14ac:dyDescent="0.35">
      <c r="E356">
        <f t="shared" si="17"/>
        <v>353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2</v>
      </c>
      <c r="M356">
        <v>0</v>
      </c>
      <c r="N356">
        <v>0</v>
      </c>
      <c r="O356">
        <v>0.69151000000000096</v>
      </c>
      <c r="P356">
        <f t="shared" si="15"/>
        <v>0.12503519999999702</v>
      </c>
      <c r="Q356">
        <f t="shared" si="16"/>
        <v>0</v>
      </c>
    </row>
    <row r="357" spans="5:17" x14ac:dyDescent="0.35">
      <c r="E357">
        <f t="shared" si="17"/>
        <v>354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2</v>
      </c>
      <c r="M357">
        <v>1</v>
      </c>
      <c r="N357">
        <v>0</v>
      </c>
      <c r="O357">
        <v>0.65439999999999598</v>
      </c>
      <c r="P357">
        <f t="shared" si="15"/>
        <v>0.16214520000000199</v>
      </c>
      <c r="Q357">
        <f t="shared" si="16"/>
        <v>0</v>
      </c>
    </row>
    <row r="358" spans="5:17" x14ac:dyDescent="0.35">
      <c r="E358">
        <f t="shared" si="17"/>
        <v>355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2</v>
      </c>
      <c r="M358">
        <v>0</v>
      </c>
      <c r="N358">
        <v>1</v>
      </c>
      <c r="O358">
        <v>0.65435759999999599</v>
      </c>
      <c r="P358">
        <f t="shared" si="15"/>
        <v>0.16218760000000199</v>
      </c>
      <c r="Q358">
        <f t="shared" si="16"/>
        <v>0</v>
      </c>
    </row>
    <row r="359" spans="5:17" x14ac:dyDescent="0.35">
      <c r="E359">
        <f t="shared" si="17"/>
        <v>356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2</v>
      </c>
      <c r="M359">
        <v>1</v>
      </c>
      <c r="N359">
        <v>0</v>
      </c>
      <c r="O359">
        <v>0.65154599999999796</v>
      </c>
      <c r="P359">
        <f t="shared" si="15"/>
        <v>0.16499920000000001</v>
      </c>
      <c r="Q359">
        <f t="shared" si="16"/>
        <v>0</v>
      </c>
    </row>
    <row r="360" spans="5:17" x14ac:dyDescent="0.35">
      <c r="E360">
        <f t="shared" si="17"/>
        <v>357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2</v>
      </c>
      <c r="M360">
        <v>0</v>
      </c>
      <c r="N360">
        <v>1</v>
      </c>
      <c r="O360">
        <v>0.62758519999999196</v>
      </c>
      <c r="P360">
        <f t="shared" si="15"/>
        <v>0.18896000000000601</v>
      </c>
      <c r="Q360">
        <f t="shared" si="16"/>
        <v>0</v>
      </c>
    </row>
    <row r="361" spans="5:17" x14ac:dyDescent="0.35">
      <c r="E361">
        <f t="shared" si="17"/>
        <v>358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</v>
      </c>
      <c r="M361">
        <v>1</v>
      </c>
      <c r="N361">
        <v>1</v>
      </c>
      <c r="O361">
        <v>0.60646879999999204</v>
      </c>
      <c r="P361">
        <f t="shared" si="15"/>
        <v>0.21007640000000594</v>
      </c>
      <c r="Q361">
        <f t="shared" si="16"/>
        <v>0</v>
      </c>
    </row>
    <row r="362" spans="5:17" x14ac:dyDescent="0.35">
      <c r="E362">
        <f t="shared" si="17"/>
        <v>359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0.69038840000000101</v>
      </c>
      <c r="P362">
        <f t="shared" si="15"/>
        <v>0.12615679999999696</v>
      </c>
      <c r="Q362">
        <f t="shared" si="16"/>
        <v>0</v>
      </c>
    </row>
    <row r="363" spans="5:17" x14ac:dyDescent="0.35">
      <c r="E363">
        <f t="shared" si="17"/>
        <v>360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0</v>
      </c>
      <c r="O363">
        <v>0.67523679999999897</v>
      </c>
      <c r="P363">
        <f t="shared" si="15"/>
        <v>0.141308399999999</v>
      </c>
      <c r="Q363">
        <f t="shared" si="16"/>
        <v>0</v>
      </c>
    </row>
    <row r="364" spans="5:17" x14ac:dyDescent="0.35">
      <c r="E364">
        <f t="shared" si="17"/>
        <v>361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2</v>
      </c>
      <c r="N364">
        <v>0</v>
      </c>
      <c r="O364">
        <v>0.60182159999999196</v>
      </c>
      <c r="P364">
        <f t="shared" si="15"/>
        <v>0.21472360000000601</v>
      </c>
      <c r="Q364">
        <f t="shared" si="16"/>
        <v>0</v>
      </c>
    </row>
    <row r="365" spans="5:17" x14ac:dyDescent="0.35">
      <c r="E365">
        <f t="shared" si="17"/>
        <v>362</v>
      </c>
      <c r="F365">
        <v>1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2</v>
      </c>
      <c r="N365">
        <v>0</v>
      </c>
      <c r="O365">
        <v>0.65593879999999505</v>
      </c>
      <c r="P365">
        <f t="shared" si="15"/>
        <v>0.16060640000000292</v>
      </c>
      <c r="Q365">
        <f t="shared" si="16"/>
        <v>0</v>
      </c>
    </row>
    <row r="366" spans="5:17" x14ac:dyDescent="0.35">
      <c r="E366">
        <f t="shared" si="17"/>
        <v>363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2</v>
      </c>
      <c r="N366">
        <v>0</v>
      </c>
      <c r="O366">
        <v>0.73728480000000096</v>
      </c>
      <c r="P366">
        <f t="shared" si="15"/>
        <v>7.9260399999997011E-2</v>
      </c>
      <c r="Q366">
        <f t="shared" si="16"/>
        <v>0</v>
      </c>
    </row>
    <row r="367" spans="5:17" x14ac:dyDescent="0.35">
      <c r="E367">
        <f t="shared" si="17"/>
        <v>364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2</v>
      </c>
      <c r="N367">
        <v>0</v>
      </c>
      <c r="O367">
        <v>0.65854159999999495</v>
      </c>
      <c r="P367">
        <f t="shared" si="15"/>
        <v>0.15800360000000302</v>
      </c>
      <c r="Q367">
        <f t="shared" si="16"/>
        <v>0</v>
      </c>
    </row>
    <row r="368" spans="5:17" x14ac:dyDescent="0.35">
      <c r="E368">
        <f t="shared" si="17"/>
        <v>365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v>1</v>
      </c>
      <c r="O368">
        <v>0.69618720000000001</v>
      </c>
      <c r="P368">
        <f t="shared" si="15"/>
        <v>0.12035799999999797</v>
      </c>
      <c r="Q368">
        <f t="shared" si="16"/>
        <v>0</v>
      </c>
    </row>
    <row r="369" spans="5:17" x14ac:dyDescent="0.35">
      <c r="E369">
        <f t="shared" si="17"/>
        <v>366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2</v>
      </c>
      <c r="N369">
        <v>0</v>
      </c>
      <c r="O369">
        <v>0.71080480000000001</v>
      </c>
      <c r="P369">
        <f t="shared" si="15"/>
        <v>0.10574039999999796</v>
      </c>
      <c r="Q369">
        <f t="shared" si="16"/>
        <v>0</v>
      </c>
    </row>
    <row r="370" spans="5:17" x14ac:dyDescent="0.35">
      <c r="E370">
        <f t="shared" si="17"/>
        <v>367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2</v>
      </c>
      <c r="N370">
        <v>0</v>
      </c>
      <c r="O370">
        <v>0.67846359999999994</v>
      </c>
      <c r="P370">
        <f t="shared" si="15"/>
        <v>0.13808159999999803</v>
      </c>
      <c r="Q370">
        <f t="shared" si="16"/>
        <v>0</v>
      </c>
    </row>
    <row r="371" spans="5:17" x14ac:dyDescent="0.35">
      <c r="E371">
        <f t="shared" si="17"/>
        <v>368</v>
      </c>
      <c r="F371">
        <v>0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2</v>
      </c>
      <c r="N371">
        <v>0</v>
      </c>
      <c r="O371">
        <v>0.662295999999999</v>
      </c>
      <c r="P371">
        <f t="shared" si="15"/>
        <v>0.15424919999999898</v>
      </c>
      <c r="Q371">
        <f t="shared" si="16"/>
        <v>0</v>
      </c>
    </row>
    <row r="372" spans="5:17" x14ac:dyDescent="0.35">
      <c r="E372">
        <f t="shared" si="17"/>
        <v>369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2</v>
      </c>
      <c r="N372">
        <v>0</v>
      </c>
      <c r="O372">
        <v>0.71193360000000705</v>
      </c>
      <c r="P372">
        <f t="shared" si="15"/>
        <v>0.10461159999999092</v>
      </c>
      <c r="Q372">
        <f t="shared" si="16"/>
        <v>0</v>
      </c>
    </row>
    <row r="373" spans="5:17" x14ac:dyDescent="0.35">
      <c r="E373">
        <f t="shared" si="17"/>
        <v>370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2</v>
      </c>
      <c r="N373">
        <v>0</v>
      </c>
      <c r="O373">
        <v>0.68547480000000405</v>
      </c>
      <c r="P373">
        <f t="shared" si="15"/>
        <v>0.13107039999999393</v>
      </c>
      <c r="Q373">
        <f t="shared" si="16"/>
        <v>0</v>
      </c>
    </row>
    <row r="374" spans="5:17" x14ac:dyDescent="0.35">
      <c r="E374">
        <f t="shared" si="17"/>
        <v>371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</v>
      </c>
      <c r="N374">
        <v>1</v>
      </c>
      <c r="O374">
        <v>0.68924160000000001</v>
      </c>
      <c r="P374">
        <f t="shared" si="15"/>
        <v>0.12730359999999796</v>
      </c>
      <c r="Q374">
        <f t="shared" si="16"/>
        <v>0</v>
      </c>
    </row>
    <row r="375" spans="5:17" x14ac:dyDescent="0.35">
      <c r="E375">
        <f t="shared" si="17"/>
        <v>372</v>
      </c>
      <c r="F375">
        <v>0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2</v>
      </c>
      <c r="N375">
        <v>0</v>
      </c>
      <c r="O375">
        <v>0.65594639999999305</v>
      </c>
      <c r="P375">
        <f t="shared" si="15"/>
        <v>0.16059880000000493</v>
      </c>
      <c r="Q375">
        <f t="shared" si="16"/>
        <v>0</v>
      </c>
    </row>
    <row r="376" spans="5:17" x14ac:dyDescent="0.35">
      <c r="E376">
        <f t="shared" si="17"/>
        <v>373</v>
      </c>
      <c r="F376">
        <v>0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2</v>
      </c>
      <c r="N376">
        <v>0</v>
      </c>
      <c r="O376">
        <v>0.70079359999999902</v>
      </c>
      <c r="P376">
        <f t="shared" si="15"/>
        <v>0.11575159999999896</v>
      </c>
      <c r="Q376">
        <f t="shared" si="16"/>
        <v>0</v>
      </c>
    </row>
    <row r="377" spans="5:17" x14ac:dyDescent="0.35">
      <c r="E377">
        <f t="shared" si="17"/>
        <v>374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2</v>
      </c>
      <c r="N377">
        <v>0</v>
      </c>
      <c r="O377">
        <v>0.755019199999997</v>
      </c>
      <c r="P377">
        <f t="shared" si="15"/>
        <v>6.1526000000000969E-2</v>
      </c>
      <c r="Q377">
        <f t="shared" si="16"/>
        <v>0</v>
      </c>
    </row>
    <row r="378" spans="5:17" x14ac:dyDescent="0.35">
      <c r="E378">
        <f t="shared" si="17"/>
        <v>375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1</v>
      </c>
      <c r="M378">
        <v>2</v>
      </c>
      <c r="N378">
        <v>0</v>
      </c>
      <c r="O378">
        <v>0.71461960000000102</v>
      </c>
      <c r="P378">
        <f t="shared" si="15"/>
        <v>0.10192559999999695</v>
      </c>
      <c r="Q378">
        <f t="shared" si="16"/>
        <v>0</v>
      </c>
    </row>
    <row r="379" spans="5:17" x14ac:dyDescent="0.35">
      <c r="E379">
        <f t="shared" si="17"/>
        <v>376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2</v>
      </c>
      <c r="N379">
        <v>1</v>
      </c>
      <c r="O379">
        <v>0.74582519999999797</v>
      </c>
      <c r="P379">
        <f t="shared" si="15"/>
        <v>7.0720000000000005E-2</v>
      </c>
      <c r="Q379">
        <f t="shared" si="16"/>
        <v>0</v>
      </c>
    </row>
    <row r="380" spans="5:17" x14ac:dyDescent="0.35">
      <c r="E380">
        <f t="shared" si="17"/>
        <v>377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2</v>
      </c>
      <c r="N380">
        <v>0</v>
      </c>
      <c r="O380">
        <v>0.62761879999999304</v>
      </c>
      <c r="P380">
        <f t="shared" si="15"/>
        <v>0.18892640000000493</v>
      </c>
      <c r="Q380">
        <f t="shared" si="16"/>
        <v>0</v>
      </c>
    </row>
    <row r="381" spans="5:17" x14ac:dyDescent="0.35">
      <c r="E381">
        <f t="shared" si="17"/>
        <v>378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1</v>
      </c>
      <c r="L381">
        <v>0</v>
      </c>
      <c r="M381">
        <v>2</v>
      </c>
      <c r="N381">
        <v>0</v>
      </c>
      <c r="O381">
        <v>0.70119680000000295</v>
      </c>
      <c r="P381">
        <f t="shared" si="15"/>
        <v>0.11534839999999502</v>
      </c>
      <c r="Q381">
        <f t="shared" si="16"/>
        <v>0</v>
      </c>
    </row>
    <row r="382" spans="5:17" x14ac:dyDescent="0.35">
      <c r="E382">
        <f t="shared" si="17"/>
        <v>379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2</v>
      </c>
      <c r="N382">
        <v>0</v>
      </c>
      <c r="O382">
        <v>0.60556679999999297</v>
      </c>
      <c r="P382">
        <f t="shared" si="15"/>
        <v>0.21097840000000501</v>
      </c>
      <c r="Q382">
        <f t="shared" si="16"/>
        <v>0</v>
      </c>
    </row>
    <row r="383" spans="5:17" x14ac:dyDescent="0.35">
      <c r="E383">
        <f t="shared" si="17"/>
        <v>380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2</v>
      </c>
      <c r="N383">
        <v>1</v>
      </c>
      <c r="O383">
        <v>0.64630679999999296</v>
      </c>
      <c r="P383">
        <f t="shared" si="15"/>
        <v>0.17023840000000501</v>
      </c>
      <c r="Q383">
        <f t="shared" si="16"/>
        <v>0</v>
      </c>
    </row>
    <row r="384" spans="5:17" x14ac:dyDescent="0.35">
      <c r="E384">
        <f t="shared" si="17"/>
        <v>381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1</v>
      </c>
      <c r="L384">
        <v>0</v>
      </c>
      <c r="M384">
        <v>2</v>
      </c>
      <c r="N384">
        <v>0</v>
      </c>
      <c r="O384">
        <v>0.68996000000000102</v>
      </c>
      <c r="P384">
        <f t="shared" si="15"/>
        <v>0.12658519999999696</v>
      </c>
      <c r="Q384">
        <f t="shared" si="16"/>
        <v>0</v>
      </c>
    </row>
    <row r="385" spans="5:17" x14ac:dyDescent="0.35">
      <c r="E385">
        <f t="shared" si="17"/>
        <v>382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1</v>
      </c>
      <c r="M385">
        <v>2</v>
      </c>
      <c r="N385">
        <v>0</v>
      </c>
      <c r="O385">
        <v>0.62920959999999304</v>
      </c>
      <c r="P385">
        <f t="shared" si="15"/>
        <v>0.18733560000000493</v>
      </c>
      <c r="Q385">
        <f t="shared" si="16"/>
        <v>0</v>
      </c>
    </row>
    <row r="386" spans="5:17" x14ac:dyDescent="0.35">
      <c r="E386">
        <f t="shared" si="17"/>
        <v>383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2</v>
      </c>
      <c r="N386">
        <v>1</v>
      </c>
      <c r="O386">
        <v>0.64807479999999495</v>
      </c>
      <c r="P386">
        <f t="shared" si="15"/>
        <v>0.16847040000000302</v>
      </c>
      <c r="Q386">
        <f t="shared" si="16"/>
        <v>0</v>
      </c>
    </row>
    <row r="387" spans="5:17" x14ac:dyDescent="0.35">
      <c r="E387">
        <f t="shared" si="17"/>
        <v>384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1</v>
      </c>
      <c r="M387">
        <v>2</v>
      </c>
      <c r="N387">
        <v>0</v>
      </c>
      <c r="O387">
        <v>0.64996959999999404</v>
      </c>
      <c r="P387">
        <f t="shared" si="15"/>
        <v>0.16657560000000393</v>
      </c>
      <c r="Q387">
        <f t="shared" si="16"/>
        <v>0</v>
      </c>
    </row>
    <row r="388" spans="5:17" x14ac:dyDescent="0.35">
      <c r="E388">
        <f t="shared" si="17"/>
        <v>385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2</v>
      </c>
      <c r="N388">
        <v>1</v>
      </c>
      <c r="O388">
        <v>0.66649960000000097</v>
      </c>
      <c r="P388">
        <f t="shared" si="15"/>
        <v>0.150045599999997</v>
      </c>
      <c r="Q388">
        <f t="shared" si="16"/>
        <v>0</v>
      </c>
    </row>
    <row r="389" spans="5:17" x14ac:dyDescent="0.35">
      <c r="E389">
        <f t="shared" si="17"/>
        <v>386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2</v>
      </c>
      <c r="N389">
        <v>1</v>
      </c>
      <c r="O389">
        <v>0.58864439999999396</v>
      </c>
      <c r="P389">
        <f t="shared" ref="P389:P452" si="18">$S$4-O389</f>
        <v>0.22790080000000401</v>
      </c>
      <c r="Q389">
        <f t="shared" ref="Q389:Q452" si="19">IF(P389&lt;0.001,1,0)</f>
        <v>0</v>
      </c>
    </row>
    <row r="390" spans="5:17" x14ac:dyDescent="0.35">
      <c r="E390">
        <f t="shared" ref="E390:E420" si="20">E389+1</f>
        <v>387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2</v>
      </c>
      <c r="O390">
        <v>0.69796480000000305</v>
      </c>
      <c r="P390">
        <f t="shared" si="18"/>
        <v>0.11858039999999492</v>
      </c>
      <c r="Q390">
        <f t="shared" si="19"/>
        <v>0</v>
      </c>
    </row>
    <row r="391" spans="5:17" x14ac:dyDescent="0.35">
      <c r="E391">
        <f t="shared" si="20"/>
        <v>388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2</v>
      </c>
      <c r="O391">
        <v>0.72358800000000201</v>
      </c>
      <c r="P391">
        <f t="shared" si="18"/>
        <v>9.2957199999995965E-2</v>
      </c>
      <c r="Q391">
        <f t="shared" si="19"/>
        <v>0</v>
      </c>
    </row>
    <row r="392" spans="5:17" x14ac:dyDescent="0.35">
      <c r="E392">
        <f t="shared" si="20"/>
        <v>389</v>
      </c>
      <c r="F392">
        <v>1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0.72972880000000095</v>
      </c>
      <c r="P392">
        <f t="shared" si="18"/>
        <v>8.6816399999997018E-2</v>
      </c>
      <c r="Q392">
        <f t="shared" si="19"/>
        <v>0</v>
      </c>
    </row>
    <row r="393" spans="5:17" x14ac:dyDescent="0.35">
      <c r="E393">
        <f t="shared" si="20"/>
        <v>390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2</v>
      </c>
      <c r="O393">
        <v>0.67847840000000204</v>
      </c>
      <c r="P393">
        <f t="shared" si="18"/>
        <v>0.13806679999999594</v>
      </c>
      <c r="Q393">
        <f t="shared" si="19"/>
        <v>0</v>
      </c>
    </row>
    <row r="394" spans="5:17" x14ac:dyDescent="0.35">
      <c r="E394">
        <f t="shared" si="20"/>
        <v>391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2</v>
      </c>
      <c r="O394">
        <v>0.69461440000000296</v>
      </c>
      <c r="P394">
        <f t="shared" si="18"/>
        <v>0.12193079999999501</v>
      </c>
      <c r="Q394">
        <f t="shared" si="19"/>
        <v>0</v>
      </c>
    </row>
    <row r="395" spans="5:17" x14ac:dyDescent="0.35">
      <c r="E395">
        <f t="shared" si="20"/>
        <v>392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2</v>
      </c>
      <c r="O395">
        <v>0.70813560000000197</v>
      </c>
      <c r="P395">
        <f t="shared" si="18"/>
        <v>0.108409599999996</v>
      </c>
      <c r="Q395">
        <f t="shared" si="19"/>
        <v>0</v>
      </c>
    </row>
    <row r="396" spans="5:17" x14ac:dyDescent="0.35">
      <c r="E396">
        <f t="shared" si="20"/>
        <v>393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2</v>
      </c>
      <c r="O396">
        <v>0.71265960000000395</v>
      </c>
      <c r="P396">
        <f t="shared" si="18"/>
        <v>0.10388559999999403</v>
      </c>
      <c r="Q396">
        <f t="shared" si="19"/>
        <v>0</v>
      </c>
    </row>
    <row r="397" spans="5:17" x14ac:dyDescent="0.35">
      <c r="E397">
        <f t="shared" si="20"/>
        <v>394</v>
      </c>
      <c r="F397">
        <v>0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</v>
      </c>
      <c r="O397">
        <v>0.67634679999999703</v>
      </c>
      <c r="P397">
        <f t="shared" si="18"/>
        <v>0.14019840000000094</v>
      </c>
      <c r="Q397">
        <f t="shared" si="19"/>
        <v>0</v>
      </c>
    </row>
    <row r="398" spans="5:17" x14ac:dyDescent="0.35">
      <c r="E398">
        <f t="shared" si="20"/>
        <v>395</v>
      </c>
      <c r="F398">
        <v>0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2</v>
      </c>
      <c r="O398">
        <v>0.73578200000000504</v>
      </c>
      <c r="P398">
        <f t="shared" si="18"/>
        <v>8.076319999999293E-2</v>
      </c>
      <c r="Q398">
        <f t="shared" si="19"/>
        <v>0</v>
      </c>
    </row>
    <row r="399" spans="5:17" x14ac:dyDescent="0.35">
      <c r="E399">
        <f t="shared" si="20"/>
        <v>396</v>
      </c>
      <c r="F399">
        <v>0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2</v>
      </c>
      <c r="O399">
        <v>0.64689279999999305</v>
      </c>
      <c r="P399">
        <f t="shared" si="18"/>
        <v>0.16965240000000492</v>
      </c>
      <c r="Q399">
        <f t="shared" si="19"/>
        <v>0</v>
      </c>
    </row>
    <row r="400" spans="5:17" x14ac:dyDescent="0.35">
      <c r="E400">
        <f t="shared" si="20"/>
        <v>397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2</v>
      </c>
      <c r="O400">
        <v>0.59200519999999002</v>
      </c>
      <c r="P400">
        <f t="shared" si="18"/>
        <v>0.22454000000000796</v>
      </c>
      <c r="Q400">
        <f t="shared" si="19"/>
        <v>0</v>
      </c>
    </row>
    <row r="401" spans="5:17" x14ac:dyDescent="0.35">
      <c r="E401">
        <f t="shared" si="20"/>
        <v>398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2</v>
      </c>
      <c r="O401">
        <v>0.63701239999999404</v>
      </c>
      <c r="P401">
        <f t="shared" si="18"/>
        <v>0.17953280000000393</v>
      </c>
      <c r="Q401">
        <f t="shared" si="19"/>
        <v>0</v>
      </c>
    </row>
    <row r="402" spans="5:17" x14ac:dyDescent="0.35">
      <c r="E402">
        <f t="shared" si="20"/>
        <v>399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2</v>
      </c>
      <c r="O402">
        <v>0.66037119999999605</v>
      </c>
      <c r="P402">
        <f t="shared" si="18"/>
        <v>0.15617400000000192</v>
      </c>
      <c r="Q402">
        <f t="shared" si="19"/>
        <v>0</v>
      </c>
    </row>
    <row r="403" spans="5:17" x14ac:dyDescent="0.35">
      <c r="E403">
        <f t="shared" si="20"/>
        <v>400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0.76010319999999598</v>
      </c>
      <c r="P403">
        <f t="shared" si="18"/>
        <v>5.6442000000001991E-2</v>
      </c>
      <c r="Q403">
        <f t="shared" si="19"/>
        <v>0</v>
      </c>
    </row>
    <row r="404" spans="5:17" x14ac:dyDescent="0.35">
      <c r="E404">
        <f t="shared" si="20"/>
        <v>401</v>
      </c>
      <c r="F404">
        <v>0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2</v>
      </c>
      <c r="O404">
        <v>0.70243120000000703</v>
      </c>
      <c r="P404">
        <f t="shared" si="18"/>
        <v>0.11411399999999094</v>
      </c>
      <c r="Q404">
        <f t="shared" si="19"/>
        <v>0</v>
      </c>
    </row>
    <row r="405" spans="5:17" x14ac:dyDescent="0.35">
      <c r="E405">
        <f t="shared" si="20"/>
        <v>402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2</v>
      </c>
      <c r="O405">
        <v>0.65793279999999599</v>
      </c>
      <c r="P405">
        <f t="shared" si="18"/>
        <v>0.15861240000000199</v>
      </c>
      <c r="Q405">
        <f t="shared" si="19"/>
        <v>0</v>
      </c>
    </row>
    <row r="406" spans="5:17" x14ac:dyDescent="0.35">
      <c r="E406">
        <f t="shared" si="20"/>
        <v>403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2</v>
      </c>
      <c r="O406">
        <v>0.71212639999999805</v>
      </c>
      <c r="P406">
        <f t="shared" si="18"/>
        <v>0.10441879999999992</v>
      </c>
      <c r="Q406">
        <f t="shared" si="19"/>
        <v>0</v>
      </c>
    </row>
    <row r="407" spans="5:17" x14ac:dyDescent="0.35">
      <c r="E407">
        <f t="shared" si="20"/>
        <v>404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2</v>
      </c>
      <c r="O407">
        <v>0.73787880000000206</v>
      </c>
      <c r="P407">
        <f t="shared" si="18"/>
        <v>7.8666399999995917E-2</v>
      </c>
      <c r="Q407">
        <f t="shared" si="19"/>
        <v>0</v>
      </c>
    </row>
    <row r="408" spans="5:17" x14ac:dyDescent="0.35">
      <c r="E408">
        <f t="shared" si="20"/>
        <v>405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2</v>
      </c>
      <c r="O408">
        <v>0.69582880000000003</v>
      </c>
      <c r="P408">
        <f t="shared" si="18"/>
        <v>0.12071639999999795</v>
      </c>
      <c r="Q408">
        <f t="shared" si="19"/>
        <v>0</v>
      </c>
    </row>
    <row r="409" spans="5:17" x14ac:dyDescent="0.35">
      <c r="E409">
        <f t="shared" si="20"/>
        <v>406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2</v>
      </c>
      <c r="O409">
        <v>0.70174360000000502</v>
      </c>
      <c r="P409">
        <f t="shared" si="18"/>
        <v>0.11480159999999295</v>
      </c>
      <c r="Q409">
        <f t="shared" si="19"/>
        <v>0</v>
      </c>
    </row>
    <row r="410" spans="5:17" x14ac:dyDescent="0.35">
      <c r="E410">
        <f t="shared" si="20"/>
        <v>407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2</v>
      </c>
      <c r="O410">
        <v>0.65446159999999798</v>
      </c>
      <c r="P410">
        <f t="shared" si="18"/>
        <v>0.16208359999999999</v>
      </c>
      <c r="Q410">
        <f t="shared" si="19"/>
        <v>0</v>
      </c>
    </row>
    <row r="411" spans="5:17" x14ac:dyDescent="0.35">
      <c r="E411">
        <f t="shared" si="20"/>
        <v>408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1</v>
      </c>
      <c r="N411">
        <v>2</v>
      </c>
      <c r="O411">
        <v>0.67523040000000301</v>
      </c>
      <c r="P411">
        <f t="shared" si="18"/>
        <v>0.14131479999999497</v>
      </c>
      <c r="Q411">
        <f t="shared" si="19"/>
        <v>0</v>
      </c>
    </row>
    <row r="412" spans="5:17" x14ac:dyDescent="0.35">
      <c r="E412">
        <f t="shared" si="20"/>
        <v>409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2</v>
      </c>
      <c r="O412">
        <v>0.62266759999999399</v>
      </c>
      <c r="P412">
        <f t="shared" si="18"/>
        <v>0.19387760000000398</v>
      </c>
      <c r="Q412">
        <f t="shared" si="19"/>
        <v>0</v>
      </c>
    </row>
    <row r="413" spans="5:17" x14ac:dyDescent="0.35">
      <c r="E413">
        <f t="shared" si="20"/>
        <v>410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1</v>
      </c>
      <c r="M413">
        <v>0</v>
      </c>
      <c r="N413">
        <v>2</v>
      </c>
      <c r="O413">
        <v>0.62354599999999205</v>
      </c>
      <c r="P413">
        <f t="shared" si="18"/>
        <v>0.19299920000000592</v>
      </c>
      <c r="Q413">
        <f t="shared" si="19"/>
        <v>0</v>
      </c>
    </row>
    <row r="414" spans="5:17" x14ac:dyDescent="0.35">
      <c r="E414">
        <f t="shared" si="20"/>
        <v>411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</v>
      </c>
      <c r="N414">
        <v>2</v>
      </c>
      <c r="O414">
        <v>0.64017639999999199</v>
      </c>
      <c r="P414">
        <f t="shared" si="18"/>
        <v>0.17636880000000599</v>
      </c>
      <c r="Q414">
        <f t="shared" si="19"/>
        <v>0</v>
      </c>
    </row>
    <row r="415" spans="5:17" x14ac:dyDescent="0.35">
      <c r="E415">
        <f t="shared" si="20"/>
        <v>412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2</v>
      </c>
      <c r="O415">
        <v>0.59106119999998896</v>
      </c>
      <c r="P415">
        <f t="shared" si="18"/>
        <v>0.22548400000000901</v>
      </c>
      <c r="Q415">
        <f t="shared" si="19"/>
        <v>0</v>
      </c>
    </row>
    <row r="416" spans="5:17" x14ac:dyDescent="0.35">
      <c r="E416">
        <f t="shared" si="20"/>
        <v>413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1</v>
      </c>
      <c r="N416">
        <v>2</v>
      </c>
      <c r="O416">
        <v>0.62727439999999202</v>
      </c>
      <c r="P416">
        <f t="shared" si="18"/>
        <v>0.18927080000000596</v>
      </c>
      <c r="Q416">
        <f t="shared" si="19"/>
        <v>0</v>
      </c>
    </row>
    <row r="417" spans="5:17" x14ac:dyDescent="0.35">
      <c r="E417">
        <f t="shared" si="20"/>
        <v>414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1</v>
      </c>
      <c r="N417">
        <v>2</v>
      </c>
      <c r="O417">
        <v>0.58171119999999099</v>
      </c>
      <c r="P417">
        <f t="shared" si="18"/>
        <v>0.23483400000000698</v>
      </c>
      <c r="Q417">
        <f t="shared" si="19"/>
        <v>0</v>
      </c>
    </row>
    <row r="418" spans="5:17" x14ac:dyDescent="0.35">
      <c r="E418">
        <f t="shared" si="20"/>
        <v>415</v>
      </c>
      <c r="F418">
        <v>3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0.48059679999999999</v>
      </c>
      <c r="P418">
        <f t="shared" si="18"/>
        <v>0.33594839999999798</v>
      </c>
      <c r="Q418">
        <f t="shared" si="19"/>
        <v>0</v>
      </c>
    </row>
    <row r="419" spans="5:17" x14ac:dyDescent="0.35">
      <c r="E419">
        <f t="shared" si="20"/>
        <v>416</v>
      </c>
      <c r="F419">
        <v>3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0.473900400000004</v>
      </c>
      <c r="P419">
        <f t="shared" si="18"/>
        <v>0.34264479999999398</v>
      </c>
      <c r="Q419">
        <f t="shared" si="19"/>
        <v>0</v>
      </c>
    </row>
    <row r="420" spans="5:17" x14ac:dyDescent="0.35">
      <c r="E420">
        <f t="shared" si="20"/>
        <v>417</v>
      </c>
      <c r="F420">
        <v>3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0.47529360000000498</v>
      </c>
      <c r="P420">
        <f t="shared" si="18"/>
        <v>0.34125159999999299</v>
      </c>
      <c r="Q420">
        <f t="shared" si="19"/>
        <v>0</v>
      </c>
    </row>
    <row r="421" spans="5:17" x14ac:dyDescent="0.35">
      <c r="E421">
        <f>E420+1</f>
        <v>418</v>
      </c>
      <c r="F421">
        <v>3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0.52949679999999499</v>
      </c>
      <c r="P421">
        <f t="shared" si="18"/>
        <v>0.28704840000000298</v>
      </c>
      <c r="Q421">
        <f t="shared" si="19"/>
        <v>0</v>
      </c>
    </row>
    <row r="422" spans="5:17" x14ac:dyDescent="0.35">
      <c r="E422">
        <f t="shared" ref="E422:E485" si="21">E421+1</f>
        <v>419</v>
      </c>
      <c r="F422">
        <v>3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0.56562759999999301</v>
      </c>
      <c r="P422">
        <f t="shared" si="18"/>
        <v>0.25091760000000496</v>
      </c>
      <c r="Q422">
        <f t="shared" si="19"/>
        <v>0</v>
      </c>
    </row>
    <row r="423" spans="5:17" x14ac:dyDescent="0.35">
      <c r="E423">
        <f t="shared" si="21"/>
        <v>420</v>
      </c>
      <c r="F423">
        <v>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0.58756519999999002</v>
      </c>
      <c r="P423">
        <f t="shared" si="18"/>
        <v>0.22898000000000795</v>
      </c>
      <c r="Q423">
        <f t="shared" si="19"/>
        <v>0</v>
      </c>
    </row>
    <row r="424" spans="5:17" x14ac:dyDescent="0.35">
      <c r="E424">
        <f t="shared" si="21"/>
        <v>421</v>
      </c>
      <c r="F424">
        <v>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0.49855240000000101</v>
      </c>
      <c r="P424">
        <f t="shared" si="18"/>
        <v>0.31799279999999697</v>
      </c>
      <c r="Q424">
        <f t="shared" si="19"/>
        <v>0</v>
      </c>
    </row>
    <row r="425" spans="5:17" x14ac:dyDescent="0.35">
      <c r="E425">
        <f t="shared" si="21"/>
        <v>422</v>
      </c>
      <c r="F425">
        <v>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0.56551559999998802</v>
      </c>
      <c r="P425">
        <f t="shared" si="18"/>
        <v>0.25102960000000996</v>
      </c>
      <c r="Q425">
        <f t="shared" si="19"/>
        <v>0</v>
      </c>
    </row>
    <row r="426" spans="5:17" x14ac:dyDescent="0.35">
      <c r="E426">
        <f t="shared" si="21"/>
        <v>423</v>
      </c>
      <c r="F426">
        <v>1</v>
      </c>
      <c r="G426">
        <v>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0.49217560000000099</v>
      </c>
      <c r="P426">
        <f t="shared" si="18"/>
        <v>0.32436959999999698</v>
      </c>
      <c r="Q426">
        <f t="shared" si="19"/>
        <v>0</v>
      </c>
    </row>
    <row r="427" spans="5:17" x14ac:dyDescent="0.35">
      <c r="E427">
        <f t="shared" si="21"/>
        <v>424</v>
      </c>
      <c r="F427">
        <v>0</v>
      </c>
      <c r="G427">
        <v>3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0.47999840000000499</v>
      </c>
      <c r="P427">
        <f t="shared" si="18"/>
        <v>0.33654679999999298</v>
      </c>
      <c r="Q427">
        <f t="shared" si="19"/>
        <v>0</v>
      </c>
    </row>
    <row r="428" spans="5:17" x14ac:dyDescent="0.35">
      <c r="E428">
        <f t="shared" si="21"/>
        <v>425</v>
      </c>
      <c r="F428">
        <v>0</v>
      </c>
      <c r="G428">
        <v>3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0.58275679999999197</v>
      </c>
      <c r="P428">
        <f t="shared" si="18"/>
        <v>0.233788400000006</v>
      </c>
      <c r="Q428">
        <f t="shared" si="19"/>
        <v>0</v>
      </c>
    </row>
    <row r="429" spans="5:17" x14ac:dyDescent="0.35">
      <c r="E429">
        <f t="shared" si="21"/>
        <v>426</v>
      </c>
      <c r="F429">
        <v>0</v>
      </c>
      <c r="G429">
        <v>3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0.53545759999999198</v>
      </c>
      <c r="P429">
        <f t="shared" si="18"/>
        <v>0.28108760000000599</v>
      </c>
      <c r="Q429">
        <f t="shared" si="19"/>
        <v>0</v>
      </c>
    </row>
    <row r="430" spans="5:17" x14ac:dyDescent="0.35">
      <c r="E430">
        <f t="shared" si="21"/>
        <v>427</v>
      </c>
      <c r="F430">
        <v>0</v>
      </c>
      <c r="G430">
        <v>3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0.47519320000000398</v>
      </c>
      <c r="P430">
        <f t="shared" si="18"/>
        <v>0.34135199999999399</v>
      </c>
      <c r="Q430">
        <f t="shared" si="19"/>
        <v>0</v>
      </c>
    </row>
    <row r="431" spans="5:17" x14ac:dyDescent="0.35">
      <c r="E431">
        <f t="shared" si="21"/>
        <v>428</v>
      </c>
      <c r="F431">
        <v>0</v>
      </c>
      <c r="G431">
        <v>3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0.588124399999993</v>
      </c>
      <c r="P431">
        <f t="shared" si="18"/>
        <v>0.22842080000000498</v>
      </c>
      <c r="Q431">
        <f t="shared" si="19"/>
        <v>0</v>
      </c>
    </row>
    <row r="432" spans="5:17" x14ac:dyDescent="0.35">
      <c r="E432">
        <f t="shared" si="21"/>
        <v>429</v>
      </c>
      <c r="F432">
        <v>0</v>
      </c>
      <c r="G432">
        <v>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0.56996519999999196</v>
      </c>
      <c r="P432">
        <f t="shared" si="18"/>
        <v>0.24658000000000602</v>
      </c>
      <c r="Q432">
        <f t="shared" si="19"/>
        <v>0</v>
      </c>
    </row>
    <row r="433" spans="5:17" x14ac:dyDescent="0.35">
      <c r="E433">
        <f t="shared" si="21"/>
        <v>430</v>
      </c>
      <c r="F433">
        <v>0</v>
      </c>
      <c r="G433">
        <v>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0.50201199999999802</v>
      </c>
      <c r="P433">
        <f t="shared" si="18"/>
        <v>0.31453319999999996</v>
      </c>
      <c r="Q433">
        <f t="shared" si="19"/>
        <v>0</v>
      </c>
    </row>
    <row r="434" spans="5:17" x14ac:dyDescent="0.35">
      <c r="E434">
        <f t="shared" si="21"/>
        <v>431</v>
      </c>
      <c r="F434">
        <v>1</v>
      </c>
      <c r="G434">
        <v>0</v>
      </c>
      <c r="H434">
        <v>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0.556534799999993</v>
      </c>
      <c r="P434">
        <f t="shared" si="18"/>
        <v>0.26001040000000497</v>
      </c>
      <c r="Q434">
        <f t="shared" si="19"/>
        <v>0</v>
      </c>
    </row>
    <row r="435" spans="5:17" x14ac:dyDescent="0.35">
      <c r="E435">
        <f t="shared" si="21"/>
        <v>432</v>
      </c>
      <c r="F435">
        <v>0</v>
      </c>
      <c r="G435">
        <v>1</v>
      </c>
      <c r="H435">
        <v>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0.55082039999999299</v>
      </c>
      <c r="P435">
        <f t="shared" si="18"/>
        <v>0.26572480000000498</v>
      </c>
      <c r="Q435">
        <f t="shared" si="19"/>
        <v>0</v>
      </c>
    </row>
    <row r="436" spans="5:17" x14ac:dyDescent="0.35">
      <c r="E436">
        <f t="shared" si="21"/>
        <v>433</v>
      </c>
      <c r="F436">
        <v>0</v>
      </c>
      <c r="G436">
        <v>0</v>
      </c>
      <c r="H436">
        <v>3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0.61489759999998805</v>
      </c>
      <c r="P436">
        <f t="shared" si="18"/>
        <v>0.20164760000000992</v>
      </c>
      <c r="Q436">
        <f t="shared" si="19"/>
        <v>0</v>
      </c>
    </row>
    <row r="437" spans="5:17" x14ac:dyDescent="0.35">
      <c r="E437">
        <f t="shared" si="21"/>
        <v>434</v>
      </c>
      <c r="F437">
        <v>0</v>
      </c>
      <c r="G437">
        <v>0</v>
      </c>
      <c r="H437">
        <v>3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0.61523879999999398</v>
      </c>
      <c r="P437">
        <f t="shared" si="18"/>
        <v>0.20130640000000399</v>
      </c>
      <c r="Q437">
        <f t="shared" si="19"/>
        <v>0</v>
      </c>
    </row>
    <row r="438" spans="5:17" x14ac:dyDescent="0.35">
      <c r="E438">
        <f t="shared" si="21"/>
        <v>435</v>
      </c>
      <c r="F438">
        <v>0</v>
      </c>
      <c r="G438">
        <v>0</v>
      </c>
      <c r="H438">
        <v>3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0.61051439999998902</v>
      </c>
      <c r="P438">
        <f t="shared" si="18"/>
        <v>0.20603080000000895</v>
      </c>
      <c r="Q438">
        <f t="shared" si="19"/>
        <v>0</v>
      </c>
    </row>
    <row r="439" spans="5:17" x14ac:dyDescent="0.35">
      <c r="E439">
        <f t="shared" si="21"/>
        <v>436</v>
      </c>
      <c r="F439">
        <v>0</v>
      </c>
      <c r="G439">
        <v>0</v>
      </c>
      <c r="H439">
        <v>3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0.70069720000000302</v>
      </c>
      <c r="P439">
        <f t="shared" si="18"/>
        <v>0.11584799999999496</v>
      </c>
      <c r="Q439">
        <f t="shared" si="19"/>
        <v>0</v>
      </c>
    </row>
    <row r="440" spans="5:17" x14ac:dyDescent="0.35">
      <c r="E440">
        <f t="shared" si="21"/>
        <v>437</v>
      </c>
      <c r="F440">
        <v>0</v>
      </c>
      <c r="G440">
        <v>0</v>
      </c>
      <c r="H440">
        <v>3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0.66276000000000002</v>
      </c>
      <c r="P440">
        <f t="shared" si="18"/>
        <v>0.15378519999999796</v>
      </c>
      <c r="Q440">
        <f t="shared" si="19"/>
        <v>0</v>
      </c>
    </row>
    <row r="441" spans="5:17" x14ac:dyDescent="0.35">
      <c r="E441">
        <f t="shared" si="21"/>
        <v>438</v>
      </c>
      <c r="F441">
        <v>0</v>
      </c>
      <c r="G441">
        <v>0</v>
      </c>
      <c r="H441">
        <v>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0.66631800000000097</v>
      </c>
      <c r="P441">
        <f t="shared" si="18"/>
        <v>0.15022719999999701</v>
      </c>
      <c r="Q441">
        <f t="shared" si="19"/>
        <v>0</v>
      </c>
    </row>
    <row r="442" spans="5:17" x14ac:dyDescent="0.35">
      <c r="E442">
        <f t="shared" si="21"/>
        <v>439</v>
      </c>
      <c r="F442">
        <v>1</v>
      </c>
      <c r="G442">
        <v>0</v>
      </c>
      <c r="H442">
        <v>0</v>
      </c>
      <c r="I442">
        <v>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0.560669599999992</v>
      </c>
      <c r="P442">
        <f t="shared" si="18"/>
        <v>0.25587560000000598</v>
      </c>
      <c r="Q442">
        <f t="shared" si="19"/>
        <v>0</v>
      </c>
    </row>
    <row r="443" spans="5:17" x14ac:dyDescent="0.35">
      <c r="E443">
        <f t="shared" si="21"/>
        <v>440</v>
      </c>
      <c r="F443">
        <v>0</v>
      </c>
      <c r="G443">
        <v>1</v>
      </c>
      <c r="H443">
        <v>0</v>
      </c>
      <c r="I443">
        <v>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0.64863959999999699</v>
      </c>
      <c r="P443">
        <f t="shared" si="18"/>
        <v>0.16790560000000099</v>
      </c>
      <c r="Q443">
        <f t="shared" si="19"/>
        <v>0</v>
      </c>
    </row>
    <row r="444" spans="5:17" x14ac:dyDescent="0.35">
      <c r="E444">
        <f t="shared" si="21"/>
        <v>441</v>
      </c>
      <c r="F444">
        <v>0</v>
      </c>
      <c r="G444">
        <v>0</v>
      </c>
      <c r="H444">
        <v>1</v>
      </c>
      <c r="I444">
        <v>3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0.59170959999999295</v>
      </c>
      <c r="P444">
        <f t="shared" si="18"/>
        <v>0.22483560000000502</v>
      </c>
      <c r="Q444">
        <f t="shared" si="19"/>
        <v>0</v>
      </c>
    </row>
    <row r="445" spans="5:17" x14ac:dyDescent="0.35">
      <c r="E445">
        <f t="shared" si="21"/>
        <v>442</v>
      </c>
      <c r="F445">
        <v>0</v>
      </c>
      <c r="G445">
        <v>0</v>
      </c>
      <c r="H445">
        <v>0</v>
      </c>
      <c r="I445">
        <v>3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0.61731239999998999</v>
      </c>
      <c r="P445">
        <f t="shared" si="18"/>
        <v>0.19923280000000798</v>
      </c>
      <c r="Q445">
        <f t="shared" si="19"/>
        <v>0</v>
      </c>
    </row>
    <row r="446" spans="5:17" x14ac:dyDescent="0.35">
      <c r="E446">
        <f t="shared" si="21"/>
        <v>443</v>
      </c>
      <c r="F446">
        <v>0</v>
      </c>
      <c r="G446">
        <v>0</v>
      </c>
      <c r="H446">
        <v>0</v>
      </c>
      <c r="I446">
        <v>3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0.68459159999999997</v>
      </c>
      <c r="P446">
        <f t="shared" si="18"/>
        <v>0.13195359999999801</v>
      </c>
      <c r="Q446">
        <f t="shared" si="19"/>
        <v>0</v>
      </c>
    </row>
    <row r="447" spans="5:17" x14ac:dyDescent="0.35">
      <c r="E447">
        <f t="shared" si="21"/>
        <v>444</v>
      </c>
      <c r="F447">
        <v>0</v>
      </c>
      <c r="G447">
        <v>0</v>
      </c>
      <c r="H447">
        <v>0</v>
      </c>
      <c r="I447">
        <v>3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0.623706399999994</v>
      </c>
      <c r="P447">
        <f t="shared" si="18"/>
        <v>0.19283880000000397</v>
      </c>
      <c r="Q447">
        <f t="shared" si="19"/>
        <v>0</v>
      </c>
    </row>
    <row r="448" spans="5:17" x14ac:dyDescent="0.35">
      <c r="E448">
        <f t="shared" si="21"/>
        <v>445</v>
      </c>
      <c r="F448">
        <v>0</v>
      </c>
      <c r="G448">
        <v>0</v>
      </c>
      <c r="H448">
        <v>0</v>
      </c>
      <c r="I448">
        <v>3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0.56059279999999301</v>
      </c>
      <c r="P448">
        <f t="shared" si="18"/>
        <v>0.25595240000000496</v>
      </c>
      <c r="Q448">
        <f t="shared" si="19"/>
        <v>0</v>
      </c>
    </row>
    <row r="449" spans="5:17" x14ac:dyDescent="0.35">
      <c r="E449">
        <f t="shared" si="21"/>
        <v>446</v>
      </c>
      <c r="F449">
        <v>0</v>
      </c>
      <c r="G449">
        <v>0</v>
      </c>
      <c r="H449">
        <v>0</v>
      </c>
      <c r="I449">
        <v>3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0.65853999999999402</v>
      </c>
      <c r="P449">
        <f t="shared" si="18"/>
        <v>0.15800520000000395</v>
      </c>
      <c r="Q449">
        <f t="shared" si="19"/>
        <v>0</v>
      </c>
    </row>
    <row r="450" spans="5:17" x14ac:dyDescent="0.35">
      <c r="E450">
        <f t="shared" si="21"/>
        <v>447</v>
      </c>
      <c r="F450">
        <v>1</v>
      </c>
      <c r="G450">
        <v>0</v>
      </c>
      <c r="H450">
        <v>0</v>
      </c>
      <c r="I450">
        <v>0</v>
      </c>
      <c r="J450">
        <v>3</v>
      </c>
      <c r="K450">
        <v>0</v>
      </c>
      <c r="L450">
        <v>0</v>
      </c>
      <c r="M450">
        <v>0</v>
      </c>
      <c r="N450">
        <v>0</v>
      </c>
      <c r="O450">
        <v>0.626459199999994</v>
      </c>
      <c r="P450">
        <f t="shared" si="18"/>
        <v>0.19008600000000397</v>
      </c>
      <c r="Q450">
        <f t="shared" si="19"/>
        <v>0</v>
      </c>
    </row>
    <row r="451" spans="5:17" x14ac:dyDescent="0.35">
      <c r="E451">
        <f t="shared" si="21"/>
        <v>448</v>
      </c>
      <c r="F451">
        <v>0</v>
      </c>
      <c r="G451">
        <v>1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0</v>
      </c>
      <c r="N451">
        <v>0</v>
      </c>
      <c r="O451">
        <v>0.61864559999999202</v>
      </c>
      <c r="P451">
        <f t="shared" si="18"/>
        <v>0.19789960000000595</v>
      </c>
      <c r="Q451">
        <f t="shared" si="19"/>
        <v>0</v>
      </c>
    </row>
    <row r="452" spans="5:17" x14ac:dyDescent="0.35">
      <c r="E452">
        <f t="shared" si="21"/>
        <v>449</v>
      </c>
      <c r="F452">
        <v>0</v>
      </c>
      <c r="G452">
        <v>0</v>
      </c>
      <c r="H452">
        <v>1</v>
      </c>
      <c r="I452">
        <v>0</v>
      </c>
      <c r="J452">
        <v>3</v>
      </c>
      <c r="K452">
        <v>0</v>
      </c>
      <c r="L452">
        <v>0</v>
      </c>
      <c r="M452">
        <v>0</v>
      </c>
      <c r="N452">
        <v>0</v>
      </c>
      <c r="O452">
        <v>0.65144439999999304</v>
      </c>
      <c r="P452">
        <f t="shared" si="18"/>
        <v>0.16510080000000493</v>
      </c>
      <c r="Q452">
        <f t="shared" si="19"/>
        <v>0</v>
      </c>
    </row>
    <row r="453" spans="5:17" x14ac:dyDescent="0.35">
      <c r="E453">
        <f t="shared" si="21"/>
        <v>450</v>
      </c>
      <c r="F453">
        <v>0</v>
      </c>
      <c r="G453">
        <v>0</v>
      </c>
      <c r="H453">
        <v>0</v>
      </c>
      <c r="I453">
        <v>1</v>
      </c>
      <c r="J453">
        <v>3</v>
      </c>
      <c r="K453">
        <v>0</v>
      </c>
      <c r="L453">
        <v>0</v>
      </c>
      <c r="M453">
        <v>0</v>
      </c>
      <c r="N453">
        <v>0</v>
      </c>
      <c r="O453">
        <v>0.64680199999999499</v>
      </c>
      <c r="P453">
        <f t="shared" ref="P453:P498" si="22">$S$4-O453</f>
        <v>0.16974320000000298</v>
      </c>
      <c r="Q453">
        <f t="shared" ref="Q453:Q498" si="23">IF(P453&lt;0.001,1,0)</f>
        <v>0</v>
      </c>
    </row>
    <row r="454" spans="5:17" x14ac:dyDescent="0.35">
      <c r="E454">
        <f t="shared" si="21"/>
        <v>451</v>
      </c>
      <c r="F454">
        <v>0</v>
      </c>
      <c r="G454">
        <v>0</v>
      </c>
      <c r="H454">
        <v>0</v>
      </c>
      <c r="I454">
        <v>0</v>
      </c>
      <c r="J454">
        <v>3</v>
      </c>
      <c r="K454">
        <v>1</v>
      </c>
      <c r="L454">
        <v>0</v>
      </c>
      <c r="M454">
        <v>0</v>
      </c>
      <c r="N454">
        <v>0</v>
      </c>
      <c r="O454">
        <v>0.64455239999999703</v>
      </c>
      <c r="P454">
        <f t="shared" si="22"/>
        <v>0.17199280000000094</v>
      </c>
      <c r="Q454">
        <f t="shared" si="23"/>
        <v>0</v>
      </c>
    </row>
    <row r="455" spans="5:17" x14ac:dyDescent="0.35">
      <c r="E455">
        <f t="shared" si="21"/>
        <v>452</v>
      </c>
      <c r="F455">
        <v>0</v>
      </c>
      <c r="G455">
        <v>0</v>
      </c>
      <c r="H455">
        <v>0</v>
      </c>
      <c r="I455">
        <v>0</v>
      </c>
      <c r="J455">
        <v>3</v>
      </c>
      <c r="K455">
        <v>0</v>
      </c>
      <c r="L455">
        <v>1</v>
      </c>
      <c r="M455">
        <v>0</v>
      </c>
      <c r="N455">
        <v>0</v>
      </c>
      <c r="O455">
        <v>0.65344439999999604</v>
      </c>
      <c r="P455">
        <f t="shared" si="22"/>
        <v>0.16310080000000193</v>
      </c>
      <c r="Q455">
        <f t="shared" si="23"/>
        <v>0</v>
      </c>
    </row>
    <row r="456" spans="5:17" x14ac:dyDescent="0.35">
      <c r="E456">
        <f t="shared" si="21"/>
        <v>453</v>
      </c>
      <c r="F456">
        <v>0</v>
      </c>
      <c r="G456">
        <v>0</v>
      </c>
      <c r="H456">
        <v>0</v>
      </c>
      <c r="I456">
        <v>0</v>
      </c>
      <c r="J456">
        <v>3</v>
      </c>
      <c r="K456">
        <v>0</v>
      </c>
      <c r="L456">
        <v>0</v>
      </c>
      <c r="M456">
        <v>1</v>
      </c>
      <c r="N456">
        <v>0</v>
      </c>
      <c r="O456">
        <v>0.63221799999999195</v>
      </c>
      <c r="P456">
        <f t="shared" si="22"/>
        <v>0.18432720000000602</v>
      </c>
      <c r="Q456">
        <f t="shared" si="23"/>
        <v>0</v>
      </c>
    </row>
    <row r="457" spans="5:17" x14ac:dyDescent="0.35">
      <c r="E457">
        <f t="shared" si="21"/>
        <v>454</v>
      </c>
      <c r="F457">
        <v>0</v>
      </c>
      <c r="G457">
        <v>0</v>
      </c>
      <c r="H457">
        <v>0</v>
      </c>
      <c r="I457">
        <v>0</v>
      </c>
      <c r="J457">
        <v>3</v>
      </c>
      <c r="K457">
        <v>0</v>
      </c>
      <c r="L457">
        <v>0</v>
      </c>
      <c r="M457">
        <v>0</v>
      </c>
      <c r="N457">
        <v>1</v>
      </c>
      <c r="O457">
        <v>0.63415599999999295</v>
      </c>
      <c r="P457">
        <f t="shared" si="22"/>
        <v>0.18238920000000503</v>
      </c>
      <c r="Q457">
        <f t="shared" si="23"/>
        <v>0</v>
      </c>
    </row>
    <row r="458" spans="5:17" x14ac:dyDescent="0.35">
      <c r="E458">
        <f t="shared" si="21"/>
        <v>455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</v>
      </c>
      <c r="L458">
        <v>0</v>
      </c>
      <c r="M458">
        <v>0</v>
      </c>
      <c r="N458">
        <v>0</v>
      </c>
      <c r="O458">
        <v>0.66409680000000104</v>
      </c>
      <c r="P458">
        <f t="shared" si="22"/>
        <v>0.15244839999999693</v>
      </c>
      <c r="Q458">
        <f t="shared" si="23"/>
        <v>0</v>
      </c>
    </row>
    <row r="459" spans="5:17" x14ac:dyDescent="0.35">
      <c r="E459">
        <f t="shared" si="21"/>
        <v>456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3</v>
      </c>
      <c r="L459">
        <v>0</v>
      </c>
      <c r="M459">
        <v>0</v>
      </c>
      <c r="N459">
        <v>0</v>
      </c>
      <c r="O459">
        <v>0.555434399999991</v>
      </c>
      <c r="P459">
        <f t="shared" si="22"/>
        <v>0.26111080000000697</v>
      </c>
      <c r="Q459">
        <f t="shared" si="23"/>
        <v>0</v>
      </c>
    </row>
    <row r="460" spans="5:17" x14ac:dyDescent="0.35">
      <c r="E460">
        <f t="shared" si="21"/>
        <v>457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0.59226199999999396</v>
      </c>
      <c r="P460">
        <f t="shared" si="22"/>
        <v>0.22428320000000401</v>
      </c>
      <c r="Q460">
        <f t="shared" si="23"/>
        <v>0</v>
      </c>
    </row>
    <row r="461" spans="5:17" x14ac:dyDescent="0.35">
      <c r="E461">
        <f t="shared" si="21"/>
        <v>458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0.68613280000000298</v>
      </c>
      <c r="P461">
        <f t="shared" si="22"/>
        <v>0.13041239999999499</v>
      </c>
      <c r="Q461">
        <f t="shared" si="23"/>
        <v>0</v>
      </c>
    </row>
    <row r="462" spans="5:17" x14ac:dyDescent="0.35">
      <c r="E462">
        <f t="shared" si="21"/>
        <v>459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3</v>
      </c>
      <c r="L462">
        <v>0</v>
      </c>
      <c r="M462">
        <v>0</v>
      </c>
      <c r="N462">
        <v>0</v>
      </c>
      <c r="O462">
        <v>0.61477639999999201</v>
      </c>
      <c r="P462">
        <f t="shared" si="22"/>
        <v>0.20176880000000597</v>
      </c>
      <c r="Q462">
        <f t="shared" si="23"/>
        <v>0</v>
      </c>
    </row>
    <row r="463" spans="5:17" x14ac:dyDescent="0.35">
      <c r="E463">
        <f t="shared" si="21"/>
        <v>460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</v>
      </c>
      <c r="L463">
        <v>1</v>
      </c>
      <c r="M463">
        <v>0</v>
      </c>
      <c r="N463">
        <v>0</v>
      </c>
      <c r="O463">
        <v>0.61858239999999098</v>
      </c>
      <c r="P463">
        <f t="shared" si="22"/>
        <v>0.19796280000000699</v>
      </c>
      <c r="Q463">
        <f t="shared" si="23"/>
        <v>0</v>
      </c>
    </row>
    <row r="464" spans="5:17" x14ac:dyDescent="0.35">
      <c r="E464">
        <f t="shared" si="21"/>
        <v>461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</v>
      </c>
      <c r="L464">
        <v>0</v>
      </c>
      <c r="M464">
        <v>1</v>
      </c>
      <c r="N464">
        <v>0</v>
      </c>
      <c r="O464">
        <v>0.65557759999999998</v>
      </c>
      <c r="P464">
        <f t="shared" si="22"/>
        <v>0.16096759999999799</v>
      </c>
      <c r="Q464">
        <f t="shared" si="23"/>
        <v>0</v>
      </c>
    </row>
    <row r="465" spans="5:17" x14ac:dyDescent="0.35">
      <c r="E465">
        <f t="shared" si="21"/>
        <v>462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</v>
      </c>
      <c r="L465">
        <v>0</v>
      </c>
      <c r="M465">
        <v>0</v>
      </c>
      <c r="N465">
        <v>1</v>
      </c>
      <c r="O465">
        <v>0.55859999999999199</v>
      </c>
      <c r="P465">
        <f t="shared" si="22"/>
        <v>0.25794520000000598</v>
      </c>
      <c r="Q465">
        <f t="shared" si="23"/>
        <v>0</v>
      </c>
    </row>
    <row r="466" spans="5:17" x14ac:dyDescent="0.35">
      <c r="E466">
        <f t="shared" si="21"/>
        <v>463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3</v>
      </c>
      <c r="M466">
        <v>0</v>
      </c>
      <c r="N466">
        <v>0</v>
      </c>
      <c r="O466">
        <v>0.67613480000000103</v>
      </c>
      <c r="P466">
        <f t="shared" si="22"/>
        <v>0.14041039999999694</v>
      </c>
      <c r="Q466">
        <f t="shared" si="23"/>
        <v>0</v>
      </c>
    </row>
    <row r="467" spans="5:17" x14ac:dyDescent="0.35">
      <c r="E467">
        <f t="shared" si="21"/>
        <v>464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3</v>
      </c>
      <c r="M467">
        <v>0</v>
      </c>
      <c r="N467">
        <v>0</v>
      </c>
      <c r="O467">
        <v>0.655303999999997</v>
      </c>
      <c r="P467">
        <f t="shared" si="22"/>
        <v>0.16124120000000097</v>
      </c>
      <c r="Q467">
        <f t="shared" si="23"/>
        <v>0</v>
      </c>
    </row>
    <row r="468" spans="5:17" x14ac:dyDescent="0.35">
      <c r="E468">
        <f t="shared" si="21"/>
        <v>465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3</v>
      </c>
      <c r="M468">
        <v>0</v>
      </c>
      <c r="N468">
        <v>0</v>
      </c>
      <c r="O468">
        <v>0.69525999999999899</v>
      </c>
      <c r="P468">
        <f t="shared" si="22"/>
        <v>0.12128519999999898</v>
      </c>
      <c r="Q468">
        <f t="shared" si="23"/>
        <v>0</v>
      </c>
    </row>
    <row r="469" spans="5:17" x14ac:dyDescent="0.35">
      <c r="E469">
        <f t="shared" si="21"/>
        <v>466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3</v>
      </c>
      <c r="M469">
        <v>0</v>
      </c>
      <c r="N469">
        <v>0</v>
      </c>
      <c r="O469">
        <v>0.59400159999999103</v>
      </c>
      <c r="P469">
        <f t="shared" si="22"/>
        <v>0.22254360000000695</v>
      </c>
      <c r="Q469">
        <f t="shared" si="23"/>
        <v>0</v>
      </c>
    </row>
    <row r="470" spans="5:17" x14ac:dyDescent="0.35">
      <c r="E470">
        <f t="shared" si="21"/>
        <v>467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3</v>
      </c>
      <c r="M470">
        <v>0</v>
      </c>
      <c r="N470">
        <v>0</v>
      </c>
      <c r="O470">
        <v>0.61460479999999296</v>
      </c>
      <c r="P470">
        <f t="shared" si="22"/>
        <v>0.20194040000000502</v>
      </c>
      <c r="Q470">
        <f t="shared" si="23"/>
        <v>0</v>
      </c>
    </row>
    <row r="471" spans="5:17" x14ac:dyDescent="0.35">
      <c r="E471">
        <f t="shared" si="21"/>
        <v>468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3</v>
      </c>
      <c r="M471">
        <v>0</v>
      </c>
      <c r="N471">
        <v>0</v>
      </c>
      <c r="O471">
        <v>0.58904159999999095</v>
      </c>
      <c r="P471">
        <f t="shared" si="22"/>
        <v>0.22750360000000702</v>
      </c>
      <c r="Q471">
        <f t="shared" si="23"/>
        <v>0</v>
      </c>
    </row>
    <row r="472" spans="5:17" x14ac:dyDescent="0.35">
      <c r="E472">
        <f t="shared" si="21"/>
        <v>469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3</v>
      </c>
      <c r="M472">
        <v>1</v>
      </c>
      <c r="N472">
        <v>0</v>
      </c>
      <c r="O472">
        <v>0.55471599999999299</v>
      </c>
      <c r="P472">
        <f t="shared" si="22"/>
        <v>0.26182920000000498</v>
      </c>
      <c r="Q472">
        <f t="shared" si="23"/>
        <v>0</v>
      </c>
    </row>
    <row r="473" spans="5:17" x14ac:dyDescent="0.35">
      <c r="E473">
        <f t="shared" si="21"/>
        <v>470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3</v>
      </c>
      <c r="M473">
        <v>0</v>
      </c>
      <c r="N473">
        <v>1</v>
      </c>
      <c r="O473">
        <v>0.55544079999999496</v>
      </c>
      <c r="P473">
        <f t="shared" si="22"/>
        <v>0.26110440000000301</v>
      </c>
      <c r="Q473">
        <f t="shared" si="23"/>
        <v>0</v>
      </c>
    </row>
    <row r="474" spans="5:17" x14ac:dyDescent="0.35">
      <c r="E474">
        <f t="shared" si="21"/>
        <v>471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3</v>
      </c>
      <c r="N474">
        <v>0</v>
      </c>
      <c r="O474">
        <v>0.503764399999998</v>
      </c>
      <c r="P474">
        <f t="shared" si="22"/>
        <v>0.31278079999999997</v>
      </c>
      <c r="Q474">
        <f t="shared" si="23"/>
        <v>0</v>
      </c>
    </row>
    <row r="475" spans="5:17" x14ac:dyDescent="0.35">
      <c r="E475">
        <f t="shared" si="21"/>
        <v>472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3</v>
      </c>
      <c r="N475">
        <v>0</v>
      </c>
      <c r="O475">
        <v>0.54970679999999394</v>
      </c>
      <c r="P475">
        <f t="shared" si="22"/>
        <v>0.26683840000000403</v>
      </c>
      <c r="Q475">
        <f t="shared" si="23"/>
        <v>0</v>
      </c>
    </row>
    <row r="476" spans="5:17" x14ac:dyDescent="0.35">
      <c r="E476">
        <f t="shared" si="21"/>
        <v>473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3</v>
      </c>
      <c r="N476">
        <v>0</v>
      </c>
      <c r="O476">
        <v>0.58993919999999</v>
      </c>
      <c r="P476">
        <f t="shared" si="22"/>
        <v>0.22660600000000797</v>
      </c>
      <c r="Q476">
        <f t="shared" si="23"/>
        <v>0</v>
      </c>
    </row>
    <row r="477" spans="5:17" x14ac:dyDescent="0.35">
      <c r="E477">
        <f t="shared" si="21"/>
        <v>474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3</v>
      </c>
      <c r="N477">
        <v>0</v>
      </c>
      <c r="O477">
        <v>0.486836400000001</v>
      </c>
      <c r="P477">
        <f t="shared" si="22"/>
        <v>0.32970879999999697</v>
      </c>
      <c r="Q477">
        <f t="shared" si="23"/>
        <v>0</v>
      </c>
    </row>
    <row r="478" spans="5:17" x14ac:dyDescent="0.35">
      <c r="E478">
        <f t="shared" si="21"/>
        <v>475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3</v>
      </c>
      <c r="N478">
        <v>0</v>
      </c>
      <c r="O478">
        <v>0.51701359999999597</v>
      </c>
      <c r="P478">
        <f t="shared" si="22"/>
        <v>0.29953160000000201</v>
      </c>
      <c r="Q478">
        <f t="shared" si="23"/>
        <v>0</v>
      </c>
    </row>
    <row r="479" spans="5:17" x14ac:dyDescent="0.35">
      <c r="E479">
        <f t="shared" si="21"/>
        <v>476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3</v>
      </c>
      <c r="N479">
        <v>0</v>
      </c>
      <c r="O479">
        <v>0.58125239999999001</v>
      </c>
      <c r="P479">
        <f t="shared" si="22"/>
        <v>0.23529280000000796</v>
      </c>
      <c r="Q479">
        <f t="shared" si="23"/>
        <v>0</v>
      </c>
    </row>
    <row r="480" spans="5:17" x14ac:dyDescent="0.35">
      <c r="E480">
        <f t="shared" si="21"/>
        <v>477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3</v>
      </c>
      <c r="N480">
        <v>0</v>
      </c>
      <c r="O480">
        <v>0.48301760000000199</v>
      </c>
      <c r="P480">
        <f t="shared" si="22"/>
        <v>0.33352759999999598</v>
      </c>
      <c r="Q480">
        <f t="shared" si="23"/>
        <v>0</v>
      </c>
    </row>
    <row r="481" spans="5:17" x14ac:dyDescent="0.35">
      <c r="E481">
        <f t="shared" si="21"/>
        <v>478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3</v>
      </c>
      <c r="N481">
        <v>1</v>
      </c>
      <c r="O481">
        <v>0.49085280000000198</v>
      </c>
      <c r="P481">
        <f t="shared" si="22"/>
        <v>0.325692399999996</v>
      </c>
      <c r="Q481">
        <f t="shared" si="23"/>
        <v>0</v>
      </c>
    </row>
    <row r="482" spans="5:17" x14ac:dyDescent="0.35">
      <c r="E482">
        <f t="shared" si="21"/>
        <v>479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3</v>
      </c>
      <c r="O482">
        <v>0.58127079999998998</v>
      </c>
      <c r="P482">
        <f t="shared" si="22"/>
        <v>0.23527440000000799</v>
      </c>
      <c r="Q482">
        <f t="shared" si="23"/>
        <v>0</v>
      </c>
    </row>
    <row r="483" spans="5:17" x14ac:dyDescent="0.35">
      <c r="E483">
        <f t="shared" si="21"/>
        <v>480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0.4910948</v>
      </c>
      <c r="P483">
        <f t="shared" si="22"/>
        <v>0.32545039999999797</v>
      </c>
      <c r="Q483">
        <f t="shared" si="23"/>
        <v>0</v>
      </c>
    </row>
    <row r="484" spans="5:17" x14ac:dyDescent="0.35">
      <c r="E484">
        <f t="shared" si="21"/>
        <v>481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3</v>
      </c>
      <c r="O484">
        <v>0.59123999999999199</v>
      </c>
      <c r="P484">
        <f t="shared" si="22"/>
        <v>0.22530520000000598</v>
      </c>
      <c r="Q484">
        <f t="shared" si="23"/>
        <v>0</v>
      </c>
    </row>
    <row r="485" spans="5:17" x14ac:dyDescent="0.35">
      <c r="E485">
        <f t="shared" si="21"/>
        <v>482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3</v>
      </c>
      <c r="O485">
        <v>0.58404639999998897</v>
      </c>
      <c r="P485">
        <f t="shared" si="22"/>
        <v>0.232498800000009</v>
      </c>
      <c r="Q485">
        <f t="shared" si="23"/>
        <v>0</v>
      </c>
    </row>
    <row r="486" spans="5:17" x14ac:dyDescent="0.35">
      <c r="E486">
        <f t="shared" ref="E486:E492" si="24">E485+1</f>
        <v>483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3</v>
      </c>
      <c r="O486">
        <v>0.51028079999999698</v>
      </c>
      <c r="P486">
        <f t="shared" si="22"/>
        <v>0.30626440000000099</v>
      </c>
      <c r="Q486">
        <f t="shared" si="23"/>
        <v>0</v>
      </c>
    </row>
    <row r="487" spans="5:17" x14ac:dyDescent="0.35">
      <c r="E487">
        <f t="shared" si="24"/>
        <v>484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3</v>
      </c>
      <c r="O487">
        <v>0.47317640000000499</v>
      </c>
      <c r="P487">
        <f t="shared" si="22"/>
        <v>0.34336879999999298</v>
      </c>
      <c r="Q487">
        <f t="shared" si="23"/>
        <v>0</v>
      </c>
    </row>
    <row r="488" spans="5:17" x14ac:dyDescent="0.35">
      <c r="E488">
        <f t="shared" si="24"/>
        <v>485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3</v>
      </c>
      <c r="O488">
        <v>0.47398240000000302</v>
      </c>
      <c r="P488">
        <f t="shared" si="22"/>
        <v>0.34256279999999495</v>
      </c>
      <c r="Q488">
        <f t="shared" si="23"/>
        <v>0</v>
      </c>
    </row>
    <row r="489" spans="5:17" x14ac:dyDescent="0.35">
      <c r="E489">
        <f t="shared" si="24"/>
        <v>486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3</v>
      </c>
      <c r="O489">
        <v>0.48118680000000202</v>
      </c>
      <c r="P489">
        <f t="shared" si="22"/>
        <v>0.33535839999999595</v>
      </c>
      <c r="Q489">
        <f t="shared" si="23"/>
        <v>0</v>
      </c>
    </row>
    <row r="490" spans="5:17" x14ac:dyDescent="0.35">
      <c r="E490">
        <f t="shared" si="24"/>
        <v>487</v>
      </c>
      <c r="F490">
        <v>4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0.34222760000000302</v>
      </c>
      <c r="P490">
        <f t="shared" si="22"/>
        <v>0.47431759999999495</v>
      </c>
      <c r="Q490">
        <f t="shared" si="23"/>
        <v>0</v>
      </c>
    </row>
    <row r="491" spans="5:17" x14ac:dyDescent="0.35">
      <c r="E491">
        <f t="shared" si="24"/>
        <v>488</v>
      </c>
      <c r="F491">
        <v>0</v>
      </c>
      <c r="G491">
        <v>4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0.34028720000000101</v>
      </c>
      <c r="P491">
        <f t="shared" si="22"/>
        <v>0.47625799999999696</v>
      </c>
      <c r="Q491">
        <f t="shared" si="23"/>
        <v>0</v>
      </c>
    </row>
    <row r="492" spans="5:17" x14ac:dyDescent="0.35">
      <c r="E492">
        <f t="shared" si="24"/>
        <v>489</v>
      </c>
      <c r="F492">
        <v>0</v>
      </c>
      <c r="G492">
        <v>0</v>
      </c>
      <c r="H492">
        <v>4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0.50103360000000097</v>
      </c>
      <c r="P492">
        <f t="shared" si="22"/>
        <v>0.31551159999999701</v>
      </c>
      <c r="Q492">
        <f t="shared" si="23"/>
        <v>0</v>
      </c>
    </row>
    <row r="493" spans="5:17" x14ac:dyDescent="0.35">
      <c r="E493">
        <f>E492+1</f>
        <v>490</v>
      </c>
      <c r="F493">
        <v>0</v>
      </c>
      <c r="G493">
        <v>0</v>
      </c>
      <c r="H493">
        <v>0</v>
      </c>
      <c r="I493">
        <v>4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0.50220399999999799</v>
      </c>
      <c r="P493">
        <f t="shared" si="22"/>
        <v>0.31434119999999999</v>
      </c>
      <c r="Q493">
        <f t="shared" si="23"/>
        <v>0</v>
      </c>
    </row>
    <row r="494" spans="5:17" x14ac:dyDescent="0.35">
      <c r="E494">
        <f t="shared" ref="E494:E496" si="25">E493+1</f>
        <v>491</v>
      </c>
      <c r="F494">
        <v>0</v>
      </c>
      <c r="G494">
        <v>0</v>
      </c>
      <c r="H494">
        <v>0</v>
      </c>
      <c r="I494">
        <v>0</v>
      </c>
      <c r="J494">
        <v>4</v>
      </c>
      <c r="K494">
        <v>0</v>
      </c>
      <c r="L494">
        <v>0</v>
      </c>
      <c r="M494">
        <v>0</v>
      </c>
      <c r="N494">
        <v>0</v>
      </c>
      <c r="O494">
        <v>0.55398399999999204</v>
      </c>
      <c r="P494">
        <f t="shared" si="22"/>
        <v>0.26256120000000593</v>
      </c>
      <c r="Q494">
        <f t="shared" si="23"/>
        <v>0</v>
      </c>
    </row>
    <row r="495" spans="5:17" x14ac:dyDescent="0.35">
      <c r="E495">
        <f t="shared" si="25"/>
        <v>492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4</v>
      </c>
      <c r="L495">
        <v>0</v>
      </c>
      <c r="M495">
        <v>0</v>
      </c>
      <c r="N495">
        <v>0</v>
      </c>
      <c r="O495">
        <v>0.49965080000000001</v>
      </c>
      <c r="P495">
        <f t="shared" si="22"/>
        <v>0.31689439999999797</v>
      </c>
      <c r="Q495">
        <f t="shared" si="23"/>
        <v>0</v>
      </c>
    </row>
    <row r="496" spans="5:17" x14ac:dyDescent="0.35">
      <c r="E496">
        <f t="shared" si="25"/>
        <v>493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4</v>
      </c>
      <c r="M496">
        <v>0</v>
      </c>
      <c r="N496">
        <v>0</v>
      </c>
      <c r="O496">
        <v>0.5004596</v>
      </c>
      <c r="P496">
        <f t="shared" si="22"/>
        <v>0.31608559999999797</v>
      </c>
      <c r="Q496">
        <f t="shared" si="23"/>
        <v>0</v>
      </c>
    </row>
    <row r="497" spans="5:17" x14ac:dyDescent="0.35">
      <c r="E497">
        <f>E496+1</f>
        <v>494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4</v>
      </c>
      <c r="N497">
        <v>0</v>
      </c>
      <c r="O497">
        <v>0.342478000000001</v>
      </c>
      <c r="P497">
        <f t="shared" si="22"/>
        <v>0.47406719999999697</v>
      </c>
      <c r="Q497">
        <f t="shared" si="23"/>
        <v>0</v>
      </c>
    </row>
    <row r="498" spans="5:17" x14ac:dyDescent="0.35">
      <c r="E498">
        <f t="shared" ref="E498" si="26">E497+1</f>
        <v>495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4</v>
      </c>
      <c r="O498">
        <v>0.33952280000000201</v>
      </c>
      <c r="P498">
        <f t="shared" si="22"/>
        <v>0.47702239999999596</v>
      </c>
      <c r="Q498">
        <f t="shared" si="23"/>
        <v>0</v>
      </c>
    </row>
  </sheetData>
  <mergeCells count="1">
    <mergeCell ref="E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6B9-19F0-4394-838D-70A8AAFB0C7D}">
  <dimension ref="A1:T436"/>
  <sheetViews>
    <sheetView tabSelected="1" workbookViewId="0">
      <selection activeCell="G13" sqref="G13"/>
    </sheetView>
  </sheetViews>
  <sheetFormatPr defaultRowHeight="14.5" x14ac:dyDescent="0.35"/>
  <cols>
    <col min="16" max="16" width="14.26953125" customWidth="1"/>
  </cols>
  <sheetData>
    <row r="1" spans="1:20" x14ac:dyDescent="0.35">
      <c r="A1" s="7" t="s">
        <v>43</v>
      </c>
      <c r="B1" s="7"/>
      <c r="C1" s="7"/>
      <c r="D1" s="7"/>
      <c r="E1" s="7"/>
      <c r="F1" s="7"/>
      <c r="G1" s="7"/>
      <c r="H1" s="7"/>
      <c r="I1" s="7"/>
      <c r="J1" s="7"/>
      <c r="R1">
        <f>MAX(R7:R453)</f>
        <v>-0.27970853735132301</v>
      </c>
    </row>
    <row r="3" spans="1:20" x14ac:dyDescent="0.35">
      <c r="T3">
        <f>1/60</f>
        <v>1.6666666666666666E-2</v>
      </c>
    </row>
    <row r="4" spans="1:20" x14ac:dyDescent="0.35">
      <c r="D4" t="s">
        <v>44</v>
      </c>
      <c r="E4">
        <f>AVERAGE(E7:E106)</f>
        <v>288.23820000000001</v>
      </c>
      <c r="O4">
        <f>AVERAGE(O7:O106)</f>
        <v>32863707.219999999</v>
      </c>
      <c r="P4">
        <f>AVERAGE(P7:P106)/10^9</f>
        <v>8351.5896010410997</v>
      </c>
      <c r="Q4">
        <f>AVERAGE(Q7:Q106)</f>
        <v>0.90802339398823906</v>
      </c>
    </row>
    <row r="5" spans="1:20" x14ac:dyDescent="0.35">
      <c r="E5">
        <f>_xlfn.STDEV.S(E7:E106)/SQRT(100)*_xlfn.NORM.INV(0.975,0,1)</f>
        <v>5.7699406135336417</v>
      </c>
      <c r="O5">
        <f>_xlfn.STDEV.S(O7:O106)/SQRT(100)*_xlfn.NORM.INV(0.975,0,1)</f>
        <v>30540.37432480893</v>
      </c>
      <c r="P5">
        <f>_xlfn.STDEV.S(P7:P106)/SQRT(100)*_xlfn.NORM.INV(0.975,0,1)/10^9</f>
        <v>128.5120699586673</v>
      </c>
      <c r="Q5">
        <f t="shared" ref="P5:R5" si="0">_xlfn.STDEV.S(Q7:Q106)/SQRT(100)*_xlfn.NORM.INV(0.975,0,1)</f>
        <v>7.1295942654241544E-3</v>
      </c>
      <c r="T5">
        <f>SUM(T7:T106)</f>
        <v>100</v>
      </c>
    </row>
    <row r="7" spans="1:20" x14ac:dyDescent="0.35">
      <c r="A7" t="s">
        <v>20</v>
      </c>
      <c r="B7" t="s">
        <v>45</v>
      </c>
      <c r="C7" t="s">
        <v>46</v>
      </c>
      <c r="D7" t="s">
        <v>47</v>
      </c>
      <c r="E7">
        <v>257.66000000000003</v>
      </c>
      <c r="F7" t="s">
        <v>48</v>
      </c>
      <c r="G7">
        <v>31845</v>
      </c>
      <c r="H7">
        <v>2</v>
      </c>
      <c r="I7">
        <v>2</v>
      </c>
      <c r="J7">
        <v>1</v>
      </c>
      <c r="K7">
        <v>2</v>
      </c>
      <c r="L7">
        <v>3</v>
      </c>
      <c r="M7">
        <v>4</v>
      </c>
      <c r="N7">
        <v>1</v>
      </c>
      <c r="O7" s="4">
        <v>32541271</v>
      </c>
      <c r="P7" s="4">
        <v>7745749492077</v>
      </c>
      <c r="Q7">
        <f t="shared" ref="Q7:Q70" si="1">P7/32/E7/10^9</f>
        <v>0.93943441600328437</v>
      </c>
      <c r="R7">
        <v>-0.29338636783635202</v>
      </c>
      <c r="S7">
        <f>R7-$R$1</f>
        <v>-1.3677830485029019E-2</v>
      </c>
      <c r="T7">
        <f>IF(-S7&lt;$T$3,1,0)</f>
        <v>1</v>
      </c>
    </row>
    <row r="8" spans="1:20" x14ac:dyDescent="0.35">
      <c r="A8" t="s">
        <v>20</v>
      </c>
      <c r="B8" t="s">
        <v>45</v>
      </c>
      <c r="C8" t="s">
        <v>46</v>
      </c>
      <c r="D8" t="s">
        <v>47</v>
      </c>
      <c r="E8">
        <v>259.81</v>
      </c>
      <c r="F8" t="s">
        <v>48</v>
      </c>
      <c r="G8">
        <v>31880</v>
      </c>
      <c r="H8">
        <v>2</v>
      </c>
      <c r="I8">
        <v>2</v>
      </c>
      <c r="J8">
        <v>1</v>
      </c>
      <c r="K8">
        <v>3</v>
      </c>
      <c r="L8">
        <v>2</v>
      </c>
      <c r="M8">
        <v>3</v>
      </c>
      <c r="N8">
        <v>2</v>
      </c>
      <c r="O8" s="4">
        <v>32932988</v>
      </c>
      <c r="P8" s="4">
        <v>7726652658266</v>
      </c>
      <c r="Q8">
        <f t="shared" si="1"/>
        <v>0.9293633638844252</v>
      </c>
      <c r="R8">
        <v>-0.28891034240520802</v>
      </c>
      <c r="S8">
        <f>R8-$R$1</f>
        <v>-9.2018050538850149E-3</v>
      </c>
      <c r="T8">
        <f t="shared" ref="T8:T71" si="2">IF(-S8&lt;$T$3,1,0)</f>
        <v>1</v>
      </c>
    </row>
    <row r="9" spans="1:20" x14ac:dyDescent="0.35">
      <c r="A9" t="s">
        <v>20</v>
      </c>
      <c r="B9" t="s">
        <v>45</v>
      </c>
      <c r="C9" t="s">
        <v>46</v>
      </c>
      <c r="D9" t="s">
        <v>47</v>
      </c>
      <c r="E9">
        <v>330.89</v>
      </c>
      <c r="F9" t="s">
        <v>48</v>
      </c>
      <c r="G9">
        <v>31880</v>
      </c>
      <c r="H9">
        <v>2</v>
      </c>
      <c r="I9">
        <v>2</v>
      </c>
      <c r="J9">
        <v>1</v>
      </c>
      <c r="K9">
        <v>3</v>
      </c>
      <c r="L9">
        <v>2</v>
      </c>
      <c r="M9">
        <v>3</v>
      </c>
      <c r="N9">
        <v>2</v>
      </c>
      <c r="O9" s="4">
        <v>32862845</v>
      </c>
      <c r="P9" s="4">
        <v>9018424319656</v>
      </c>
      <c r="Q9">
        <f t="shared" si="1"/>
        <v>0.85172039042959902</v>
      </c>
      <c r="R9">
        <v>-0.28891034240520802</v>
      </c>
      <c r="S9">
        <f>R9-$R$1</f>
        <v>-9.2018050538850149E-3</v>
      </c>
      <c r="T9">
        <f t="shared" si="2"/>
        <v>1</v>
      </c>
    </row>
    <row r="10" spans="1:20" x14ac:dyDescent="0.35">
      <c r="A10" t="s">
        <v>20</v>
      </c>
      <c r="B10" t="s">
        <v>45</v>
      </c>
      <c r="C10" t="s">
        <v>46</v>
      </c>
      <c r="D10" t="s">
        <v>47</v>
      </c>
      <c r="E10">
        <v>346.52</v>
      </c>
      <c r="F10" t="s">
        <v>48</v>
      </c>
      <c r="G10">
        <v>31880</v>
      </c>
      <c r="H10">
        <v>2</v>
      </c>
      <c r="I10">
        <v>2</v>
      </c>
      <c r="J10">
        <v>1</v>
      </c>
      <c r="K10">
        <v>3</v>
      </c>
      <c r="L10">
        <v>2</v>
      </c>
      <c r="M10">
        <v>3</v>
      </c>
      <c r="N10">
        <v>2</v>
      </c>
      <c r="O10" s="4">
        <v>32945634</v>
      </c>
      <c r="P10" s="4">
        <v>9637304442838</v>
      </c>
      <c r="Q10">
        <f t="shared" si="1"/>
        <v>0.8691150982300806</v>
      </c>
      <c r="R10">
        <v>-0.28891034240520802</v>
      </c>
      <c r="S10">
        <f>R10-$R$1</f>
        <v>-9.2018050538850149E-3</v>
      </c>
      <c r="T10">
        <f t="shared" si="2"/>
        <v>1</v>
      </c>
    </row>
    <row r="11" spans="1:20" x14ac:dyDescent="0.35">
      <c r="A11" t="s">
        <v>20</v>
      </c>
      <c r="B11" t="s">
        <v>45</v>
      </c>
      <c r="C11" t="s">
        <v>46</v>
      </c>
      <c r="D11" t="s">
        <v>47</v>
      </c>
      <c r="E11">
        <v>338.35</v>
      </c>
      <c r="F11" t="s">
        <v>48</v>
      </c>
      <c r="G11">
        <v>31885</v>
      </c>
      <c r="H11">
        <v>2</v>
      </c>
      <c r="I11">
        <v>2</v>
      </c>
      <c r="J11">
        <v>1</v>
      </c>
      <c r="K11">
        <v>3</v>
      </c>
      <c r="L11">
        <v>3</v>
      </c>
      <c r="M11">
        <v>2</v>
      </c>
      <c r="N11">
        <v>2</v>
      </c>
      <c r="O11" s="4">
        <v>33094989</v>
      </c>
      <c r="P11" s="4">
        <v>9196580395986</v>
      </c>
      <c r="Q11">
        <f t="shared" si="1"/>
        <v>0.84939600228923451</v>
      </c>
      <c r="R11">
        <v>-0.287541678251091</v>
      </c>
      <c r="S11">
        <f>R11-$R$1</f>
        <v>-7.8331408997679985E-3</v>
      </c>
      <c r="T11">
        <f t="shared" si="2"/>
        <v>1</v>
      </c>
    </row>
    <row r="12" spans="1:20" x14ac:dyDescent="0.35">
      <c r="A12" t="s">
        <v>20</v>
      </c>
      <c r="B12" t="s">
        <v>45</v>
      </c>
      <c r="C12" t="s">
        <v>46</v>
      </c>
      <c r="D12" t="s">
        <v>47</v>
      </c>
      <c r="E12">
        <v>287.69</v>
      </c>
      <c r="F12" t="s">
        <v>48</v>
      </c>
      <c r="G12">
        <v>31885</v>
      </c>
      <c r="H12">
        <v>2</v>
      </c>
      <c r="I12">
        <v>2</v>
      </c>
      <c r="J12">
        <v>1</v>
      </c>
      <c r="K12">
        <v>3</v>
      </c>
      <c r="L12">
        <v>3</v>
      </c>
      <c r="M12">
        <v>2</v>
      </c>
      <c r="N12">
        <v>2</v>
      </c>
      <c r="O12" s="4">
        <v>33183077</v>
      </c>
      <c r="P12" s="4">
        <v>8425853593943</v>
      </c>
      <c r="Q12">
        <f t="shared" si="1"/>
        <v>0.91524879144467564</v>
      </c>
      <c r="R12">
        <v>-0.287541678251091</v>
      </c>
      <c r="S12">
        <f>R12-$R$1</f>
        <v>-7.8331408997679985E-3</v>
      </c>
      <c r="T12">
        <f t="shared" si="2"/>
        <v>1</v>
      </c>
    </row>
    <row r="13" spans="1:20" x14ac:dyDescent="0.35">
      <c r="A13" t="s">
        <v>20</v>
      </c>
      <c r="B13" t="s">
        <v>45</v>
      </c>
      <c r="C13" t="s">
        <v>46</v>
      </c>
      <c r="D13" t="s">
        <v>47</v>
      </c>
      <c r="E13">
        <v>257.86</v>
      </c>
      <c r="F13" t="s">
        <v>48</v>
      </c>
      <c r="G13">
        <v>31885</v>
      </c>
      <c r="H13">
        <v>2</v>
      </c>
      <c r="I13">
        <v>2</v>
      </c>
      <c r="J13">
        <v>1</v>
      </c>
      <c r="K13">
        <v>3</v>
      </c>
      <c r="L13">
        <v>3</v>
      </c>
      <c r="M13">
        <v>2</v>
      </c>
      <c r="N13">
        <v>2</v>
      </c>
      <c r="O13" s="4">
        <v>32823161</v>
      </c>
      <c r="P13" s="4">
        <v>7907490819992</v>
      </c>
      <c r="Q13">
        <f t="shared" si="1"/>
        <v>0.95830717491952988</v>
      </c>
      <c r="R13">
        <v>-0.287541678251091</v>
      </c>
      <c r="S13">
        <f>R13-$R$1</f>
        <v>-7.8331408997679985E-3</v>
      </c>
      <c r="T13">
        <f t="shared" si="2"/>
        <v>1</v>
      </c>
    </row>
    <row r="14" spans="1:20" x14ac:dyDescent="0.35">
      <c r="A14" t="s">
        <v>20</v>
      </c>
      <c r="B14" t="s">
        <v>45</v>
      </c>
      <c r="C14" t="s">
        <v>46</v>
      </c>
      <c r="D14" t="s">
        <v>47</v>
      </c>
      <c r="E14">
        <v>321.82</v>
      </c>
      <c r="F14" t="s">
        <v>48</v>
      </c>
      <c r="G14">
        <v>31886</v>
      </c>
      <c r="H14">
        <v>2</v>
      </c>
      <c r="I14">
        <v>2</v>
      </c>
      <c r="J14">
        <v>1</v>
      </c>
      <c r="K14">
        <v>3</v>
      </c>
      <c r="L14">
        <v>3</v>
      </c>
      <c r="M14">
        <v>3</v>
      </c>
      <c r="N14">
        <v>1</v>
      </c>
      <c r="O14" s="4">
        <v>32937870</v>
      </c>
      <c r="P14" s="4">
        <v>9522457374415</v>
      </c>
      <c r="Q14">
        <f t="shared" si="1"/>
        <v>0.92466842629565837</v>
      </c>
      <c r="R14">
        <v>-0.29071805621237801</v>
      </c>
      <c r="S14">
        <f>R14-$R$1</f>
        <v>-1.1009518861055001E-2</v>
      </c>
      <c r="T14">
        <f t="shared" si="2"/>
        <v>1</v>
      </c>
    </row>
    <row r="15" spans="1:20" x14ac:dyDescent="0.35">
      <c r="A15" t="s">
        <v>20</v>
      </c>
      <c r="B15" t="s">
        <v>45</v>
      </c>
      <c r="C15" t="s">
        <v>46</v>
      </c>
      <c r="D15" t="s">
        <v>47</v>
      </c>
      <c r="E15">
        <v>290.77</v>
      </c>
      <c r="F15" t="s">
        <v>48</v>
      </c>
      <c r="G15">
        <v>31886</v>
      </c>
      <c r="H15">
        <v>2</v>
      </c>
      <c r="I15">
        <v>2</v>
      </c>
      <c r="J15">
        <v>1</v>
      </c>
      <c r="K15">
        <v>3</v>
      </c>
      <c r="L15">
        <v>3</v>
      </c>
      <c r="M15">
        <v>3</v>
      </c>
      <c r="N15">
        <v>1</v>
      </c>
      <c r="O15" s="4">
        <v>32550573</v>
      </c>
      <c r="P15" s="4">
        <v>8649144728692</v>
      </c>
      <c r="Q15">
        <f t="shared" si="1"/>
        <v>0.92955178585007059</v>
      </c>
      <c r="R15">
        <v>-0.29071805621237801</v>
      </c>
      <c r="S15">
        <f>R15-$R$1</f>
        <v>-1.1009518861055001E-2</v>
      </c>
      <c r="T15">
        <f t="shared" si="2"/>
        <v>1</v>
      </c>
    </row>
    <row r="16" spans="1:20" x14ac:dyDescent="0.35">
      <c r="A16" t="s">
        <v>20</v>
      </c>
      <c r="B16" t="s">
        <v>45</v>
      </c>
      <c r="C16" t="s">
        <v>46</v>
      </c>
      <c r="D16" t="s">
        <v>47</v>
      </c>
      <c r="E16">
        <v>314.99</v>
      </c>
      <c r="F16" t="s">
        <v>48</v>
      </c>
      <c r="G16">
        <v>31886</v>
      </c>
      <c r="H16">
        <v>2</v>
      </c>
      <c r="I16">
        <v>2</v>
      </c>
      <c r="J16">
        <v>1</v>
      </c>
      <c r="K16">
        <v>3</v>
      </c>
      <c r="L16">
        <v>3</v>
      </c>
      <c r="M16">
        <v>3</v>
      </c>
      <c r="N16">
        <v>1</v>
      </c>
      <c r="O16" s="4">
        <v>32783700</v>
      </c>
      <c r="P16" s="4">
        <v>8422588334241</v>
      </c>
      <c r="Q16">
        <f t="shared" si="1"/>
        <v>0.83560076651649651</v>
      </c>
      <c r="R16">
        <v>-0.29071805621237801</v>
      </c>
      <c r="S16">
        <f>R16-$R$1</f>
        <v>-1.1009518861055001E-2</v>
      </c>
      <c r="T16">
        <f t="shared" si="2"/>
        <v>1</v>
      </c>
    </row>
    <row r="17" spans="1:20" x14ac:dyDescent="0.35">
      <c r="A17" t="s">
        <v>20</v>
      </c>
      <c r="B17" t="s">
        <v>45</v>
      </c>
      <c r="C17" t="s">
        <v>46</v>
      </c>
      <c r="D17" t="s">
        <v>47</v>
      </c>
      <c r="E17">
        <v>354.82</v>
      </c>
      <c r="F17" t="s">
        <v>48</v>
      </c>
      <c r="G17">
        <v>31886</v>
      </c>
      <c r="H17">
        <v>2</v>
      </c>
      <c r="I17">
        <v>2</v>
      </c>
      <c r="J17">
        <v>1</v>
      </c>
      <c r="K17">
        <v>3</v>
      </c>
      <c r="L17">
        <v>3</v>
      </c>
      <c r="M17">
        <v>3</v>
      </c>
      <c r="N17">
        <v>1</v>
      </c>
      <c r="O17" s="4">
        <v>32744370</v>
      </c>
      <c r="P17" s="4">
        <v>9869745291349</v>
      </c>
      <c r="Q17">
        <f t="shared" si="1"/>
        <v>0.86925635633463805</v>
      </c>
      <c r="R17">
        <v>-0.29071805621237801</v>
      </c>
      <c r="S17">
        <f>R17-$R$1</f>
        <v>-1.1009518861055001E-2</v>
      </c>
      <c r="T17">
        <f t="shared" si="2"/>
        <v>1</v>
      </c>
    </row>
    <row r="18" spans="1:20" x14ac:dyDescent="0.35">
      <c r="A18" t="s">
        <v>20</v>
      </c>
      <c r="B18" t="s">
        <v>45</v>
      </c>
      <c r="C18" t="s">
        <v>46</v>
      </c>
      <c r="D18" t="s">
        <v>47</v>
      </c>
      <c r="E18">
        <v>261.5</v>
      </c>
      <c r="F18" t="s">
        <v>48</v>
      </c>
      <c r="G18">
        <v>31886</v>
      </c>
      <c r="H18">
        <v>2</v>
      </c>
      <c r="I18">
        <v>2</v>
      </c>
      <c r="J18">
        <v>1</v>
      </c>
      <c r="K18">
        <v>3</v>
      </c>
      <c r="L18">
        <v>3</v>
      </c>
      <c r="M18">
        <v>3</v>
      </c>
      <c r="N18">
        <v>1</v>
      </c>
      <c r="O18" s="4">
        <v>32885191</v>
      </c>
      <c r="P18" s="4">
        <v>7783898092673</v>
      </c>
      <c r="Q18">
        <f t="shared" si="1"/>
        <v>0.9301981468299475</v>
      </c>
      <c r="R18">
        <v>-0.29071805621237801</v>
      </c>
      <c r="S18">
        <f>R18-$R$1</f>
        <v>-1.1009518861055001E-2</v>
      </c>
      <c r="T18">
        <f t="shared" si="2"/>
        <v>1</v>
      </c>
    </row>
    <row r="19" spans="1:20" x14ac:dyDescent="0.35">
      <c r="A19" t="s">
        <v>20</v>
      </c>
      <c r="B19" t="s">
        <v>45</v>
      </c>
      <c r="C19" t="s">
        <v>46</v>
      </c>
      <c r="D19" t="s">
        <v>47</v>
      </c>
      <c r="E19">
        <v>320.66000000000003</v>
      </c>
      <c r="F19" t="s">
        <v>48</v>
      </c>
      <c r="G19">
        <v>32100</v>
      </c>
      <c r="H19">
        <v>2</v>
      </c>
      <c r="I19">
        <v>2</v>
      </c>
      <c r="J19">
        <v>2</v>
      </c>
      <c r="K19">
        <v>2</v>
      </c>
      <c r="L19">
        <v>2</v>
      </c>
      <c r="M19">
        <v>3</v>
      </c>
      <c r="N19">
        <v>2</v>
      </c>
      <c r="O19" s="4">
        <v>32719621</v>
      </c>
      <c r="P19" s="4">
        <v>8838603632728</v>
      </c>
      <c r="Q19">
        <f t="shared" si="1"/>
        <v>0.86136831386125479</v>
      </c>
      <c r="R19">
        <v>-0.281764667194291</v>
      </c>
      <c r="S19">
        <f>R19-$R$1</f>
        <v>-2.0561298429679908E-3</v>
      </c>
      <c r="T19">
        <f t="shared" si="2"/>
        <v>1</v>
      </c>
    </row>
    <row r="20" spans="1:20" x14ac:dyDescent="0.35">
      <c r="A20" t="s">
        <v>20</v>
      </c>
      <c r="B20" t="s">
        <v>45</v>
      </c>
      <c r="C20" t="s">
        <v>46</v>
      </c>
      <c r="D20" t="s">
        <v>47</v>
      </c>
      <c r="E20">
        <v>311.29000000000002</v>
      </c>
      <c r="F20" t="s">
        <v>48</v>
      </c>
      <c r="G20">
        <v>32100</v>
      </c>
      <c r="H20">
        <v>2</v>
      </c>
      <c r="I20">
        <v>2</v>
      </c>
      <c r="J20">
        <v>2</v>
      </c>
      <c r="K20">
        <v>2</v>
      </c>
      <c r="L20">
        <v>2</v>
      </c>
      <c r="M20">
        <v>3</v>
      </c>
      <c r="N20">
        <v>2</v>
      </c>
      <c r="O20" s="4">
        <v>32694240</v>
      </c>
      <c r="P20" s="4">
        <v>8488148503631</v>
      </c>
      <c r="Q20">
        <f t="shared" si="1"/>
        <v>0.85211423668755415</v>
      </c>
      <c r="R20">
        <v>-0.281764667194291</v>
      </c>
      <c r="S20">
        <f>R20-$R$1</f>
        <v>-2.0561298429679908E-3</v>
      </c>
      <c r="T20">
        <f t="shared" si="2"/>
        <v>1</v>
      </c>
    </row>
    <row r="21" spans="1:20" x14ac:dyDescent="0.35">
      <c r="A21" t="s">
        <v>20</v>
      </c>
      <c r="B21" t="s">
        <v>45</v>
      </c>
      <c r="C21" t="s">
        <v>46</v>
      </c>
      <c r="D21" t="s">
        <v>47</v>
      </c>
      <c r="E21">
        <v>264.91000000000003</v>
      </c>
      <c r="F21" t="s">
        <v>48</v>
      </c>
      <c r="G21">
        <v>32105</v>
      </c>
      <c r="H21">
        <v>2</v>
      </c>
      <c r="I21">
        <v>2</v>
      </c>
      <c r="J21">
        <v>2</v>
      </c>
      <c r="K21">
        <v>2</v>
      </c>
      <c r="L21">
        <v>3</v>
      </c>
      <c r="M21">
        <v>2</v>
      </c>
      <c r="N21">
        <v>2</v>
      </c>
      <c r="O21" s="4">
        <v>32972643</v>
      </c>
      <c r="P21" s="4">
        <v>7895283026643</v>
      </c>
      <c r="Q21">
        <f t="shared" si="1"/>
        <v>0.93136383897396746</v>
      </c>
      <c r="R21">
        <v>-0.28600860497692498</v>
      </c>
      <c r="S21">
        <f>R21-$R$1</f>
        <v>-6.3000676256019794E-3</v>
      </c>
      <c r="T21">
        <f t="shared" si="2"/>
        <v>1</v>
      </c>
    </row>
    <row r="22" spans="1:20" x14ac:dyDescent="0.35">
      <c r="A22" t="s">
        <v>20</v>
      </c>
      <c r="B22" t="s">
        <v>45</v>
      </c>
      <c r="C22" t="s">
        <v>46</v>
      </c>
      <c r="D22" t="s">
        <v>47</v>
      </c>
      <c r="E22">
        <v>264.01</v>
      </c>
      <c r="F22" t="s">
        <v>48</v>
      </c>
      <c r="G22">
        <v>32105</v>
      </c>
      <c r="H22">
        <v>2</v>
      </c>
      <c r="I22">
        <v>2</v>
      </c>
      <c r="J22">
        <v>2</v>
      </c>
      <c r="K22">
        <v>2</v>
      </c>
      <c r="L22">
        <v>3</v>
      </c>
      <c r="M22">
        <v>2</v>
      </c>
      <c r="N22">
        <v>2</v>
      </c>
      <c r="O22" s="4">
        <v>32836541</v>
      </c>
      <c r="P22" s="4">
        <v>7743501292987</v>
      </c>
      <c r="Q22">
        <f t="shared" si="1"/>
        <v>0.91657291544200503</v>
      </c>
      <c r="R22">
        <v>-0.28600860497692498</v>
      </c>
      <c r="S22">
        <f>R22-$R$1</f>
        <v>-6.3000676256019794E-3</v>
      </c>
      <c r="T22">
        <f t="shared" si="2"/>
        <v>1</v>
      </c>
    </row>
    <row r="23" spans="1:20" x14ac:dyDescent="0.35">
      <c r="A23" t="s">
        <v>20</v>
      </c>
      <c r="B23" t="s">
        <v>45</v>
      </c>
      <c r="C23" t="s">
        <v>46</v>
      </c>
      <c r="D23" t="s">
        <v>47</v>
      </c>
      <c r="E23">
        <v>277.04000000000002</v>
      </c>
      <c r="F23" t="s">
        <v>48</v>
      </c>
      <c r="G23">
        <v>32105</v>
      </c>
      <c r="H23">
        <v>2</v>
      </c>
      <c r="I23">
        <v>2</v>
      </c>
      <c r="J23">
        <v>2</v>
      </c>
      <c r="K23">
        <v>2</v>
      </c>
      <c r="L23">
        <v>3</v>
      </c>
      <c r="M23">
        <v>2</v>
      </c>
      <c r="N23">
        <v>2</v>
      </c>
      <c r="O23" s="4">
        <v>32951686</v>
      </c>
      <c r="P23" s="4">
        <v>8470487218170</v>
      </c>
      <c r="Q23">
        <f t="shared" si="1"/>
        <v>0.95546753381393468</v>
      </c>
      <c r="R23">
        <v>-0.28600860497692498</v>
      </c>
      <c r="S23">
        <f>R23-$R$1</f>
        <v>-6.3000676256019794E-3</v>
      </c>
      <c r="T23">
        <f t="shared" si="2"/>
        <v>1</v>
      </c>
    </row>
    <row r="24" spans="1:20" x14ac:dyDescent="0.35">
      <c r="A24" t="s">
        <v>20</v>
      </c>
      <c r="B24" t="s">
        <v>45</v>
      </c>
      <c r="C24" t="s">
        <v>46</v>
      </c>
      <c r="D24" t="s">
        <v>47</v>
      </c>
      <c r="E24">
        <v>263.05</v>
      </c>
      <c r="F24" t="s">
        <v>48</v>
      </c>
      <c r="G24">
        <v>32106</v>
      </c>
      <c r="H24">
        <v>2</v>
      </c>
      <c r="I24">
        <v>2</v>
      </c>
      <c r="J24">
        <v>2</v>
      </c>
      <c r="K24">
        <v>2</v>
      </c>
      <c r="L24">
        <v>3</v>
      </c>
      <c r="M24">
        <v>3</v>
      </c>
      <c r="N24">
        <v>1</v>
      </c>
      <c r="O24" s="4">
        <v>32982290</v>
      </c>
      <c r="P24" s="4">
        <v>7588760788671</v>
      </c>
      <c r="Q24">
        <f t="shared" si="1"/>
        <v>0.90153497299360863</v>
      </c>
      <c r="R24">
        <v>-0.28448633217605501</v>
      </c>
      <c r="S24">
        <f>R24-$R$1</f>
        <v>-4.7777948247320068E-3</v>
      </c>
      <c r="T24">
        <f t="shared" si="2"/>
        <v>1</v>
      </c>
    </row>
    <row r="25" spans="1:20" x14ac:dyDescent="0.35">
      <c r="A25" t="s">
        <v>20</v>
      </c>
      <c r="B25" t="s">
        <v>45</v>
      </c>
      <c r="C25" t="s">
        <v>46</v>
      </c>
      <c r="D25" t="s">
        <v>47</v>
      </c>
      <c r="E25">
        <v>323.86</v>
      </c>
      <c r="F25" t="s">
        <v>48</v>
      </c>
      <c r="G25">
        <v>32106</v>
      </c>
      <c r="H25">
        <v>2</v>
      </c>
      <c r="I25">
        <v>2</v>
      </c>
      <c r="J25">
        <v>2</v>
      </c>
      <c r="K25">
        <v>2</v>
      </c>
      <c r="L25">
        <v>3</v>
      </c>
      <c r="M25">
        <v>3</v>
      </c>
      <c r="N25">
        <v>1</v>
      </c>
      <c r="O25" s="4">
        <v>32892481</v>
      </c>
      <c r="P25" s="4">
        <v>8604964307574</v>
      </c>
      <c r="Q25">
        <f t="shared" si="1"/>
        <v>0.83031289634930983</v>
      </c>
      <c r="R25">
        <v>-0.28448633217605501</v>
      </c>
      <c r="S25">
        <f>R25-$R$1</f>
        <v>-4.7777948247320068E-3</v>
      </c>
      <c r="T25">
        <f t="shared" si="2"/>
        <v>1</v>
      </c>
    </row>
    <row r="26" spans="1:20" x14ac:dyDescent="0.35">
      <c r="A26" t="s">
        <v>20</v>
      </c>
      <c r="B26" t="s">
        <v>45</v>
      </c>
      <c r="C26" t="s">
        <v>46</v>
      </c>
      <c r="D26" t="s">
        <v>47</v>
      </c>
      <c r="E26">
        <v>317.77</v>
      </c>
      <c r="F26" t="s">
        <v>48</v>
      </c>
      <c r="G26">
        <v>32106</v>
      </c>
      <c r="H26">
        <v>2</v>
      </c>
      <c r="I26">
        <v>2</v>
      </c>
      <c r="J26">
        <v>2</v>
      </c>
      <c r="K26">
        <v>2</v>
      </c>
      <c r="L26">
        <v>3</v>
      </c>
      <c r="M26">
        <v>3</v>
      </c>
      <c r="N26">
        <v>1</v>
      </c>
      <c r="O26" s="4">
        <v>32785186</v>
      </c>
      <c r="P26" s="4">
        <v>8801947357439</v>
      </c>
      <c r="Q26">
        <f t="shared" si="1"/>
        <v>0.86559730282899194</v>
      </c>
      <c r="R26">
        <v>-0.28448633217605501</v>
      </c>
      <c r="S26">
        <f>R26-$R$1</f>
        <v>-4.7777948247320068E-3</v>
      </c>
      <c r="T26">
        <f t="shared" si="2"/>
        <v>1</v>
      </c>
    </row>
    <row r="27" spans="1:20" x14ac:dyDescent="0.35">
      <c r="A27" t="s">
        <v>20</v>
      </c>
      <c r="B27" t="s">
        <v>45</v>
      </c>
      <c r="C27" t="s">
        <v>46</v>
      </c>
      <c r="D27" t="s">
        <v>47</v>
      </c>
      <c r="E27">
        <v>287.27999999999997</v>
      </c>
      <c r="F27" t="s">
        <v>48</v>
      </c>
      <c r="G27">
        <v>32106</v>
      </c>
      <c r="H27">
        <v>2</v>
      </c>
      <c r="I27">
        <v>2</v>
      </c>
      <c r="J27">
        <v>2</v>
      </c>
      <c r="K27">
        <v>2</v>
      </c>
      <c r="L27">
        <v>3</v>
      </c>
      <c r="M27">
        <v>3</v>
      </c>
      <c r="N27">
        <v>1</v>
      </c>
      <c r="O27" s="4">
        <v>32904069</v>
      </c>
      <c r="P27" s="4">
        <v>7765587120761</v>
      </c>
      <c r="Q27">
        <f t="shared" si="1"/>
        <v>0.84473196019138563</v>
      </c>
      <c r="R27">
        <v>-0.28448633217605501</v>
      </c>
      <c r="S27">
        <f>R27-$R$1</f>
        <v>-4.7777948247320068E-3</v>
      </c>
      <c r="T27">
        <f t="shared" si="2"/>
        <v>1</v>
      </c>
    </row>
    <row r="28" spans="1:20" x14ac:dyDescent="0.35">
      <c r="A28" t="s">
        <v>20</v>
      </c>
      <c r="B28" t="s">
        <v>45</v>
      </c>
      <c r="C28" t="s">
        <v>46</v>
      </c>
      <c r="D28" t="s">
        <v>47</v>
      </c>
      <c r="E28">
        <v>294.51</v>
      </c>
      <c r="F28" t="s">
        <v>48</v>
      </c>
      <c r="G28">
        <v>32106</v>
      </c>
      <c r="H28">
        <v>2</v>
      </c>
      <c r="I28">
        <v>2</v>
      </c>
      <c r="J28">
        <v>2</v>
      </c>
      <c r="K28">
        <v>2</v>
      </c>
      <c r="L28">
        <v>3</v>
      </c>
      <c r="M28">
        <v>3</v>
      </c>
      <c r="N28">
        <v>1</v>
      </c>
      <c r="O28" s="4">
        <v>32713744</v>
      </c>
      <c r="P28" s="4">
        <v>7985584175299</v>
      </c>
      <c r="Q28">
        <f t="shared" si="1"/>
        <v>0.84733796977384046</v>
      </c>
      <c r="R28">
        <v>-0.28448633217605501</v>
      </c>
      <c r="S28">
        <f>R28-$R$1</f>
        <v>-4.7777948247320068E-3</v>
      </c>
      <c r="T28">
        <f t="shared" si="2"/>
        <v>1</v>
      </c>
    </row>
    <row r="29" spans="1:20" x14ac:dyDescent="0.35">
      <c r="A29" t="s">
        <v>20</v>
      </c>
      <c r="B29" t="s">
        <v>45</v>
      </c>
      <c r="C29" t="s">
        <v>46</v>
      </c>
      <c r="D29" t="s">
        <v>47</v>
      </c>
      <c r="E29">
        <v>301.24</v>
      </c>
      <c r="F29" t="s">
        <v>48</v>
      </c>
      <c r="G29">
        <v>32106</v>
      </c>
      <c r="H29">
        <v>2</v>
      </c>
      <c r="I29">
        <v>2</v>
      </c>
      <c r="J29">
        <v>2</v>
      </c>
      <c r="K29">
        <v>2</v>
      </c>
      <c r="L29">
        <v>3</v>
      </c>
      <c r="M29">
        <v>3</v>
      </c>
      <c r="N29">
        <v>1</v>
      </c>
      <c r="O29" s="4">
        <v>33119189</v>
      </c>
      <c r="P29" s="4">
        <v>8992720481583</v>
      </c>
      <c r="Q29">
        <f t="shared" si="1"/>
        <v>0.93288578890409224</v>
      </c>
      <c r="R29">
        <v>-0.28448633217605501</v>
      </c>
      <c r="S29">
        <f>R29-$R$1</f>
        <v>-4.7777948247320068E-3</v>
      </c>
      <c r="T29">
        <f t="shared" si="2"/>
        <v>1</v>
      </c>
    </row>
    <row r="30" spans="1:20" x14ac:dyDescent="0.35">
      <c r="A30" t="s">
        <v>20</v>
      </c>
      <c r="B30" t="s">
        <v>45</v>
      </c>
      <c r="C30" t="s">
        <v>46</v>
      </c>
      <c r="D30" t="s">
        <v>47</v>
      </c>
      <c r="E30">
        <v>276.54000000000002</v>
      </c>
      <c r="F30" t="s">
        <v>48</v>
      </c>
      <c r="G30">
        <v>32133</v>
      </c>
      <c r="H30">
        <v>2</v>
      </c>
      <c r="I30">
        <v>2</v>
      </c>
      <c r="J30">
        <v>2</v>
      </c>
      <c r="K30">
        <v>3</v>
      </c>
      <c r="L30">
        <v>2</v>
      </c>
      <c r="M30">
        <v>2</v>
      </c>
      <c r="N30">
        <v>2</v>
      </c>
      <c r="O30" s="4">
        <v>32780226</v>
      </c>
      <c r="P30" s="4">
        <v>8358413051477</v>
      </c>
      <c r="Q30">
        <f t="shared" si="1"/>
        <v>0.94453029528696109</v>
      </c>
      <c r="R30">
        <v>-0.284243302139427</v>
      </c>
      <c r="S30">
        <f>R30-$R$1</f>
        <v>-4.5347647881039954E-3</v>
      </c>
      <c r="T30">
        <f t="shared" si="2"/>
        <v>1</v>
      </c>
    </row>
    <row r="31" spans="1:20" x14ac:dyDescent="0.35">
      <c r="A31" t="s">
        <v>20</v>
      </c>
      <c r="B31" t="s">
        <v>45</v>
      </c>
      <c r="C31" t="s">
        <v>46</v>
      </c>
      <c r="D31" t="s">
        <v>47</v>
      </c>
      <c r="E31">
        <v>263.10000000000002</v>
      </c>
      <c r="F31" t="s">
        <v>48</v>
      </c>
      <c r="G31">
        <v>32133</v>
      </c>
      <c r="H31">
        <v>2</v>
      </c>
      <c r="I31">
        <v>2</v>
      </c>
      <c r="J31">
        <v>2</v>
      </c>
      <c r="K31">
        <v>3</v>
      </c>
      <c r="L31">
        <v>2</v>
      </c>
      <c r="M31">
        <v>2</v>
      </c>
      <c r="N31">
        <v>2</v>
      </c>
      <c r="O31" s="4">
        <v>33031216</v>
      </c>
      <c r="P31" s="4">
        <v>7613890530670</v>
      </c>
      <c r="Q31">
        <f t="shared" si="1"/>
        <v>0.90434845717764156</v>
      </c>
      <c r="R31">
        <v>-0.284243302139427</v>
      </c>
      <c r="S31">
        <f>R31-$R$1</f>
        <v>-4.5347647881039954E-3</v>
      </c>
      <c r="T31">
        <f t="shared" si="2"/>
        <v>1</v>
      </c>
    </row>
    <row r="32" spans="1:20" x14ac:dyDescent="0.35">
      <c r="A32" t="s">
        <v>20</v>
      </c>
      <c r="B32" t="s">
        <v>45</v>
      </c>
      <c r="C32" t="s">
        <v>46</v>
      </c>
      <c r="D32" t="s">
        <v>47</v>
      </c>
      <c r="E32">
        <v>290.10000000000002</v>
      </c>
      <c r="F32" t="s">
        <v>48</v>
      </c>
      <c r="G32">
        <v>32133</v>
      </c>
      <c r="H32">
        <v>2</v>
      </c>
      <c r="I32">
        <v>2</v>
      </c>
      <c r="J32">
        <v>2</v>
      </c>
      <c r="K32">
        <v>3</v>
      </c>
      <c r="L32">
        <v>2</v>
      </c>
      <c r="M32">
        <v>2</v>
      </c>
      <c r="N32">
        <v>2</v>
      </c>
      <c r="O32" s="4">
        <v>32708411</v>
      </c>
      <c r="P32" s="4">
        <v>7838746292670</v>
      </c>
      <c r="Q32">
        <f t="shared" si="1"/>
        <v>0.8444013155668304</v>
      </c>
      <c r="R32">
        <v>-0.284243302139427</v>
      </c>
      <c r="S32">
        <f>R32-$R$1</f>
        <v>-4.5347647881039954E-3</v>
      </c>
      <c r="T32">
        <f t="shared" si="2"/>
        <v>1</v>
      </c>
    </row>
    <row r="33" spans="1:20" x14ac:dyDescent="0.35">
      <c r="A33" t="s">
        <v>20</v>
      </c>
      <c r="B33" t="s">
        <v>45</v>
      </c>
      <c r="C33" t="s">
        <v>46</v>
      </c>
      <c r="D33" t="s">
        <v>47</v>
      </c>
      <c r="E33">
        <v>259.57</v>
      </c>
      <c r="F33" t="s">
        <v>48</v>
      </c>
      <c r="G33">
        <v>32133</v>
      </c>
      <c r="H33">
        <v>2</v>
      </c>
      <c r="I33">
        <v>2</v>
      </c>
      <c r="J33">
        <v>2</v>
      </c>
      <c r="K33">
        <v>3</v>
      </c>
      <c r="L33">
        <v>2</v>
      </c>
      <c r="M33">
        <v>2</v>
      </c>
      <c r="N33">
        <v>2</v>
      </c>
      <c r="O33" s="4">
        <v>32844980</v>
      </c>
      <c r="P33" s="4">
        <v>7851109013316</v>
      </c>
      <c r="Q33">
        <f t="shared" si="1"/>
        <v>0.94520613578658941</v>
      </c>
      <c r="R33">
        <v>-0.284243302139427</v>
      </c>
      <c r="S33">
        <f>R33-$R$1</f>
        <v>-4.5347647881039954E-3</v>
      </c>
      <c r="T33">
        <f t="shared" si="2"/>
        <v>1</v>
      </c>
    </row>
    <row r="34" spans="1:20" x14ac:dyDescent="0.35">
      <c r="A34" t="s">
        <v>20</v>
      </c>
      <c r="B34" t="s">
        <v>45</v>
      </c>
      <c r="C34" t="s">
        <v>46</v>
      </c>
      <c r="D34" t="s">
        <v>47</v>
      </c>
      <c r="E34">
        <v>296.10000000000002</v>
      </c>
      <c r="F34" t="s">
        <v>48</v>
      </c>
      <c r="G34">
        <v>32133</v>
      </c>
      <c r="H34">
        <v>2</v>
      </c>
      <c r="I34">
        <v>2</v>
      </c>
      <c r="J34">
        <v>2</v>
      </c>
      <c r="K34">
        <v>3</v>
      </c>
      <c r="L34">
        <v>2</v>
      </c>
      <c r="M34">
        <v>2</v>
      </c>
      <c r="N34">
        <v>2</v>
      </c>
      <c r="O34" s="4">
        <v>32610448</v>
      </c>
      <c r="P34" s="4">
        <v>8196218462906</v>
      </c>
      <c r="Q34">
        <f t="shared" si="1"/>
        <v>0.86501799042827587</v>
      </c>
      <c r="R34">
        <v>-0.284243302139427</v>
      </c>
      <c r="S34">
        <f>R34-$R$1</f>
        <v>-4.5347647881039954E-3</v>
      </c>
      <c r="T34">
        <f t="shared" si="2"/>
        <v>1</v>
      </c>
    </row>
    <row r="35" spans="1:20" x14ac:dyDescent="0.35">
      <c r="A35" t="s">
        <v>20</v>
      </c>
      <c r="B35" t="s">
        <v>45</v>
      </c>
      <c r="C35" t="s">
        <v>46</v>
      </c>
      <c r="D35" t="s">
        <v>47</v>
      </c>
      <c r="E35">
        <v>309.06</v>
      </c>
      <c r="F35" t="s">
        <v>48</v>
      </c>
      <c r="G35">
        <v>32133</v>
      </c>
      <c r="H35">
        <v>2</v>
      </c>
      <c r="I35">
        <v>2</v>
      </c>
      <c r="J35">
        <v>2</v>
      </c>
      <c r="K35">
        <v>3</v>
      </c>
      <c r="L35">
        <v>2</v>
      </c>
      <c r="M35">
        <v>2</v>
      </c>
      <c r="N35">
        <v>2</v>
      </c>
      <c r="O35" s="4">
        <v>32709984</v>
      </c>
      <c r="P35" s="4">
        <v>8789501000809</v>
      </c>
      <c r="Q35">
        <f t="shared" si="1"/>
        <v>0.88873327598291996</v>
      </c>
      <c r="R35">
        <v>-0.284243302139427</v>
      </c>
      <c r="S35">
        <f>R35-$R$1</f>
        <v>-4.5347647881039954E-3</v>
      </c>
      <c r="T35">
        <f t="shared" si="2"/>
        <v>1</v>
      </c>
    </row>
    <row r="36" spans="1:20" x14ac:dyDescent="0.35">
      <c r="A36" t="s">
        <v>20</v>
      </c>
      <c r="B36" t="s">
        <v>45</v>
      </c>
      <c r="C36" t="s">
        <v>46</v>
      </c>
      <c r="D36" t="s">
        <v>47</v>
      </c>
      <c r="E36">
        <v>303.33999999999997</v>
      </c>
      <c r="F36" t="s">
        <v>48</v>
      </c>
      <c r="G36">
        <v>32298</v>
      </c>
      <c r="H36">
        <v>2</v>
      </c>
      <c r="I36">
        <v>2</v>
      </c>
      <c r="J36">
        <v>3</v>
      </c>
      <c r="K36">
        <v>2</v>
      </c>
      <c r="L36">
        <v>2</v>
      </c>
      <c r="M36">
        <v>2</v>
      </c>
      <c r="N36">
        <v>2</v>
      </c>
      <c r="O36" s="4">
        <v>32796846</v>
      </c>
      <c r="P36" s="4">
        <v>8917494779912</v>
      </c>
      <c r="Q36">
        <f t="shared" si="1"/>
        <v>0.91867776050718675</v>
      </c>
      <c r="R36">
        <v>-0.28625925931558599</v>
      </c>
      <c r="S36">
        <f>R36-$R$1</f>
        <v>-6.5507219642629844E-3</v>
      </c>
      <c r="T36">
        <f t="shared" si="2"/>
        <v>1</v>
      </c>
    </row>
    <row r="37" spans="1:20" x14ac:dyDescent="0.35">
      <c r="A37" t="s">
        <v>20</v>
      </c>
      <c r="B37" t="s">
        <v>45</v>
      </c>
      <c r="C37" t="s">
        <v>46</v>
      </c>
      <c r="D37" t="s">
        <v>47</v>
      </c>
      <c r="E37">
        <v>266.3</v>
      </c>
      <c r="F37" t="s">
        <v>48</v>
      </c>
      <c r="G37">
        <v>33299</v>
      </c>
      <c r="H37">
        <v>2</v>
      </c>
      <c r="I37">
        <v>3</v>
      </c>
      <c r="J37">
        <v>2</v>
      </c>
      <c r="K37">
        <v>2</v>
      </c>
      <c r="L37">
        <v>2</v>
      </c>
      <c r="M37">
        <v>2</v>
      </c>
      <c r="N37">
        <v>2</v>
      </c>
      <c r="O37" s="4">
        <v>33032130</v>
      </c>
      <c r="P37" s="4">
        <v>7928926906715</v>
      </c>
      <c r="Q37">
        <f t="shared" si="1"/>
        <v>0.93045049130621005</v>
      </c>
      <c r="R37">
        <v>-0.28717608241137599</v>
      </c>
      <c r="S37">
        <f>R37-$R$1</f>
        <v>-7.4675450600529825E-3</v>
      </c>
      <c r="T37">
        <f t="shared" si="2"/>
        <v>1</v>
      </c>
    </row>
    <row r="38" spans="1:20" x14ac:dyDescent="0.35">
      <c r="A38" t="s">
        <v>20</v>
      </c>
      <c r="B38" t="s">
        <v>45</v>
      </c>
      <c r="C38" t="s">
        <v>46</v>
      </c>
      <c r="D38" t="s">
        <v>47</v>
      </c>
      <c r="E38">
        <v>264.60000000000002</v>
      </c>
      <c r="F38" t="s">
        <v>48</v>
      </c>
      <c r="G38">
        <v>33300</v>
      </c>
      <c r="H38">
        <v>2</v>
      </c>
      <c r="I38">
        <v>3</v>
      </c>
      <c r="J38">
        <v>2</v>
      </c>
      <c r="K38">
        <v>2</v>
      </c>
      <c r="L38">
        <v>2</v>
      </c>
      <c r="M38">
        <v>3</v>
      </c>
      <c r="N38">
        <v>1</v>
      </c>
      <c r="O38" s="4">
        <v>32990356</v>
      </c>
      <c r="P38" s="4">
        <v>7625228401656</v>
      </c>
      <c r="Q38">
        <f t="shared" si="1"/>
        <v>0.90056079951530599</v>
      </c>
      <c r="R38">
        <v>-0.29387637081520701</v>
      </c>
      <c r="S38">
        <f>R38-$R$1</f>
        <v>-1.4167833463884005E-2</v>
      </c>
      <c r="T38">
        <f t="shared" si="2"/>
        <v>1</v>
      </c>
    </row>
    <row r="39" spans="1:20" x14ac:dyDescent="0.35">
      <c r="A39" t="s">
        <v>20</v>
      </c>
      <c r="B39" t="s">
        <v>45</v>
      </c>
      <c r="C39" t="s">
        <v>46</v>
      </c>
      <c r="D39" t="s">
        <v>47</v>
      </c>
      <c r="E39">
        <v>321.77</v>
      </c>
      <c r="F39" t="s">
        <v>48</v>
      </c>
      <c r="G39">
        <v>33304</v>
      </c>
      <c r="H39">
        <v>2</v>
      </c>
      <c r="I39">
        <v>3</v>
      </c>
      <c r="J39">
        <v>2</v>
      </c>
      <c r="K39">
        <v>2</v>
      </c>
      <c r="L39">
        <v>3</v>
      </c>
      <c r="M39">
        <v>2</v>
      </c>
      <c r="N39">
        <v>1</v>
      </c>
      <c r="O39" s="4">
        <v>33097173</v>
      </c>
      <c r="P39" s="4">
        <v>9537382710972</v>
      </c>
      <c r="Q39">
        <f t="shared" si="1"/>
        <v>0.92626164564090807</v>
      </c>
      <c r="R39">
        <v>-0.293976733765896</v>
      </c>
      <c r="S39">
        <f>R39-$R$1</f>
        <v>-1.4268196414572998E-2</v>
      </c>
      <c r="T39">
        <f t="shared" si="2"/>
        <v>1</v>
      </c>
    </row>
    <row r="40" spans="1:20" x14ac:dyDescent="0.35">
      <c r="A40" t="s">
        <v>20</v>
      </c>
      <c r="B40" t="s">
        <v>45</v>
      </c>
      <c r="C40" t="s">
        <v>46</v>
      </c>
      <c r="D40" t="s">
        <v>47</v>
      </c>
      <c r="E40">
        <v>271.69</v>
      </c>
      <c r="F40" t="s">
        <v>48</v>
      </c>
      <c r="G40">
        <v>38068</v>
      </c>
      <c r="H40">
        <v>3</v>
      </c>
      <c r="I40">
        <v>1</v>
      </c>
      <c r="J40">
        <v>1</v>
      </c>
      <c r="K40">
        <v>3</v>
      </c>
      <c r="L40">
        <v>2</v>
      </c>
      <c r="M40">
        <v>3</v>
      </c>
      <c r="N40">
        <v>2</v>
      </c>
      <c r="O40" s="4">
        <v>32791963</v>
      </c>
      <c r="P40" s="4">
        <v>7637874571508</v>
      </c>
      <c r="Q40">
        <f t="shared" si="1"/>
        <v>0.87851441112895212</v>
      </c>
      <c r="R40">
        <v>-0.28665625813742401</v>
      </c>
      <c r="S40">
        <f>R40-$R$1</f>
        <v>-6.9477207861010082E-3</v>
      </c>
      <c r="T40">
        <f t="shared" si="2"/>
        <v>1</v>
      </c>
    </row>
    <row r="41" spans="1:20" x14ac:dyDescent="0.35">
      <c r="A41" t="s">
        <v>20</v>
      </c>
      <c r="B41" t="s">
        <v>45</v>
      </c>
      <c r="C41" t="s">
        <v>46</v>
      </c>
      <c r="D41" t="s">
        <v>47</v>
      </c>
      <c r="E41">
        <v>262.39999999999998</v>
      </c>
      <c r="F41" t="s">
        <v>48</v>
      </c>
      <c r="G41">
        <v>38068</v>
      </c>
      <c r="H41">
        <v>3</v>
      </c>
      <c r="I41">
        <v>1</v>
      </c>
      <c r="J41">
        <v>1</v>
      </c>
      <c r="K41">
        <v>3</v>
      </c>
      <c r="L41">
        <v>2</v>
      </c>
      <c r="M41">
        <v>3</v>
      </c>
      <c r="N41">
        <v>2</v>
      </c>
      <c r="O41" s="4">
        <v>33022441</v>
      </c>
      <c r="P41" s="4">
        <v>8036485856480</v>
      </c>
      <c r="Q41">
        <f t="shared" si="1"/>
        <v>0.95708911209984771</v>
      </c>
      <c r="R41">
        <v>-0.28665625813742401</v>
      </c>
      <c r="S41">
        <f>R41-$R$1</f>
        <v>-6.9477207861010082E-3</v>
      </c>
      <c r="T41">
        <f t="shared" si="2"/>
        <v>1</v>
      </c>
    </row>
    <row r="42" spans="1:20" x14ac:dyDescent="0.35">
      <c r="A42" t="s">
        <v>20</v>
      </c>
      <c r="B42" t="s">
        <v>45</v>
      </c>
      <c r="C42" t="s">
        <v>46</v>
      </c>
      <c r="D42" t="s">
        <v>47</v>
      </c>
      <c r="E42">
        <v>276.60000000000002</v>
      </c>
      <c r="F42" t="s">
        <v>48</v>
      </c>
      <c r="G42">
        <v>38068</v>
      </c>
      <c r="H42">
        <v>3</v>
      </c>
      <c r="I42">
        <v>1</v>
      </c>
      <c r="J42">
        <v>1</v>
      </c>
      <c r="K42">
        <v>3</v>
      </c>
      <c r="L42">
        <v>2</v>
      </c>
      <c r="M42">
        <v>3</v>
      </c>
      <c r="N42">
        <v>2</v>
      </c>
      <c r="O42" s="4">
        <v>32935981</v>
      </c>
      <c r="P42" s="4">
        <v>8427903331886</v>
      </c>
      <c r="Q42">
        <f t="shared" si="1"/>
        <v>0.95217635257208044</v>
      </c>
      <c r="R42">
        <v>-0.28665625813742401</v>
      </c>
      <c r="S42">
        <f>R42-$R$1</f>
        <v>-6.9477207861010082E-3</v>
      </c>
      <c r="T42">
        <f t="shared" si="2"/>
        <v>1</v>
      </c>
    </row>
    <row r="43" spans="1:20" x14ac:dyDescent="0.35">
      <c r="A43" t="s">
        <v>20</v>
      </c>
      <c r="B43" t="s">
        <v>45</v>
      </c>
      <c r="C43" t="s">
        <v>46</v>
      </c>
      <c r="D43" t="s">
        <v>47</v>
      </c>
      <c r="E43">
        <v>262.23</v>
      </c>
      <c r="F43" t="s">
        <v>48</v>
      </c>
      <c r="G43">
        <v>38288</v>
      </c>
      <c r="H43">
        <v>3</v>
      </c>
      <c r="I43">
        <v>1</v>
      </c>
      <c r="J43">
        <v>2</v>
      </c>
      <c r="K43">
        <v>2</v>
      </c>
      <c r="L43">
        <v>2</v>
      </c>
      <c r="M43">
        <v>3</v>
      </c>
      <c r="N43">
        <v>2</v>
      </c>
      <c r="O43" s="4">
        <v>32894888</v>
      </c>
      <c r="P43" s="4">
        <v>7771375039832</v>
      </c>
      <c r="Q43">
        <f t="shared" si="1"/>
        <v>0.92611627195496304</v>
      </c>
      <c r="R43">
        <v>-0.28611007672330502</v>
      </c>
      <c r="S43">
        <f>R43-$R$1</f>
        <v>-6.4015393719820124E-3</v>
      </c>
      <c r="T43">
        <f t="shared" si="2"/>
        <v>1</v>
      </c>
    </row>
    <row r="44" spans="1:20" x14ac:dyDescent="0.35">
      <c r="A44" t="s">
        <v>20</v>
      </c>
      <c r="B44" t="s">
        <v>45</v>
      </c>
      <c r="C44" t="s">
        <v>46</v>
      </c>
      <c r="D44" t="s">
        <v>47</v>
      </c>
      <c r="E44">
        <v>323.47000000000003</v>
      </c>
      <c r="F44" t="s">
        <v>48</v>
      </c>
      <c r="G44">
        <v>38288</v>
      </c>
      <c r="H44">
        <v>3</v>
      </c>
      <c r="I44">
        <v>1</v>
      </c>
      <c r="J44">
        <v>2</v>
      </c>
      <c r="K44">
        <v>2</v>
      </c>
      <c r="L44">
        <v>2</v>
      </c>
      <c r="M44">
        <v>3</v>
      </c>
      <c r="N44">
        <v>2</v>
      </c>
      <c r="O44" s="4">
        <v>32923857</v>
      </c>
      <c r="P44" s="4">
        <v>9202012551837</v>
      </c>
      <c r="Q44">
        <f t="shared" si="1"/>
        <v>0.88899400947508644</v>
      </c>
      <c r="R44">
        <v>-0.28611007672330502</v>
      </c>
      <c r="S44">
        <f>R44-$R$1</f>
        <v>-6.4015393719820124E-3</v>
      </c>
      <c r="T44">
        <f t="shared" si="2"/>
        <v>1</v>
      </c>
    </row>
    <row r="45" spans="1:20" x14ac:dyDescent="0.35">
      <c r="A45" t="s">
        <v>20</v>
      </c>
      <c r="B45" t="s">
        <v>45</v>
      </c>
      <c r="C45" t="s">
        <v>46</v>
      </c>
      <c r="D45" t="s">
        <v>47</v>
      </c>
      <c r="E45">
        <v>318.33999999999997</v>
      </c>
      <c r="F45" t="s">
        <v>48</v>
      </c>
      <c r="G45">
        <v>38288</v>
      </c>
      <c r="H45">
        <v>3</v>
      </c>
      <c r="I45">
        <v>1</v>
      </c>
      <c r="J45">
        <v>2</v>
      </c>
      <c r="K45">
        <v>2</v>
      </c>
      <c r="L45">
        <v>2</v>
      </c>
      <c r="M45">
        <v>3</v>
      </c>
      <c r="N45">
        <v>2</v>
      </c>
      <c r="O45" s="4">
        <v>33008353</v>
      </c>
      <c r="P45" s="4">
        <v>9004359139782</v>
      </c>
      <c r="Q45">
        <f t="shared" si="1"/>
        <v>0.88391726807246185</v>
      </c>
      <c r="R45">
        <v>-0.28611007672330502</v>
      </c>
      <c r="S45">
        <f>R45-$R$1</f>
        <v>-6.4015393719820124E-3</v>
      </c>
      <c r="T45">
        <f t="shared" si="2"/>
        <v>1</v>
      </c>
    </row>
    <row r="46" spans="1:20" x14ac:dyDescent="0.35">
      <c r="A46" t="s">
        <v>20</v>
      </c>
      <c r="B46" t="s">
        <v>45</v>
      </c>
      <c r="C46" t="s">
        <v>46</v>
      </c>
      <c r="D46" t="s">
        <v>47</v>
      </c>
      <c r="E46">
        <v>283.23</v>
      </c>
      <c r="F46" t="s">
        <v>48</v>
      </c>
      <c r="G46">
        <v>38288</v>
      </c>
      <c r="H46">
        <v>3</v>
      </c>
      <c r="I46">
        <v>1</v>
      </c>
      <c r="J46">
        <v>2</v>
      </c>
      <c r="K46">
        <v>2</v>
      </c>
      <c r="L46">
        <v>2</v>
      </c>
      <c r="M46">
        <v>3</v>
      </c>
      <c r="N46">
        <v>2</v>
      </c>
      <c r="O46" s="4">
        <v>32790032</v>
      </c>
      <c r="P46" s="4">
        <v>8350980704599</v>
      </c>
      <c r="Q46">
        <f t="shared" si="1"/>
        <v>0.92140008833357601</v>
      </c>
      <c r="R46">
        <v>-0.28611007672330502</v>
      </c>
      <c r="S46">
        <f>R46-$R$1</f>
        <v>-6.4015393719820124E-3</v>
      </c>
      <c r="T46">
        <f t="shared" si="2"/>
        <v>1</v>
      </c>
    </row>
    <row r="47" spans="1:20" x14ac:dyDescent="0.35">
      <c r="A47" t="s">
        <v>20</v>
      </c>
      <c r="B47" t="s">
        <v>45</v>
      </c>
      <c r="C47" t="s">
        <v>46</v>
      </c>
      <c r="D47" t="s">
        <v>47</v>
      </c>
      <c r="E47">
        <v>304.2</v>
      </c>
      <c r="F47" t="s">
        <v>48</v>
      </c>
      <c r="G47">
        <v>38321</v>
      </c>
      <c r="H47">
        <v>3</v>
      </c>
      <c r="I47">
        <v>1</v>
      </c>
      <c r="J47">
        <v>2</v>
      </c>
      <c r="K47">
        <v>3</v>
      </c>
      <c r="L47">
        <v>2</v>
      </c>
      <c r="M47">
        <v>2</v>
      </c>
      <c r="N47">
        <v>2</v>
      </c>
      <c r="O47" s="4">
        <v>32725770</v>
      </c>
      <c r="P47" s="4">
        <v>8780075466490</v>
      </c>
      <c r="Q47">
        <f t="shared" si="1"/>
        <v>0.90196370258978475</v>
      </c>
      <c r="R47">
        <v>-0.284773570137618</v>
      </c>
      <c r="S47">
        <f>R47-$R$1</f>
        <v>-5.0650327862949984E-3</v>
      </c>
      <c r="T47">
        <f t="shared" si="2"/>
        <v>1</v>
      </c>
    </row>
    <row r="48" spans="1:20" x14ac:dyDescent="0.35">
      <c r="A48" t="s">
        <v>20</v>
      </c>
      <c r="B48" t="s">
        <v>45</v>
      </c>
      <c r="C48" t="s">
        <v>46</v>
      </c>
      <c r="D48" t="s">
        <v>47</v>
      </c>
      <c r="E48">
        <v>276.39999999999998</v>
      </c>
      <c r="F48" t="s">
        <v>48</v>
      </c>
      <c r="G48">
        <v>38321</v>
      </c>
      <c r="H48">
        <v>3</v>
      </c>
      <c r="I48">
        <v>1</v>
      </c>
      <c r="J48">
        <v>2</v>
      </c>
      <c r="K48">
        <v>3</v>
      </c>
      <c r="L48">
        <v>2</v>
      </c>
      <c r="M48">
        <v>2</v>
      </c>
      <c r="N48">
        <v>2</v>
      </c>
      <c r="O48" s="4">
        <v>32748516</v>
      </c>
      <c r="P48" s="4">
        <v>8441099854705</v>
      </c>
      <c r="Q48">
        <f t="shared" si="1"/>
        <v>0.9543573460909236</v>
      </c>
      <c r="R48">
        <v>-0.284773570137618</v>
      </c>
      <c r="S48">
        <f>R48-$R$1</f>
        <v>-5.0650327862949984E-3</v>
      </c>
      <c r="T48">
        <f t="shared" si="2"/>
        <v>1</v>
      </c>
    </row>
    <row r="49" spans="1:20" x14ac:dyDescent="0.35">
      <c r="A49" t="s">
        <v>20</v>
      </c>
      <c r="B49" t="s">
        <v>45</v>
      </c>
      <c r="C49" t="s">
        <v>46</v>
      </c>
      <c r="D49" t="s">
        <v>47</v>
      </c>
      <c r="E49">
        <v>356.93</v>
      </c>
      <c r="F49" t="s">
        <v>48</v>
      </c>
      <c r="G49">
        <v>38321</v>
      </c>
      <c r="H49">
        <v>3</v>
      </c>
      <c r="I49">
        <v>1</v>
      </c>
      <c r="J49">
        <v>2</v>
      </c>
      <c r="K49">
        <v>3</v>
      </c>
      <c r="L49">
        <v>2</v>
      </c>
      <c r="M49">
        <v>2</v>
      </c>
      <c r="N49">
        <v>2</v>
      </c>
      <c r="O49" s="4">
        <v>32853356</v>
      </c>
      <c r="P49" s="4">
        <v>9861645182064</v>
      </c>
      <c r="Q49">
        <f t="shared" si="1"/>
        <v>0.86340854492337427</v>
      </c>
      <c r="R49">
        <v>-0.284773570137618</v>
      </c>
      <c r="S49">
        <f>R49-$R$1</f>
        <v>-5.0650327862949984E-3</v>
      </c>
      <c r="T49">
        <f t="shared" si="2"/>
        <v>1</v>
      </c>
    </row>
    <row r="50" spans="1:20" x14ac:dyDescent="0.35">
      <c r="A50" t="s">
        <v>20</v>
      </c>
      <c r="B50" t="s">
        <v>45</v>
      </c>
      <c r="C50" t="s">
        <v>46</v>
      </c>
      <c r="D50" t="s">
        <v>47</v>
      </c>
      <c r="E50">
        <v>260.14</v>
      </c>
      <c r="F50" t="s">
        <v>48</v>
      </c>
      <c r="G50">
        <v>38321</v>
      </c>
      <c r="H50">
        <v>3</v>
      </c>
      <c r="I50">
        <v>1</v>
      </c>
      <c r="J50">
        <v>2</v>
      </c>
      <c r="K50">
        <v>3</v>
      </c>
      <c r="L50">
        <v>2</v>
      </c>
      <c r="M50">
        <v>2</v>
      </c>
      <c r="N50">
        <v>2</v>
      </c>
      <c r="O50" s="4">
        <v>32789543</v>
      </c>
      <c r="P50" s="4">
        <v>7977991208000</v>
      </c>
      <c r="Q50">
        <f t="shared" si="1"/>
        <v>0.95837712481740611</v>
      </c>
      <c r="R50">
        <v>-0.284773570137618</v>
      </c>
      <c r="S50">
        <f>R50-$R$1</f>
        <v>-5.0650327862949984E-3</v>
      </c>
      <c r="T50">
        <f t="shared" si="2"/>
        <v>1</v>
      </c>
    </row>
    <row r="51" spans="1:20" x14ac:dyDescent="0.35">
      <c r="A51" t="s">
        <v>20</v>
      </c>
      <c r="B51" t="s">
        <v>45</v>
      </c>
      <c r="C51" t="s">
        <v>46</v>
      </c>
      <c r="D51" t="s">
        <v>47</v>
      </c>
      <c r="E51">
        <v>265.58</v>
      </c>
      <c r="F51" t="s">
        <v>48</v>
      </c>
      <c r="G51">
        <v>38321</v>
      </c>
      <c r="H51">
        <v>3</v>
      </c>
      <c r="I51">
        <v>1</v>
      </c>
      <c r="J51">
        <v>2</v>
      </c>
      <c r="K51">
        <v>3</v>
      </c>
      <c r="L51">
        <v>2</v>
      </c>
      <c r="M51">
        <v>2</v>
      </c>
      <c r="N51">
        <v>2</v>
      </c>
      <c r="O51" s="4">
        <v>32945910</v>
      </c>
      <c r="P51" s="4">
        <v>7829151298752</v>
      </c>
      <c r="Q51">
        <f t="shared" si="1"/>
        <v>0.92123269103848182</v>
      </c>
      <c r="R51">
        <v>-0.284773570137618</v>
      </c>
      <c r="S51">
        <f>R51-$R$1</f>
        <v>-5.0650327862949984E-3</v>
      </c>
      <c r="T51">
        <f t="shared" si="2"/>
        <v>1</v>
      </c>
    </row>
    <row r="52" spans="1:20" x14ac:dyDescent="0.35">
      <c r="A52" t="s">
        <v>20</v>
      </c>
      <c r="B52" t="s">
        <v>45</v>
      </c>
      <c r="C52" t="s">
        <v>46</v>
      </c>
      <c r="D52" t="s">
        <v>47</v>
      </c>
      <c r="E52">
        <v>308.70999999999998</v>
      </c>
      <c r="F52" t="s">
        <v>48</v>
      </c>
      <c r="G52">
        <v>38321</v>
      </c>
      <c r="H52">
        <v>3</v>
      </c>
      <c r="I52">
        <v>1</v>
      </c>
      <c r="J52">
        <v>2</v>
      </c>
      <c r="K52">
        <v>3</v>
      </c>
      <c r="L52">
        <v>2</v>
      </c>
      <c r="M52">
        <v>2</v>
      </c>
      <c r="N52">
        <v>2</v>
      </c>
      <c r="O52" s="4">
        <v>32989179</v>
      </c>
      <c r="P52" s="4">
        <v>8476917858271</v>
      </c>
      <c r="Q52">
        <f t="shared" si="1"/>
        <v>0.85809880817261752</v>
      </c>
      <c r="R52">
        <v>-0.284773570137618</v>
      </c>
      <c r="S52">
        <f>R52-$R$1</f>
        <v>-5.0650327862949984E-3</v>
      </c>
      <c r="T52">
        <f t="shared" si="2"/>
        <v>1</v>
      </c>
    </row>
    <row r="53" spans="1:20" x14ac:dyDescent="0.35">
      <c r="A53" t="s">
        <v>20</v>
      </c>
      <c r="B53" t="s">
        <v>45</v>
      </c>
      <c r="C53" t="s">
        <v>46</v>
      </c>
      <c r="D53" t="s">
        <v>47</v>
      </c>
      <c r="E53">
        <v>303.47000000000003</v>
      </c>
      <c r="F53" t="s">
        <v>48</v>
      </c>
      <c r="G53">
        <v>38487</v>
      </c>
      <c r="H53">
        <v>3</v>
      </c>
      <c r="I53">
        <v>1</v>
      </c>
      <c r="J53">
        <v>3</v>
      </c>
      <c r="K53">
        <v>2</v>
      </c>
      <c r="L53">
        <v>2</v>
      </c>
      <c r="M53">
        <v>3</v>
      </c>
      <c r="N53">
        <v>1</v>
      </c>
      <c r="O53" s="4">
        <v>32764958</v>
      </c>
      <c r="P53" s="4">
        <v>8237947778228</v>
      </c>
      <c r="Q53">
        <f t="shared" si="1"/>
        <v>0.84830747049008126</v>
      </c>
      <c r="R53">
        <v>-0.29289915627646002</v>
      </c>
      <c r="S53">
        <f>R53-$R$1</f>
        <v>-1.319061892513701E-2</v>
      </c>
      <c r="T53">
        <f t="shared" si="2"/>
        <v>1</v>
      </c>
    </row>
    <row r="54" spans="1:20" x14ac:dyDescent="0.35">
      <c r="A54" t="s">
        <v>20</v>
      </c>
      <c r="B54" t="s">
        <v>45</v>
      </c>
      <c r="C54" t="s">
        <v>46</v>
      </c>
      <c r="D54" t="s">
        <v>47</v>
      </c>
      <c r="E54">
        <v>261.02999999999997</v>
      </c>
      <c r="F54" t="s">
        <v>48</v>
      </c>
      <c r="G54">
        <v>39069</v>
      </c>
      <c r="H54">
        <v>3</v>
      </c>
      <c r="I54">
        <v>2</v>
      </c>
      <c r="J54">
        <v>0</v>
      </c>
      <c r="K54">
        <v>3</v>
      </c>
      <c r="L54">
        <v>2</v>
      </c>
      <c r="M54">
        <v>3</v>
      </c>
      <c r="N54">
        <v>2</v>
      </c>
      <c r="O54" s="4">
        <v>32864392</v>
      </c>
      <c r="P54" s="4">
        <v>7754755597253</v>
      </c>
      <c r="Q54">
        <f t="shared" si="1"/>
        <v>0.92838414134067448</v>
      </c>
      <c r="R54">
        <v>-0.29509438050270898</v>
      </c>
      <c r="S54">
        <f>R54-$R$1</f>
        <v>-1.5385843151385969E-2</v>
      </c>
      <c r="T54">
        <f t="shared" si="2"/>
        <v>1</v>
      </c>
    </row>
    <row r="55" spans="1:20" x14ac:dyDescent="0.35">
      <c r="A55" t="s">
        <v>20</v>
      </c>
      <c r="B55" t="s">
        <v>45</v>
      </c>
      <c r="C55" t="s">
        <v>46</v>
      </c>
      <c r="D55" t="s">
        <v>47</v>
      </c>
      <c r="E55">
        <v>266.10000000000002</v>
      </c>
      <c r="F55" t="s">
        <v>48</v>
      </c>
      <c r="G55">
        <v>39289</v>
      </c>
      <c r="H55">
        <v>3</v>
      </c>
      <c r="I55">
        <v>2</v>
      </c>
      <c r="J55">
        <v>1</v>
      </c>
      <c r="K55">
        <v>2</v>
      </c>
      <c r="L55">
        <v>2</v>
      </c>
      <c r="M55">
        <v>3</v>
      </c>
      <c r="N55">
        <v>2</v>
      </c>
      <c r="O55" s="4">
        <v>32909023</v>
      </c>
      <c r="P55" s="4">
        <v>7793513572849</v>
      </c>
      <c r="Q55">
        <f t="shared" si="1"/>
        <v>0.91524727227181968</v>
      </c>
      <c r="R55">
        <v>-0.27970853735132301</v>
      </c>
      <c r="S55">
        <f>R55-$R$1</f>
        <v>0</v>
      </c>
      <c r="T55">
        <f t="shared" si="2"/>
        <v>1</v>
      </c>
    </row>
    <row r="56" spans="1:20" x14ac:dyDescent="0.35">
      <c r="A56" t="s">
        <v>20</v>
      </c>
      <c r="B56" t="s">
        <v>45</v>
      </c>
      <c r="C56" t="s">
        <v>46</v>
      </c>
      <c r="D56" t="s">
        <v>47</v>
      </c>
      <c r="E56">
        <v>260.89999999999998</v>
      </c>
      <c r="F56" t="s">
        <v>48</v>
      </c>
      <c r="G56">
        <v>39289</v>
      </c>
      <c r="H56">
        <v>3</v>
      </c>
      <c r="I56">
        <v>2</v>
      </c>
      <c r="J56">
        <v>1</v>
      </c>
      <c r="K56">
        <v>2</v>
      </c>
      <c r="L56">
        <v>2</v>
      </c>
      <c r="M56">
        <v>3</v>
      </c>
      <c r="N56">
        <v>2</v>
      </c>
      <c r="O56" s="4">
        <v>32889456</v>
      </c>
      <c r="P56" s="4">
        <v>7609972033473</v>
      </c>
      <c r="Q56">
        <f t="shared" si="1"/>
        <v>0.91150489093917697</v>
      </c>
      <c r="R56">
        <v>-0.27970853735132301</v>
      </c>
      <c r="S56">
        <f>R56-$R$1</f>
        <v>0</v>
      </c>
      <c r="T56">
        <f t="shared" si="2"/>
        <v>1</v>
      </c>
    </row>
    <row r="57" spans="1:20" x14ac:dyDescent="0.35">
      <c r="A57" t="s">
        <v>20</v>
      </c>
      <c r="B57" t="s">
        <v>45</v>
      </c>
      <c r="C57" t="s">
        <v>46</v>
      </c>
      <c r="D57" t="s">
        <v>47</v>
      </c>
      <c r="E57">
        <v>260.81</v>
      </c>
      <c r="F57" t="s">
        <v>48</v>
      </c>
      <c r="G57">
        <v>39289</v>
      </c>
      <c r="H57">
        <v>3</v>
      </c>
      <c r="I57">
        <v>2</v>
      </c>
      <c r="J57">
        <v>1</v>
      </c>
      <c r="K57">
        <v>2</v>
      </c>
      <c r="L57">
        <v>2</v>
      </c>
      <c r="M57">
        <v>3</v>
      </c>
      <c r="N57">
        <v>2</v>
      </c>
      <c r="O57" s="4">
        <v>32816947</v>
      </c>
      <c r="P57" s="4">
        <v>7787215925749</v>
      </c>
      <c r="Q57">
        <f t="shared" si="1"/>
        <v>0.93305662236745623</v>
      </c>
      <c r="R57">
        <v>-0.27970853735132301</v>
      </c>
      <c r="S57">
        <f>R57-$R$1</f>
        <v>0</v>
      </c>
      <c r="T57">
        <f t="shared" si="2"/>
        <v>1</v>
      </c>
    </row>
    <row r="58" spans="1:20" x14ac:dyDescent="0.35">
      <c r="A58" t="s">
        <v>20</v>
      </c>
      <c r="B58" t="s">
        <v>45</v>
      </c>
      <c r="C58" t="s">
        <v>46</v>
      </c>
      <c r="D58" t="s">
        <v>47</v>
      </c>
      <c r="E58">
        <v>260.54000000000002</v>
      </c>
      <c r="F58" t="s">
        <v>48</v>
      </c>
      <c r="G58">
        <v>39289</v>
      </c>
      <c r="H58">
        <v>3</v>
      </c>
      <c r="I58">
        <v>2</v>
      </c>
      <c r="J58">
        <v>1</v>
      </c>
      <c r="K58">
        <v>2</v>
      </c>
      <c r="L58">
        <v>2</v>
      </c>
      <c r="M58">
        <v>3</v>
      </c>
      <c r="N58">
        <v>2</v>
      </c>
      <c r="O58" s="4">
        <v>32593885</v>
      </c>
      <c r="P58" s="4">
        <v>7650503200435</v>
      </c>
      <c r="Q58">
        <f t="shared" si="1"/>
        <v>0.91762579647498943</v>
      </c>
      <c r="R58">
        <v>-0.27970853735132301</v>
      </c>
      <c r="S58">
        <f>R58-$R$1</f>
        <v>0</v>
      </c>
      <c r="T58">
        <f t="shared" si="2"/>
        <v>1</v>
      </c>
    </row>
    <row r="59" spans="1:20" x14ac:dyDescent="0.35">
      <c r="A59" t="s">
        <v>20</v>
      </c>
      <c r="B59" t="s">
        <v>45</v>
      </c>
      <c r="C59" t="s">
        <v>46</v>
      </c>
      <c r="D59" t="s">
        <v>47</v>
      </c>
      <c r="E59">
        <v>313.8</v>
      </c>
      <c r="F59" t="s">
        <v>48</v>
      </c>
      <c r="G59">
        <v>39289</v>
      </c>
      <c r="H59">
        <v>3</v>
      </c>
      <c r="I59">
        <v>2</v>
      </c>
      <c r="J59">
        <v>1</v>
      </c>
      <c r="K59">
        <v>2</v>
      </c>
      <c r="L59">
        <v>2</v>
      </c>
      <c r="M59">
        <v>3</v>
      </c>
      <c r="N59">
        <v>2</v>
      </c>
      <c r="O59" s="4">
        <v>32777448</v>
      </c>
      <c r="P59" s="4">
        <v>8414896638853</v>
      </c>
      <c r="Q59">
        <f t="shared" si="1"/>
        <v>0.83800356903810147</v>
      </c>
      <c r="R59">
        <v>-0.27970853735132301</v>
      </c>
      <c r="S59">
        <f>R59-$R$1</f>
        <v>0</v>
      </c>
      <c r="T59">
        <f t="shared" si="2"/>
        <v>1</v>
      </c>
    </row>
    <row r="60" spans="1:20" x14ac:dyDescent="0.35">
      <c r="A60" t="s">
        <v>20</v>
      </c>
      <c r="B60" t="s">
        <v>45</v>
      </c>
      <c r="C60" t="s">
        <v>46</v>
      </c>
      <c r="D60" t="s">
        <v>47</v>
      </c>
      <c r="E60">
        <v>306.76</v>
      </c>
      <c r="F60" t="s">
        <v>48</v>
      </c>
      <c r="G60">
        <v>39289</v>
      </c>
      <c r="H60">
        <v>3</v>
      </c>
      <c r="I60">
        <v>2</v>
      </c>
      <c r="J60">
        <v>1</v>
      </c>
      <c r="K60">
        <v>2</v>
      </c>
      <c r="L60">
        <v>2</v>
      </c>
      <c r="M60">
        <v>3</v>
      </c>
      <c r="N60">
        <v>2</v>
      </c>
      <c r="O60" s="4">
        <v>32635877</v>
      </c>
      <c r="P60" s="4">
        <v>8814235511576</v>
      </c>
      <c r="Q60">
        <f t="shared" si="1"/>
        <v>0.89791648108211641</v>
      </c>
      <c r="R60">
        <v>-0.27970853735132301</v>
      </c>
      <c r="S60">
        <f>R60-$R$1</f>
        <v>0</v>
      </c>
      <c r="T60">
        <f t="shared" si="2"/>
        <v>1</v>
      </c>
    </row>
    <row r="61" spans="1:20" x14ac:dyDescent="0.35">
      <c r="A61" t="s">
        <v>20</v>
      </c>
      <c r="B61" t="s">
        <v>45</v>
      </c>
      <c r="C61" t="s">
        <v>46</v>
      </c>
      <c r="D61" t="s">
        <v>47</v>
      </c>
      <c r="E61">
        <v>306.06</v>
      </c>
      <c r="F61" t="s">
        <v>48</v>
      </c>
      <c r="G61">
        <v>39289</v>
      </c>
      <c r="H61">
        <v>3</v>
      </c>
      <c r="I61">
        <v>2</v>
      </c>
      <c r="J61">
        <v>1</v>
      </c>
      <c r="K61">
        <v>2</v>
      </c>
      <c r="L61">
        <v>2</v>
      </c>
      <c r="M61">
        <v>3</v>
      </c>
      <c r="N61">
        <v>2</v>
      </c>
      <c r="O61" s="4">
        <v>32745495</v>
      </c>
      <c r="P61" s="4">
        <v>8368620784077</v>
      </c>
      <c r="Q61">
        <f t="shared" si="1"/>
        <v>0.854471017128688</v>
      </c>
      <c r="R61">
        <v>-0.27970853735132301</v>
      </c>
      <c r="S61">
        <f>R61-$R$1</f>
        <v>0</v>
      </c>
      <c r="T61">
        <f t="shared" si="2"/>
        <v>1</v>
      </c>
    </row>
    <row r="62" spans="1:20" x14ac:dyDescent="0.35">
      <c r="A62" t="s">
        <v>20</v>
      </c>
      <c r="B62" t="s">
        <v>45</v>
      </c>
      <c r="C62" t="s">
        <v>46</v>
      </c>
      <c r="D62" t="s">
        <v>47</v>
      </c>
      <c r="E62">
        <v>280.17</v>
      </c>
      <c r="F62" t="s">
        <v>48</v>
      </c>
      <c r="G62">
        <v>39289</v>
      </c>
      <c r="H62">
        <v>3</v>
      </c>
      <c r="I62">
        <v>2</v>
      </c>
      <c r="J62">
        <v>1</v>
      </c>
      <c r="K62">
        <v>2</v>
      </c>
      <c r="L62">
        <v>2</v>
      </c>
      <c r="M62">
        <v>3</v>
      </c>
      <c r="N62">
        <v>2</v>
      </c>
      <c r="O62" s="4">
        <v>32938939</v>
      </c>
      <c r="P62" s="4">
        <v>8300188392707</v>
      </c>
      <c r="Q62">
        <f t="shared" si="1"/>
        <v>0.92579821990967537</v>
      </c>
      <c r="R62">
        <v>-0.27970853735132301</v>
      </c>
      <c r="S62">
        <f>R62-$R$1</f>
        <v>0</v>
      </c>
      <c r="T62">
        <f t="shared" si="2"/>
        <v>1</v>
      </c>
    </row>
    <row r="63" spans="1:20" x14ac:dyDescent="0.35">
      <c r="A63" t="s">
        <v>20</v>
      </c>
      <c r="B63" t="s">
        <v>45</v>
      </c>
      <c r="C63" t="s">
        <v>46</v>
      </c>
      <c r="D63" t="s">
        <v>47</v>
      </c>
      <c r="E63">
        <v>263.17</v>
      </c>
      <c r="F63" t="s">
        <v>48</v>
      </c>
      <c r="G63">
        <v>39289</v>
      </c>
      <c r="H63">
        <v>3</v>
      </c>
      <c r="I63">
        <v>2</v>
      </c>
      <c r="J63">
        <v>1</v>
      </c>
      <c r="K63">
        <v>2</v>
      </c>
      <c r="L63">
        <v>2</v>
      </c>
      <c r="M63">
        <v>3</v>
      </c>
      <c r="N63">
        <v>2</v>
      </c>
      <c r="O63" s="4">
        <v>32965877</v>
      </c>
      <c r="P63" s="4">
        <v>7885534425154</v>
      </c>
      <c r="Q63">
        <f t="shared" si="1"/>
        <v>0.93636414023658654</v>
      </c>
      <c r="R63">
        <v>-0.27970853735132301</v>
      </c>
      <c r="S63">
        <f>R63-$R$1</f>
        <v>0</v>
      </c>
      <c r="T63">
        <f t="shared" si="2"/>
        <v>1</v>
      </c>
    </row>
    <row r="64" spans="1:20" x14ac:dyDescent="0.35">
      <c r="A64" t="s">
        <v>20</v>
      </c>
      <c r="B64" t="s">
        <v>45</v>
      </c>
      <c r="C64" t="s">
        <v>46</v>
      </c>
      <c r="D64" t="s">
        <v>47</v>
      </c>
      <c r="E64">
        <v>266.91000000000003</v>
      </c>
      <c r="F64" t="s">
        <v>48</v>
      </c>
      <c r="G64">
        <v>39289</v>
      </c>
      <c r="H64">
        <v>3</v>
      </c>
      <c r="I64">
        <v>2</v>
      </c>
      <c r="J64">
        <v>1</v>
      </c>
      <c r="K64">
        <v>2</v>
      </c>
      <c r="L64">
        <v>2</v>
      </c>
      <c r="M64">
        <v>3</v>
      </c>
      <c r="N64">
        <v>2</v>
      </c>
      <c r="O64" s="4">
        <v>32984677</v>
      </c>
      <c r="P64" s="4">
        <v>7912514823811</v>
      </c>
      <c r="Q64">
        <f t="shared" si="1"/>
        <v>0.9264024886444634</v>
      </c>
      <c r="R64">
        <v>-0.27970853735132301</v>
      </c>
      <c r="S64">
        <f>R64-$R$1</f>
        <v>0</v>
      </c>
      <c r="T64">
        <f t="shared" si="2"/>
        <v>1</v>
      </c>
    </row>
    <row r="65" spans="1:20" x14ac:dyDescent="0.35">
      <c r="A65" t="s">
        <v>20</v>
      </c>
      <c r="B65" t="s">
        <v>45</v>
      </c>
      <c r="C65" t="s">
        <v>46</v>
      </c>
      <c r="D65" t="s">
        <v>47</v>
      </c>
      <c r="E65">
        <v>263.16000000000003</v>
      </c>
      <c r="F65" t="s">
        <v>48</v>
      </c>
      <c r="G65">
        <v>39289</v>
      </c>
      <c r="H65">
        <v>3</v>
      </c>
      <c r="I65">
        <v>2</v>
      </c>
      <c r="J65">
        <v>1</v>
      </c>
      <c r="K65">
        <v>2</v>
      </c>
      <c r="L65">
        <v>2</v>
      </c>
      <c r="M65">
        <v>3</v>
      </c>
      <c r="N65">
        <v>2</v>
      </c>
      <c r="O65" s="4">
        <v>33015599</v>
      </c>
      <c r="P65" s="4">
        <v>7837305551931</v>
      </c>
      <c r="Q65">
        <f t="shared" si="1"/>
        <v>0.93067258891109494</v>
      </c>
      <c r="R65">
        <v>-0.27970853735132301</v>
      </c>
      <c r="S65">
        <f>R65-$R$1</f>
        <v>0</v>
      </c>
      <c r="T65">
        <f t="shared" si="2"/>
        <v>1</v>
      </c>
    </row>
    <row r="66" spans="1:20" x14ac:dyDescent="0.35">
      <c r="A66" t="s">
        <v>20</v>
      </c>
      <c r="B66" t="s">
        <v>45</v>
      </c>
      <c r="C66" t="s">
        <v>46</v>
      </c>
      <c r="D66" t="s">
        <v>47</v>
      </c>
      <c r="E66">
        <v>262.14</v>
      </c>
      <c r="F66" t="s">
        <v>48</v>
      </c>
      <c r="G66">
        <v>39289</v>
      </c>
      <c r="H66">
        <v>3</v>
      </c>
      <c r="I66">
        <v>2</v>
      </c>
      <c r="J66">
        <v>1</v>
      </c>
      <c r="K66">
        <v>2</v>
      </c>
      <c r="L66">
        <v>2</v>
      </c>
      <c r="M66">
        <v>3</v>
      </c>
      <c r="N66">
        <v>2</v>
      </c>
      <c r="O66" s="4">
        <v>32985303</v>
      </c>
      <c r="P66" s="4">
        <v>7911705524666</v>
      </c>
      <c r="Q66">
        <f t="shared" si="1"/>
        <v>0.94316318625853557</v>
      </c>
      <c r="R66">
        <v>-0.27970853735132301</v>
      </c>
      <c r="S66">
        <f>R66-$R$1</f>
        <v>0</v>
      </c>
      <c r="T66">
        <f t="shared" si="2"/>
        <v>1</v>
      </c>
    </row>
    <row r="67" spans="1:20" x14ac:dyDescent="0.35">
      <c r="A67" t="s">
        <v>20</v>
      </c>
      <c r="B67" t="s">
        <v>45</v>
      </c>
      <c r="C67" t="s">
        <v>46</v>
      </c>
      <c r="D67" t="s">
        <v>47</v>
      </c>
      <c r="E67">
        <v>264.77999999999997</v>
      </c>
      <c r="F67" t="s">
        <v>48</v>
      </c>
      <c r="G67">
        <v>39289</v>
      </c>
      <c r="H67">
        <v>3</v>
      </c>
      <c r="I67">
        <v>2</v>
      </c>
      <c r="J67">
        <v>1</v>
      </c>
      <c r="K67">
        <v>2</v>
      </c>
      <c r="L67">
        <v>2</v>
      </c>
      <c r="M67">
        <v>3</v>
      </c>
      <c r="N67">
        <v>2</v>
      </c>
      <c r="O67" s="4">
        <v>32959898</v>
      </c>
      <c r="P67" s="4">
        <v>7891687379599</v>
      </c>
      <c r="Q67">
        <f t="shared" si="1"/>
        <v>0.93139674678022799</v>
      </c>
      <c r="R67">
        <v>-0.27970853735132301</v>
      </c>
      <c r="S67">
        <f>R67-$R$1</f>
        <v>0</v>
      </c>
      <c r="T67">
        <f t="shared" si="2"/>
        <v>1</v>
      </c>
    </row>
    <row r="68" spans="1:20" x14ac:dyDescent="0.35">
      <c r="A68" t="s">
        <v>20</v>
      </c>
      <c r="B68" t="s">
        <v>45</v>
      </c>
      <c r="C68" t="s">
        <v>46</v>
      </c>
      <c r="D68" t="s">
        <v>47</v>
      </c>
      <c r="E68">
        <v>266.41000000000003</v>
      </c>
      <c r="F68" t="s">
        <v>48</v>
      </c>
      <c r="G68">
        <v>39289</v>
      </c>
      <c r="H68">
        <v>3</v>
      </c>
      <c r="I68">
        <v>2</v>
      </c>
      <c r="J68">
        <v>1</v>
      </c>
      <c r="K68">
        <v>2</v>
      </c>
      <c r="L68">
        <v>2</v>
      </c>
      <c r="M68">
        <v>3</v>
      </c>
      <c r="N68">
        <v>2</v>
      </c>
      <c r="O68" s="4">
        <v>33045073</v>
      </c>
      <c r="P68" s="4">
        <v>7881470796710</v>
      </c>
      <c r="Q68">
        <f t="shared" si="1"/>
        <v>0.92449968994102127</v>
      </c>
      <c r="R68">
        <v>-0.27970853735132301</v>
      </c>
      <c r="S68">
        <f>R68-$R$1</f>
        <v>0</v>
      </c>
      <c r="T68">
        <f t="shared" si="2"/>
        <v>1</v>
      </c>
    </row>
    <row r="69" spans="1:20" x14ac:dyDescent="0.35">
      <c r="A69" t="s">
        <v>20</v>
      </c>
      <c r="B69" t="s">
        <v>45</v>
      </c>
      <c r="C69" t="s">
        <v>46</v>
      </c>
      <c r="D69" t="s">
        <v>47</v>
      </c>
      <c r="E69">
        <v>299.27</v>
      </c>
      <c r="F69" t="s">
        <v>48</v>
      </c>
      <c r="G69">
        <v>39289</v>
      </c>
      <c r="H69">
        <v>3</v>
      </c>
      <c r="I69">
        <v>2</v>
      </c>
      <c r="J69">
        <v>1</v>
      </c>
      <c r="K69">
        <v>2</v>
      </c>
      <c r="L69">
        <v>2</v>
      </c>
      <c r="M69">
        <v>3</v>
      </c>
      <c r="N69">
        <v>2</v>
      </c>
      <c r="O69" s="4">
        <v>32951726</v>
      </c>
      <c r="P69" s="4">
        <v>8187677949913</v>
      </c>
      <c r="Q69">
        <f t="shared" si="1"/>
        <v>0.85496353104147182</v>
      </c>
      <c r="R69">
        <v>-0.27970853735132301</v>
      </c>
      <c r="S69">
        <f>R69-$R$1</f>
        <v>0</v>
      </c>
      <c r="T69">
        <f t="shared" si="2"/>
        <v>1</v>
      </c>
    </row>
    <row r="70" spans="1:20" x14ac:dyDescent="0.35">
      <c r="A70" t="s">
        <v>20</v>
      </c>
      <c r="B70" t="s">
        <v>45</v>
      </c>
      <c r="C70" t="s">
        <v>46</v>
      </c>
      <c r="D70" t="s">
        <v>47</v>
      </c>
      <c r="E70">
        <v>301.77</v>
      </c>
      <c r="F70" t="s">
        <v>48</v>
      </c>
      <c r="G70">
        <v>39289</v>
      </c>
      <c r="H70">
        <v>3</v>
      </c>
      <c r="I70">
        <v>2</v>
      </c>
      <c r="J70">
        <v>1</v>
      </c>
      <c r="K70">
        <v>2</v>
      </c>
      <c r="L70">
        <v>2</v>
      </c>
      <c r="M70">
        <v>3</v>
      </c>
      <c r="N70">
        <v>2</v>
      </c>
      <c r="O70" s="4">
        <v>32834431</v>
      </c>
      <c r="P70" s="4">
        <v>8235304354180</v>
      </c>
      <c r="Q70">
        <f t="shared" si="1"/>
        <v>0.85281260916633539</v>
      </c>
      <c r="R70">
        <v>-0.27970853735132301</v>
      </c>
      <c r="S70">
        <f>R70-$R$1</f>
        <v>0</v>
      </c>
      <c r="T70">
        <f t="shared" si="2"/>
        <v>1</v>
      </c>
    </row>
    <row r="71" spans="1:20" x14ac:dyDescent="0.35">
      <c r="A71" t="s">
        <v>20</v>
      </c>
      <c r="B71" t="s">
        <v>45</v>
      </c>
      <c r="C71" t="s">
        <v>46</v>
      </c>
      <c r="D71" t="s">
        <v>47</v>
      </c>
      <c r="E71">
        <v>311.14999999999998</v>
      </c>
      <c r="F71" t="s">
        <v>48</v>
      </c>
      <c r="G71">
        <v>39289</v>
      </c>
      <c r="H71">
        <v>3</v>
      </c>
      <c r="I71">
        <v>2</v>
      </c>
      <c r="J71">
        <v>1</v>
      </c>
      <c r="K71">
        <v>2</v>
      </c>
      <c r="L71">
        <v>2</v>
      </c>
      <c r="M71">
        <v>3</v>
      </c>
      <c r="N71">
        <v>2</v>
      </c>
      <c r="O71" s="4">
        <v>32828744</v>
      </c>
      <c r="P71" s="4">
        <v>9176657049814</v>
      </c>
      <c r="Q71">
        <f t="shared" ref="Q71:Q106" si="3">P71/32/E71/10^9</f>
        <v>0.92164722097601637</v>
      </c>
      <c r="R71">
        <v>-0.27970853735132301</v>
      </c>
      <c r="S71">
        <f>R71-$R$1</f>
        <v>0</v>
      </c>
      <c r="T71">
        <f t="shared" si="2"/>
        <v>1</v>
      </c>
    </row>
    <row r="72" spans="1:20" x14ac:dyDescent="0.35">
      <c r="A72" t="s">
        <v>20</v>
      </c>
      <c r="B72" t="s">
        <v>45</v>
      </c>
      <c r="C72" t="s">
        <v>46</v>
      </c>
      <c r="D72" t="s">
        <v>47</v>
      </c>
      <c r="E72">
        <v>321.83</v>
      </c>
      <c r="F72" t="s">
        <v>48</v>
      </c>
      <c r="G72">
        <v>39289</v>
      </c>
      <c r="H72">
        <v>3</v>
      </c>
      <c r="I72">
        <v>2</v>
      </c>
      <c r="J72">
        <v>1</v>
      </c>
      <c r="K72">
        <v>2</v>
      </c>
      <c r="L72">
        <v>2</v>
      </c>
      <c r="M72">
        <v>3</v>
      </c>
      <c r="N72">
        <v>2</v>
      </c>
      <c r="O72" s="4">
        <v>32793254</v>
      </c>
      <c r="P72" s="4">
        <v>9316769485859</v>
      </c>
      <c r="Q72">
        <f t="shared" si="3"/>
        <v>0.90466720452752625</v>
      </c>
      <c r="R72">
        <v>-0.27970853735132301</v>
      </c>
      <c r="S72">
        <f>R72-$R$1</f>
        <v>0</v>
      </c>
      <c r="T72">
        <f t="shared" ref="T72:T106" si="4">IF(-S72&lt;$T$3,1,0)</f>
        <v>1</v>
      </c>
    </row>
    <row r="73" spans="1:20" x14ac:dyDescent="0.35">
      <c r="A73" t="s">
        <v>20</v>
      </c>
      <c r="B73" t="s">
        <v>45</v>
      </c>
      <c r="C73" t="s">
        <v>46</v>
      </c>
      <c r="D73" t="s">
        <v>47</v>
      </c>
      <c r="E73">
        <v>276.10000000000002</v>
      </c>
      <c r="F73" t="s">
        <v>48</v>
      </c>
      <c r="G73">
        <v>39289</v>
      </c>
      <c r="H73">
        <v>3</v>
      </c>
      <c r="I73">
        <v>2</v>
      </c>
      <c r="J73">
        <v>1</v>
      </c>
      <c r="K73">
        <v>2</v>
      </c>
      <c r="L73">
        <v>2</v>
      </c>
      <c r="M73">
        <v>3</v>
      </c>
      <c r="N73">
        <v>2</v>
      </c>
      <c r="O73" s="4">
        <v>32841573</v>
      </c>
      <c r="P73" s="4">
        <v>8480372480706</v>
      </c>
      <c r="Q73">
        <f t="shared" si="3"/>
        <v>0.95983933365469931</v>
      </c>
      <c r="R73">
        <v>-0.27970853735132301</v>
      </c>
      <c r="S73">
        <f>R73-$R$1</f>
        <v>0</v>
      </c>
      <c r="T73">
        <f t="shared" si="4"/>
        <v>1</v>
      </c>
    </row>
    <row r="74" spans="1:20" x14ac:dyDescent="0.35">
      <c r="A74" t="s">
        <v>20</v>
      </c>
      <c r="B74" t="s">
        <v>45</v>
      </c>
      <c r="C74" t="s">
        <v>46</v>
      </c>
      <c r="D74" t="s">
        <v>47</v>
      </c>
      <c r="E74">
        <v>293.83</v>
      </c>
      <c r="F74" t="s">
        <v>48</v>
      </c>
      <c r="G74">
        <v>39289</v>
      </c>
      <c r="H74">
        <v>3</v>
      </c>
      <c r="I74">
        <v>2</v>
      </c>
      <c r="J74">
        <v>1</v>
      </c>
      <c r="K74">
        <v>2</v>
      </c>
      <c r="L74">
        <v>2</v>
      </c>
      <c r="M74">
        <v>3</v>
      </c>
      <c r="N74">
        <v>2</v>
      </c>
      <c r="O74" s="4">
        <v>33200788</v>
      </c>
      <c r="P74" s="4">
        <v>8929536111793</v>
      </c>
      <c r="Q74">
        <f t="shared" si="3"/>
        <v>0.94969201066443609</v>
      </c>
      <c r="R74">
        <v>-0.27970853735132301</v>
      </c>
      <c r="S74">
        <f>R74-$R$1</f>
        <v>0</v>
      </c>
      <c r="T74">
        <f t="shared" si="4"/>
        <v>1</v>
      </c>
    </row>
    <row r="75" spans="1:20" x14ac:dyDescent="0.35">
      <c r="A75" t="s">
        <v>20</v>
      </c>
      <c r="B75" t="s">
        <v>45</v>
      </c>
      <c r="C75" t="s">
        <v>46</v>
      </c>
      <c r="D75" t="s">
        <v>47</v>
      </c>
      <c r="E75">
        <v>357.98</v>
      </c>
      <c r="F75" t="s">
        <v>48</v>
      </c>
      <c r="G75">
        <v>39289</v>
      </c>
      <c r="H75">
        <v>3</v>
      </c>
      <c r="I75">
        <v>2</v>
      </c>
      <c r="J75">
        <v>1</v>
      </c>
      <c r="K75">
        <v>2</v>
      </c>
      <c r="L75">
        <v>2</v>
      </c>
      <c r="M75">
        <v>3</v>
      </c>
      <c r="N75">
        <v>2</v>
      </c>
      <c r="O75" s="4">
        <v>32985964</v>
      </c>
      <c r="P75" s="4">
        <v>10068327928887</v>
      </c>
      <c r="Q75">
        <f t="shared" si="3"/>
        <v>0.87891850879300171</v>
      </c>
      <c r="R75">
        <v>-0.27970853735132301</v>
      </c>
      <c r="S75">
        <f>R75-$R$1</f>
        <v>0</v>
      </c>
      <c r="T75">
        <f t="shared" si="4"/>
        <v>1</v>
      </c>
    </row>
    <row r="76" spans="1:20" x14ac:dyDescent="0.35">
      <c r="A76" t="s">
        <v>20</v>
      </c>
      <c r="B76" t="s">
        <v>45</v>
      </c>
      <c r="C76" t="s">
        <v>46</v>
      </c>
      <c r="D76" t="s">
        <v>47</v>
      </c>
      <c r="E76">
        <v>260.85000000000002</v>
      </c>
      <c r="F76" t="s">
        <v>48</v>
      </c>
      <c r="G76">
        <v>39295</v>
      </c>
      <c r="H76">
        <v>3</v>
      </c>
      <c r="I76">
        <v>2</v>
      </c>
      <c r="J76">
        <v>1</v>
      </c>
      <c r="K76">
        <v>2</v>
      </c>
      <c r="L76">
        <v>3</v>
      </c>
      <c r="M76">
        <v>3</v>
      </c>
      <c r="N76">
        <v>1</v>
      </c>
      <c r="O76" s="4">
        <v>32769146</v>
      </c>
      <c r="P76" s="4">
        <v>7792074232151</v>
      </c>
      <c r="Q76">
        <f t="shared" si="3"/>
        <v>0.93349557122759719</v>
      </c>
      <c r="R76">
        <v>-0.28594414178579802</v>
      </c>
      <c r="S76">
        <f>R76-$R$1</f>
        <v>-6.2356044344750172E-3</v>
      </c>
      <c r="T76">
        <f t="shared" si="4"/>
        <v>1</v>
      </c>
    </row>
    <row r="77" spans="1:20" x14ac:dyDescent="0.35">
      <c r="A77" t="s">
        <v>20</v>
      </c>
      <c r="B77" t="s">
        <v>45</v>
      </c>
      <c r="C77" t="s">
        <v>46</v>
      </c>
      <c r="D77" t="s">
        <v>47</v>
      </c>
      <c r="E77">
        <v>260.35000000000002</v>
      </c>
      <c r="F77" t="s">
        <v>48</v>
      </c>
      <c r="G77">
        <v>39322</v>
      </c>
      <c r="H77">
        <v>3</v>
      </c>
      <c r="I77">
        <v>2</v>
      </c>
      <c r="J77">
        <v>1</v>
      </c>
      <c r="K77">
        <v>3</v>
      </c>
      <c r="L77">
        <v>2</v>
      </c>
      <c r="M77">
        <v>2</v>
      </c>
      <c r="N77">
        <v>2</v>
      </c>
      <c r="O77" s="4">
        <v>32942978</v>
      </c>
      <c r="P77" s="4">
        <v>7738913355176</v>
      </c>
      <c r="Q77">
        <f t="shared" si="3"/>
        <v>0.92890740291626639</v>
      </c>
      <c r="R77">
        <v>-0.28465382500854802</v>
      </c>
      <c r="S77">
        <f>R77-$R$1</f>
        <v>-4.9452876572250171E-3</v>
      </c>
      <c r="T77">
        <f t="shared" si="4"/>
        <v>1</v>
      </c>
    </row>
    <row r="78" spans="1:20" x14ac:dyDescent="0.35">
      <c r="A78" t="s">
        <v>20</v>
      </c>
      <c r="B78" t="s">
        <v>45</v>
      </c>
      <c r="C78" t="s">
        <v>46</v>
      </c>
      <c r="D78" t="s">
        <v>47</v>
      </c>
      <c r="E78">
        <v>373.66</v>
      </c>
      <c r="F78" t="s">
        <v>48</v>
      </c>
      <c r="G78">
        <v>39322</v>
      </c>
      <c r="H78">
        <v>3</v>
      </c>
      <c r="I78">
        <v>2</v>
      </c>
      <c r="J78">
        <v>1</v>
      </c>
      <c r="K78">
        <v>3</v>
      </c>
      <c r="L78">
        <v>2</v>
      </c>
      <c r="M78">
        <v>2</v>
      </c>
      <c r="N78">
        <v>2</v>
      </c>
      <c r="O78" s="4">
        <v>32861117</v>
      </c>
      <c r="P78" s="4">
        <v>10326464714432</v>
      </c>
      <c r="Q78">
        <f t="shared" si="3"/>
        <v>0.86362474529251188</v>
      </c>
      <c r="R78">
        <v>-0.28465382500854802</v>
      </c>
      <c r="S78">
        <f>R78-$R$1</f>
        <v>-4.9452876572250171E-3</v>
      </c>
      <c r="T78">
        <f t="shared" si="4"/>
        <v>1</v>
      </c>
    </row>
    <row r="79" spans="1:20" x14ac:dyDescent="0.35">
      <c r="A79" t="s">
        <v>20</v>
      </c>
      <c r="B79" t="s">
        <v>45</v>
      </c>
      <c r="C79" t="s">
        <v>46</v>
      </c>
      <c r="D79" t="s">
        <v>47</v>
      </c>
      <c r="E79">
        <v>263.18</v>
      </c>
      <c r="F79" t="s">
        <v>48</v>
      </c>
      <c r="G79">
        <v>39322</v>
      </c>
      <c r="H79">
        <v>3</v>
      </c>
      <c r="I79">
        <v>2</v>
      </c>
      <c r="J79">
        <v>1</v>
      </c>
      <c r="K79">
        <v>3</v>
      </c>
      <c r="L79">
        <v>2</v>
      </c>
      <c r="M79">
        <v>2</v>
      </c>
      <c r="N79">
        <v>2</v>
      </c>
      <c r="O79" s="4">
        <v>32920718</v>
      </c>
      <c r="P79" s="4">
        <v>7814183859671</v>
      </c>
      <c r="Q79">
        <f t="shared" si="3"/>
        <v>0.9278563933988857</v>
      </c>
      <c r="R79">
        <v>-0.28465382500854802</v>
      </c>
      <c r="S79">
        <f>R79-$R$1</f>
        <v>-4.9452876572250171E-3</v>
      </c>
      <c r="T79">
        <f t="shared" si="4"/>
        <v>1</v>
      </c>
    </row>
    <row r="80" spans="1:20" x14ac:dyDescent="0.35">
      <c r="A80" t="s">
        <v>20</v>
      </c>
      <c r="B80" t="s">
        <v>45</v>
      </c>
      <c r="C80" t="s">
        <v>46</v>
      </c>
      <c r="D80" t="s">
        <v>47</v>
      </c>
      <c r="E80">
        <v>296.74</v>
      </c>
      <c r="F80" t="s">
        <v>48</v>
      </c>
      <c r="G80">
        <v>39322</v>
      </c>
      <c r="H80">
        <v>3</v>
      </c>
      <c r="I80">
        <v>2</v>
      </c>
      <c r="J80">
        <v>1</v>
      </c>
      <c r="K80">
        <v>3</v>
      </c>
      <c r="L80">
        <v>2</v>
      </c>
      <c r="M80">
        <v>2</v>
      </c>
      <c r="N80">
        <v>2</v>
      </c>
      <c r="O80" s="4">
        <v>33194028</v>
      </c>
      <c r="P80" s="4">
        <v>8539900093946</v>
      </c>
      <c r="Q80">
        <f t="shared" si="3"/>
        <v>0.8993458176714042</v>
      </c>
      <c r="R80">
        <v>-0.28465382500854802</v>
      </c>
      <c r="S80">
        <f>R80-$R$1</f>
        <v>-4.9452876572250171E-3</v>
      </c>
      <c r="T80">
        <f t="shared" si="4"/>
        <v>1</v>
      </c>
    </row>
    <row r="81" spans="1:20" x14ac:dyDescent="0.35">
      <c r="A81" t="s">
        <v>20</v>
      </c>
      <c r="B81" t="s">
        <v>45</v>
      </c>
      <c r="C81" t="s">
        <v>46</v>
      </c>
      <c r="D81" t="s">
        <v>47</v>
      </c>
      <c r="E81">
        <v>262.93</v>
      </c>
      <c r="F81" t="s">
        <v>48</v>
      </c>
      <c r="G81">
        <v>39454</v>
      </c>
      <c r="H81">
        <v>3</v>
      </c>
      <c r="I81">
        <v>2</v>
      </c>
      <c r="J81">
        <v>2</v>
      </c>
      <c r="K81">
        <v>1</v>
      </c>
      <c r="L81">
        <v>2</v>
      </c>
      <c r="M81">
        <v>3</v>
      </c>
      <c r="N81">
        <v>2</v>
      </c>
      <c r="O81" s="4">
        <v>32848197</v>
      </c>
      <c r="P81" s="4">
        <v>7959613777787</v>
      </c>
      <c r="Q81">
        <f t="shared" si="3"/>
        <v>0.94602339236999866</v>
      </c>
      <c r="R81">
        <v>-0.28603688301828201</v>
      </c>
      <c r="S81">
        <f>R81-$R$1</f>
        <v>-6.328345666959001E-3</v>
      </c>
      <c r="T81">
        <f t="shared" si="4"/>
        <v>1</v>
      </c>
    </row>
    <row r="82" spans="1:20" x14ac:dyDescent="0.35">
      <c r="A82" t="s">
        <v>20</v>
      </c>
      <c r="B82" t="s">
        <v>45</v>
      </c>
      <c r="C82" t="s">
        <v>46</v>
      </c>
      <c r="D82" t="s">
        <v>47</v>
      </c>
      <c r="E82">
        <v>264.44</v>
      </c>
      <c r="F82" t="s">
        <v>48</v>
      </c>
      <c r="G82">
        <v>39454</v>
      </c>
      <c r="H82">
        <v>3</v>
      </c>
      <c r="I82">
        <v>2</v>
      </c>
      <c r="J82">
        <v>2</v>
      </c>
      <c r="K82">
        <v>1</v>
      </c>
      <c r="L82">
        <v>2</v>
      </c>
      <c r="M82">
        <v>3</v>
      </c>
      <c r="N82">
        <v>2</v>
      </c>
      <c r="O82" s="4">
        <v>32693996</v>
      </c>
      <c r="P82" s="4">
        <v>8102203443379</v>
      </c>
      <c r="Q82">
        <f t="shared" si="3"/>
        <v>0.95747185601873297</v>
      </c>
      <c r="R82">
        <v>-0.28603688301828201</v>
      </c>
      <c r="S82">
        <f>R82-$R$1</f>
        <v>-6.328345666959001E-3</v>
      </c>
      <c r="T82">
        <f t="shared" si="4"/>
        <v>1</v>
      </c>
    </row>
    <row r="83" spans="1:20" x14ac:dyDescent="0.35">
      <c r="A83" t="s">
        <v>20</v>
      </c>
      <c r="B83" t="s">
        <v>45</v>
      </c>
      <c r="C83" t="s">
        <v>46</v>
      </c>
      <c r="D83" t="s">
        <v>47</v>
      </c>
      <c r="E83">
        <v>262.56</v>
      </c>
      <c r="F83" t="s">
        <v>48</v>
      </c>
      <c r="G83">
        <v>39454</v>
      </c>
      <c r="H83">
        <v>3</v>
      </c>
      <c r="I83">
        <v>2</v>
      </c>
      <c r="J83">
        <v>2</v>
      </c>
      <c r="K83">
        <v>1</v>
      </c>
      <c r="L83">
        <v>2</v>
      </c>
      <c r="M83">
        <v>3</v>
      </c>
      <c r="N83">
        <v>2</v>
      </c>
      <c r="O83" s="4">
        <v>32806183</v>
      </c>
      <c r="P83" s="4">
        <v>7828002086763</v>
      </c>
      <c r="Q83">
        <f t="shared" si="3"/>
        <v>0.93169205214558104</v>
      </c>
      <c r="R83">
        <v>-0.28603688301828201</v>
      </c>
      <c r="S83">
        <f>R83-$R$1</f>
        <v>-6.328345666959001E-3</v>
      </c>
      <c r="T83">
        <f t="shared" si="4"/>
        <v>1</v>
      </c>
    </row>
    <row r="84" spans="1:20" x14ac:dyDescent="0.35">
      <c r="A84" t="s">
        <v>20</v>
      </c>
      <c r="B84" t="s">
        <v>45</v>
      </c>
      <c r="C84" t="s">
        <v>46</v>
      </c>
      <c r="D84" t="s">
        <v>47</v>
      </c>
      <c r="E84">
        <v>340.65</v>
      </c>
      <c r="F84" t="s">
        <v>48</v>
      </c>
      <c r="G84">
        <v>39454</v>
      </c>
      <c r="H84">
        <v>3</v>
      </c>
      <c r="I84">
        <v>2</v>
      </c>
      <c r="J84">
        <v>2</v>
      </c>
      <c r="K84">
        <v>1</v>
      </c>
      <c r="L84">
        <v>2</v>
      </c>
      <c r="M84">
        <v>3</v>
      </c>
      <c r="N84">
        <v>2</v>
      </c>
      <c r="O84" s="4">
        <v>32971534</v>
      </c>
      <c r="P84" s="4">
        <v>9289581988093</v>
      </c>
      <c r="Q84">
        <f t="shared" si="3"/>
        <v>0.85219268201352205</v>
      </c>
      <c r="R84">
        <v>-0.28603688301828201</v>
      </c>
      <c r="S84">
        <f>R84-$R$1</f>
        <v>-6.328345666959001E-3</v>
      </c>
      <c r="T84">
        <f t="shared" si="4"/>
        <v>1</v>
      </c>
    </row>
    <row r="85" spans="1:20" x14ac:dyDescent="0.35">
      <c r="A85" t="s">
        <v>20</v>
      </c>
      <c r="B85" t="s">
        <v>45</v>
      </c>
      <c r="C85" t="s">
        <v>46</v>
      </c>
      <c r="D85" t="s">
        <v>47</v>
      </c>
      <c r="E85">
        <v>319.64999999999998</v>
      </c>
      <c r="F85" t="s">
        <v>48</v>
      </c>
      <c r="G85">
        <v>39487</v>
      </c>
      <c r="H85">
        <v>3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 s="4">
        <v>32989018</v>
      </c>
      <c r="P85" s="4">
        <v>8814993558685</v>
      </c>
      <c r="Q85">
        <f t="shared" si="3"/>
        <v>0.86178178854655496</v>
      </c>
      <c r="R85">
        <v>-0.28603688301828201</v>
      </c>
      <c r="S85">
        <f>R85-$R$1</f>
        <v>-6.328345666959001E-3</v>
      </c>
      <c r="T85">
        <f t="shared" si="4"/>
        <v>1</v>
      </c>
    </row>
    <row r="86" spans="1:20" x14ac:dyDescent="0.35">
      <c r="A86" t="s">
        <v>20</v>
      </c>
      <c r="B86" t="s">
        <v>45</v>
      </c>
      <c r="C86" t="s">
        <v>46</v>
      </c>
      <c r="D86" t="s">
        <v>47</v>
      </c>
      <c r="E86">
        <v>262.27999999999997</v>
      </c>
      <c r="F86" t="s">
        <v>48</v>
      </c>
      <c r="G86">
        <v>39487</v>
      </c>
      <c r="H86">
        <v>3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 s="4">
        <v>33088790</v>
      </c>
      <c r="P86" s="4">
        <v>7702139745536</v>
      </c>
      <c r="Q86">
        <f t="shared" si="3"/>
        <v>0.91769051032484372</v>
      </c>
      <c r="R86">
        <v>-0.28133350429039999</v>
      </c>
      <c r="S86">
        <f>R86-$R$1</f>
        <v>-1.6249669390769883E-3</v>
      </c>
      <c r="T86">
        <f t="shared" si="4"/>
        <v>1</v>
      </c>
    </row>
    <row r="87" spans="1:20" x14ac:dyDescent="0.35">
      <c r="A87" t="s">
        <v>20</v>
      </c>
      <c r="B87" t="s">
        <v>45</v>
      </c>
      <c r="C87" t="s">
        <v>46</v>
      </c>
      <c r="D87" t="s">
        <v>47</v>
      </c>
      <c r="E87">
        <v>270.10000000000002</v>
      </c>
      <c r="F87" t="s">
        <v>48</v>
      </c>
      <c r="G87">
        <v>39487</v>
      </c>
      <c r="H87">
        <v>3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 s="4">
        <v>32537949</v>
      </c>
      <c r="P87" s="4">
        <v>7930309859806</v>
      </c>
      <c r="Q87">
        <f t="shared" si="3"/>
        <v>0.91752011521265264</v>
      </c>
      <c r="R87">
        <v>-0.28133350429039999</v>
      </c>
      <c r="S87">
        <f>R87-$R$1</f>
        <v>-1.6249669390769883E-3</v>
      </c>
      <c r="T87">
        <f t="shared" si="4"/>
        <v>1</v>
      </c>
    </row>
    <row r="88" spans="1:20" x14ac:dyDescent="0.35">
      <c r="A88" t="s">
        <v>20</v>
      </c>
      <c r="B88" t="s">
        <v>45</v>
      </c>
      <c r="C88" t="s">
        <v>46</v>
      </c>
      <c r="D88" t="s">
        <v>47</v>
      </c>
      <c r="E88">
        <v>315.08</v>
      </c>
      <c r="F88" t="s">
        <v>48</v>
      </c>
      <c r="G88">
        <v>39487</v>
      </c>
      <c r="H88">
        <v>3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 s="4">
        <v>32737837</v>
      </c>
      <c r="P88" s="4">
        <v>9459028102589</v>
      </c>
      <c r="Q88">
        <f t="shared" si="3"/>
        <v>0.93815738290563122</v>
      </c>
      <c r="R88">
        <v>-0.28133350429039999</v>
      </c>
      <c r="S88">
        <f>R88-$R$1</f>
        <v>-1.6249669390769883E-3</v>
      </c>
      <c r="T88">
        <f t="shared" si="4"/>
        <v>1</v>
      </c>
    </row>
    <row r="89" spans="1:20" x14ac:dyDescent="0.35">
      <c r="A89" t="s">
        <v>20</v>
      </c>
      <c r="B89" t="s">
        <v>45</v>
      </c>
      <c r="C89" t="s">
        <v>46</v>
      </c>
      <c r="D89" t="s">
        <v>47</v>
      </c>
      <c r="E89">
        <v>259.01</v>
      </c>
      <c r="F89" t="s">
        <v>48</v>
      </c>
      <c r="G89">
        <v>39487</v>
      </c>
      <c r="H89">
        <v>3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 s="4">
        <v>32806159</v>
      </c>
      <c r="P89" s="4">
        <v>7854519410329</v>
      </c>
      <c r="Q89">
        <f t="shared" si="3"/>
        <v>0.94766121606417231</v>
      </c>
      <c r="R89">
        <v>-0.28133350429039999</v>
      </c>
      <c r="S89">
        <f>R89-$R$1</f>
        <v>-1.6249669390769883E-3</v>
      </c>
      <c r="T89">
        <f t="shared" si="4"/>
        <v>1</v>
      </c>
    </row>
    <row r="90" spans="1:20" x14ac:dyDescent="0.35">
      <c r="A90" t="s">
        <v>20</v>
      </c>
      <c r="B90" t="s">
        <v>45</v>
      </c>
      <c r="C90" t="s">
        <v>46</v>
      </c>
      <c r="D90" t="s">
        <v>47</v>
      </c>
      <c r="E90">
        <v>264.91000000000003</v>
      </c>
      <c r="F90" t="s">
        <v>48</v>
      </c>
      <c r="G90">
        <v>39487</v>
      </c>
      <c r="H90">
        <v>3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 s="4">
        <v>32905316</v>
      </c>
      <c r="P90" s="4">
        <v>7981657790614</v>
      </c>
      <c r="Q90">
        <f t="shared" si="3"/>
        <v>0.94155300274314857</v>
      </c>
      <c r="R90">
        <v>-0.28133350429039999</v>
      </c>
      <c r="S90">
        <f>R90-$R$1</f>
        <v>-1.6249669390769883E-3</v>
      </c>
      <c r="T90">
        <f t="shared" si="4"/>
        <v>1</v>
      </c>
    </row>
    <row r="91" spans="1:20" x14ac:dyDescent="0.35">
      <c r="A91" t="s">
        <v>20</v>
      </c>
      <c r="B91" t="s">
        <v>45</v>
      </c>
      <c r="C91" t="s">
        <v>46</v>
      </c>
      <c r="D91" t="s">
        <v>47</v>
      </c>
      <c r="E91">
        <v>269.95</v>
      </c>
      <c r="F91" t="s">
        <v>48</v>
      </c>
      <c r="G91">
        <v>39487</v>
      </c>
      <c r="H91">
        <v>3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 s="4">
        <v>33185588</v>
      </c>
      <c r="P91" s="4">
        <v>8007298394120</v>
      </c>
      <c r="Q91">
        <f t="shared" si="3"/>
        <v>0.92694230344971296</v>
      </c>
      <c r="R91">
        <v>-0.28133350429039999</v>
      </c>
      <c r="S91">
        <f>R91-$R$1</f>
        <v>-1.6249669390769883E-3</v>
      </c>
      <c r="T91">
        <f t="shared" si="4"/>
        <v>1</v>
      </c>
    </row>
    <row r="92" spans="1:20" x14ac:dyDescent="0.35">
      <c r="A92" t="s">
        <v>20</v>
      </c>
      <c r="B92" t="s">
        <v>45</v>
      </c>
      <c r="C92" t="s">
        <v>46</v>
      </c>
      <c r="D92" t="s">
        <v>47</v>
      </c>
      <c r="E92">
        <v>259.58999999999997</v>
      </c>
      <c r="F92" t="s">
        <v>48</v>
      </c>
      <c r="G92">
        <v>39487</v>
      </c>
      <c r="H92">
        <v>3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 s="4">
        <v>32740724</v>
      </c>
      <c r="P92" s="4">
        <v>7849612208187</v>
      </c>
      <c r="Q92">
        <f t="shared" si="3"/>
        <v>0.94495312417983646</v>
      </c>
      <c r="R92">
        <v>-0.28133350429039999</v>
      </c>
      <c r="S92">
        <f>R92-$R$1</f>
        <v>-1.6249669390769883E-3</v>
      </c>
      <c r="T92">
        <f t="shared" si="4"/>
        <v>1</v>
      </c>
    </row>
    <row r="93" spans="1:20" x14ac:dyDescent="0.35">
      <c r="A93" t="s">
        <v>20</v>
      </c>
      <c r="B93" t="s">
        <v>45</v>
      </c>
      <c r="C93" t="s">
        <v>46</v>
      </c>
      <c r="D93" t="s">
        <v>47</v>
      </c>
      <c r="E93">
        <v>260.85000000000002</v>
      </c>
      <c r="F93" t="s">
        <v>48</v>
      </c>
      <c r="G93">
        <v>39487</v>
      </c>
      <c r="H93">
        <v>3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 s="4">
        <v>32856337</v>
      </c>
      <c r="P93" s="4">
        <v>7885416648080</v>
      </c>
      <c r="Q93">
        <f t="shared" si="3"/>
        <v>0.9446780534885949</v>
      </c>
      <c r="R93">
        <v>-0.28133350429039999</v>
      </c>
      <c r="S93">
        <f>R93-$R$1</f>
        <v>-1.6249669390769883E-3</v>
      </c>
      <c r="T93">
        <f t="shared" si="4"/>
        <v>1</v>
      </c>
    </row>
    <row r="94" spans="1:20" x14ac:dyDescent="0.35">
      <c r="A94" t="s">
        <v>20</v>
      </c>
      <c r="B94" t="s">
        <v>45</v>
      </c>
      <c r="C94" t="s">
        <v>46</v>
      </c>
      <c r="D94" t="s">
        <v>47</v>
      </c>
      <c r="E94">
        <v>261.64</v>
      </c>
      <c r="F94" t="s">
        <v>48</v>
      </c>
      <c r="G94">
        <v>39487</v>
      </c>
      <c r="H94">
        <v>3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 s="4">
        <v>32614968</v>
      </c>
      <c r="P94" s="4">
        <v>7740396098168</v>
      </c>
      <c r="Q94">
        <f t="shared" si="3"/>
        <v>0.9245045790695231</v>
      </c>
      <c r="R94">
        <v>-0.28133350429039999</v>
      </c>
      <c r="S94">
        <f>R94-$R$1</f>
        <v>-1.6249669390769883E-3</v>
      </c>
      <c r="T94">
        <f t="shared" si="4"/>
        <v>1</v>
      </c>
    </row>
    <row r="95" spans="1:20" x14ac:dyDescent="0.35">
      <c r="A95" t="s">
        <v>20</v>
      </c>
      <c r="B95" t="s">
        <v>45</v>
      </c>
      <c r="C95" t="s">
        <v>46</v>
      </c>
      <c r="D95" t="s">
        <v>47</v>
      </c>
      <c r="E95">
        <v>263.05</v>
      </c>
      <c r="F95" t="s">
        <v>48</v>
      </c>
      <c r="G95">
        <v>39488</v>
      </c>
      <c r="H95">
        <v>3</v>
      </c>
      <c r="I95">
        <v>2</v>
      </c>
      <c r="J95">
        <v>2</v>
      </c>
      <c r="K95">
        <v>2</v>
      </c>
      <c r="L95">
        <v>2</v>
      </c>
      <c r="M95">
        <v>3</v>
      </c>
      <c r="N95">
        <v>1</v>
      </c>
      <c r="O95" s="4">
        <v>32823253</v>
      </c>
      <c r="P95" s="4">
        <v>7658341514626</v>
      </c>
      <c r="Q95">
        <f t="shared" si="3"/>
        <v>0.90980107330189119</v>
      </c>
      <c r="R95">
        <v>-0.284227855058237</v>
      </c>
      <c r="S95">
        <f>R95-$R$1</f>
        <v>-4.5193177069139945E-3</v>
      </c>
      <c r="T95">
        <f t="shared" si="4"/>
        <v>1</v>
      </c>
    </row>
    <row r="96" spans="1:20" x14ac:dyDescent="0.35">
      <c r="A96" t="s">
        <v>20</v>
      </c>
      <c r="B96" t="s">
        <v>45</v>
      </c>
      <c r="C96" t="s">
        <v>46</v>
      </c>
      <c r="D96" t="s">
        <v>47</v>
      </c>
      <c r="E96">
        <v>287.62</v>
      </c>
      <c r="F96" t="s">
        <v>48</v>
      </c>
      <c r="G96">
        <v>39488</v>
      </c>
      <c r="H96">
        <v>3</v>
      </c>
      <c r="I96">
        <v>2</v>
      </c>
      <c r="J96">
        <v>2</v>
      </c>
      <c r="K96">
        <v>2</v>
      </c>
      <c r="L96">
        <v>2</v>
      </c>
      <c r="M96">
        <v>3</v>
      </c>
      <c r="N96">
        <v>1</v>
      </c>
      <c r="O96" s="4">
        <v>32771859</v>
      </c>
      <c r="P96" s="4">
        <v>8510047353394</v>
      </c>
      <c r="Q96">
        <f t="shared" si="3"/>
        <v>0.92461921908616396</v>
      </c>
      <c r="R96">
        <v>-0.284227855058237</v>
      </c>
      <c r="S96">
        <f>R96-$R$1</f>
        <v>-4.5193177069139945E-3</v>
      </c>
      <c r="T96">
        <f t="shared" si="4"/>
        <v>1</v>
      </c>
    </row>
    <row r="97" spans="1:20" x14ac:dyDescent="0.35">
      <c r="A97" t="s">
        <v>20</v>
      </c>
      <c r="B97" t="s">
        <v>45</v>
      </c>
      <c r="C97" t="s">
        <v>46</v>
      </c>
      <c r="D97" t="s">
        <v>47</v>
      </c>
      <c r="E97">
        <v>328.24</v>
      </c>
      <c r="F97" t="s">
        <v>48</v>
      </c>
      <c r="G97">
        <v>39488</v>
      </c>
      <c r="H97">
        <v>3</v>
      </c>
      <c r="I97">
        <v>2</v>
      </c>
      <c r="J97">
        <v>2</v>
      </c>
      <c r="K97">
        <v>2</v>
      </c>
      <c r="L97">
        <v>2</v>
      </c>
      <c r="M97">
        <v>3</v>
      </c>
      <c r="N97">
        <v>1</v>
      </c>
      <c r="O97" s="4">
        <v>33026220</v>
      </c>
      <c r="P97" s="4">
        <v>9357464241898</v>
      </c>
      <c r="Q97">
        <f t="shared" si="3"/>
        <v>0.89087484023675512</v>
      </c>
      <c r="R97">
        <v>-0.284227855058237</v>
      </c>
      <c r="S97">
        <f>R97-$R$1</f>
        <v>-4.5193177069139945E-3</v>
      </c>
      <c r="T97">
        <f t="shared" si="4"/>
        <v>1</v>
      </c>
    </row>
    <row r="98" spans="1:20" x14ac:dyDescent="0.35">
      <c r="A98" t="s">
        <v>20</v>
      </c>
      <c r="B98" t="s">
        <v>45</v>
      </c>
      <c r="C98" t="s">
        <v>46</v>
      </c>
      <c r="D98" t="s">
        <v>47</v>
      </c>
      <c r="E98">
        <v>260.01</v>
      </c>
      <c r="F98" t="s">
        <v>48</v>
      </c>
      <c r="G98">
        <v>39488</v>
      </c>
      <c r="H98">
        <v>3</v>
      </c>
      <c r="I98">
        <v>2</v>
      </c>
      <c r="J98">
        <v>2</v>
      </c>
      <c r="K98">
        <v>2</v>
      </c>
      <c r="L98">
        <v>2</v>
      </c>
      <c r="M98">
        <v>3</v>
      </c>
      <c r="N98">
        <v>1</v>
      </c>
      <c r="O98" s="4">
        <v>32957717</v>
      </c>
      <c r="P98" s="4">
        <v>7855036465701</v>
      </c>
      <c r="Q98">
        <f t="shared" si="3"/>
        <v>0.94407864910255856</v>
      </c>
      <c r="R98">
        <v>-0.284227855058237</v>
      </c>
      <c r="S98">
        <f>R98-$R$1</f>
        <v>-4.5193177069139945E-3</v>
      </c>
      <c r="T98">
        <f t="shared" si="4"/>
        <v>1</v>
      </c>
    </row>
    <row r="99" spans="1:20" x14ac:dyDescent="0.35">
      <c r="A99" t="s">
        <v>20</v>
      </c>
      <c r="B99" t="s">
        <v>45</v>
      </c>
      <c r="C99" t="s">
        <v>46</v>
      </c>
      <c r="D99" t="s">
        <v>47</v>
      </c>
      <c r="E99">
        <v>260.06</v>
      </c>
      <c r="F99" t="s">
        <v>48</v>
      </c>
      <c r="G99">
        <v>39488</v>
      </c>
      <c r="H99">
        <v>3</v>
      </c>
      <c r="I99">
        <v>2</v>
      </c>
      <c r="J99">
        <v>2</v>
      </c>
      <c r="K99">
        <v>2</v>
      </c>
      <c r="L99">
        <v>2</v>
      </c>
      <c r="M99">
        <v>3</v>
      </c>
      <c r="N99">
        <v>1</v>
      </c>
      <c r="O99" s="4">
        <v>32759909</v>
      </c>
      <c r="P99" s="4">
        <v>7818344219784</v>
      </c>
      <c r="Q99">
        <f t="shared" si="3"/>
        <v>0.93948802917884333</v>
      </c>
      <c r="R99">
        <v>-0.284227855058237</v>
      </c>
      <c r="S99">
        <f>R99-$R$1</f>
        <v>-4.5193177069139945E-3</v>
      </c>
      <c r="T99">
        <f t="shared" si="4"/>
        <v>1</v>
      </c>
    </row>
    <row r="100" spans="1:20" x14ac:dyDescent="0.35">
      <c r="A100" t="s">
        <v>20</v>
      </c>
      <c r="B100" t="s">
        <v>45</v>
      </c>
      <c r="C100" t="s">
        <v>46</v>
      </c>
      <c r="D100" t="s">
        <v>47</v>
      </c>
      <c r="E100">
        <v>262.66000000000003</v>
      </c>
      <c r="F100" t="s">
        <v>48</v>
      </c>
      <c r="G100">
        <v>39488</v>
      </c>
      <c r="H100">
        <v>3</v>
      </c>
      <c r="I100">
        <v>2</v>
      </c>
      <c r="J100">
        <v>2</v>
      </c>
      <c r="K100">
        <v>2</v>
      </c>
      <c r="L100">
        <v>2</v>
      </c>
      <c r="M100">
        <v>3</v>
      </c>
      <c r="N100">
        <v>1</v>
      </c>
      <c r="O100" s="4">
        <v>32796699</v>
      </c>
      <c r="P100" s="4">
        <v>7932020151654</v>
      </c>
      <c r="Q100">
        <f t="shared" si="3"/>
        <v>0.94371289781157197</v>
      </c>
      <c r="R100">
        <v>-0.284227855058237</v>
      </c>
      <c r="S100">
        <f>R100-$R$1</f>
        <v>-4.5193177069139945E-3</v>
      </c>
      <c r="T100">
        <f t="shared" si="4"/>
        <v>1</v>
      </c>
    </row>
    <row r="101" spans="1:20" x14ac:dyDescent="0.35">
      <c r="A101" t="s">
        <v>20</v>
      </c>
      <c r="B101" t="s">
        <v>45</v>
      </c>
      <c r="C101" t="s">
        <v>46</v>
      </c>
      <c r="D101" t="s">
        <v>47</v>
      </c>
      <c r="E101">
        <v>324.51</v>
      </c>
      <c r="F101" t="s">
        <v>48</v>
      </c>
      <c r="G101">
        <v>39488</v>
      </c>
      <c r="H101">
        <v>3</v>
      </c>
      <c r="I101">
        <v>2</v>
      </c>
      <c r="J101">
        <v>2</v>
      </c>
      <c r="K101">
        <v>2</v>
      </c>
      <c r="L101">
        <v>2</v>
      </c>
      <c r="M101">
        <v>3</v>
      </c>
      <c r="N101">
        <v>1</v>
      </c>
      <c r="O101" s="4">
        <v>32754139</v>
      </c>
      <c r="P101" s="4">
        <v>8933182438014</v>
      </c>
      <c r="Q101">
        <f t="shared" si="3"/>
        <v>0.86025685244811412</v>
      </c>
      <c r="R101">
        <v>-0.284227855058237</v>
      </c>
      <c r="S101">
        <f>R101-$R$1</f>
        <v>-4.5193177069139945E-3</v>
      </c>
      <c r="T101">
        <f t="shared" si="4"/>
        <v>1</v>
      </c>
    </row>
    <row r="102" spans="1:20" x14ac:dyDescent="0.35">
      <c r="A102" t="s">
        <v>20</v>
      </c>
      <c r="B102" t="s">
        <v>45</v>
      </c>
      <c r="C102" t="s">
        <v>46</v>
      </c>
      <c r="D102" t="s">
        <v>47</v>
      </c>
      <c r="E102">
        <v>309.33</v>
      </c>
      <c r="F102" t="s">
        <v>48</v>
      </c>
      <c r="G102">
        <v>39488</v>
      </c>
      <c r="H102">
        <v>3</v>
      </c>
      <c r="I102">
        <v>2</v>
      </c>
      <c r="J102">
        <v>2</v>
      </c>
      <c r="K102">
        <v>2</v>
      </c>
      <c r="L102">
        <v>2</v>
      </c>
      <c r="M102">
        <v>3</v>
      </c>
      <c r="N102">
        <v>1</v>
      </c>
      <c r="O102" s="4">
        <v>32867229</v>
      </c>
      <c r="P102" s="4">
        <v>9065657315400</v>
      </c>
      <c r="Q102">
        <f t="shared" si="3"/>
        <v>0.91585617659538365</v>
      </c>
      <c r="R102">
        <v>-0.284227855058237</v>
      </c>
      <c r="S102">
        <f>R102-$R$1</f>
        <v>-4.5193177069139945E-3</v>
      </c>
      <c r="T102">
        <f t="shared" si="4"/>
        <v>1</v>
      </c>
    </row>
    <row r="103" spans="1:20" x14ac:dyDescent="0.35">
      <c r="A103" t="s">
        <v>20</v>
      </c>
      <c r="B103" t="s">
        <v>45</v>
      </c>
      <c r="C103" t="s">
        <v>46</v>
      </c>
      <c r="D103" t="s">
        <v>47</v>
      </c>
      <c r="E103">
        <v>323.25</v>
      </c>
      <c r="F103" t="s">
        <v>48</v>
      </c>
      <c r="G103">
        <v>39488</v>
      </c>
      <c r="H103">
        <v>3</v>
      </c>
      <c r="I103">
        <v>2</v>
      </c>
      <c r="J103">
        <v>2</v>
      </c>
      <c r="K103">
        <v>2</v>
      </c>
      <c r="L103">
        <v>2</v>
      </c>
      <c r="M103">
        <v>3</v>
      </c>
      <c r="N103">
        <v>1</v>
      </c>
      <c r="O103" s="4">
        <v>33205828</v>
      </c>
      <c r="P103" s="4">
        <v>8734910930597</v>
      </c>
      <c r="Q103">
        <f t="shared" si="3"/>
        <v>0.84444227867333721</v>
      </c>
      <c r="R103">
        <v>-0.284227855058237</v>
      </c>
      <c r="S103">
        <f>R103-$R$1</f>
        <v>-4.5193177069139945E-3</v>
      </c>
      <c r="T103">
        <f t="shared" si="4"/>
        <v>1</v>
      </c>
    </row>
    <row r="104" spans="1:20" x14ac:dyDescent="0.35">
      <c r="A104" t="s">
        <v>20</v>
      </c>
      <c r="B104" t="s">
        <v>45</v>
      </c>
      <c r="C104" t="s">
        <v>46</v>
      </c>
      <c r="D104" t="s">
        <v>47</v>
      </c>
      <c r="E104">
        <v>254.77</v>
      </c>
      <c r="F104" t="s">
        <v>48</v>
      </c>
      <c r="G104">
        <v>39508</v>
      </c>
      <c r="H104">
        <v>3</v>
      </c>
      <c r="I104">
        <v>2</v>
      </c>
      <c r="J104">
        <v>2</v>
      </c>
      <c r="K104">
        <v>3</v>
      </c>
      <c r="L104">
        <v>1</v>
      </c>
      <c r="M104">
        <v>2</v>
      </c>
      <c r="N104">
        <v>2</v>
      </c>
      <c r="O104" s="4">
        <v>32397204</v>
      </c>
      <c r="P104" s="4">
        <v>7693089388725</v>
      </c>
      <c r="Q104">
        <f t="shared" si="3"/>
        <v>0.94363168111495177</v>
      </c>
      <c r="R104">
        <v>-0.29025094975208598</v>
      </c>
      <c r="S104">
        <f>R104-$R$1</f>
        <v>-1.0542412400762979E-2</v>
      </c>
      <c r="T104">
        <f t="shared" si="4"/>
        <v>1</v>
      </c>
    </row>
    <row r="105" spans="1:20" x14ac:dyDescent="0.35">
      <c r="A105" t="s">
        <v>20</v>
      </c>
      <c r="B105" t="s">
        <v>45</v>
      </c>
      <c r="C105" t="s">
        <v>46</v>
      </c>
      <c r="D105" t="s">
        <v>47</v>
      </c>
      <c r="E105">
        <v>326.64999999999998</v>
      </c>
      <c r="F105" t="s">
        <v>48</v>
      </c>
      <c r="G105">
        <v>43657</v>
      </c>
      <c r="H105">
        <v>4</v>
      </c>
      <c r="I105">
        <v>1</v>
      </c>
      <c r="J105">
        <v>1</v>
      </c>
      <c r="K105">
        <v>2</v>
      </c>
      <c r="L105">
        <v>2</v>
      </c>
      <c r="M105">
        <v>3</v>
      </c>
      <c r="N105">
        <v>2</v>
      </c>
      <c r="O105" s="4">
        <v>32698796</v>
      </c>
      <c r="P105" s="4">
        <v>9374882365287</v>
      </c>
      <c r="Q105">
        <f t="shared" si="3"/>
        <v>0.89687761798628129</v>
      </c>
      <c r="R105">
        <v>-0.29292799560268401</v>
      </c>
      <c r="S105">
        <f>R105-$R$1</f>
        <v>-1.3219458251361005E-2</v>
      </c>
      <c r="T105">
        <f t="shared" si="4"/>
        <v>1</v>
      </c>
    </row>
    <row r="106" spans="1:20" x14ac:dyDescent="0.35">
      <c r="A106" t="s">
        <v>20</v>
      </c>
      <c r="B106" t="s">
        <v>45</v>
      </c>
      <c r="C106" t="s">
        <v>46</v>
      </c>
      <c r="D106" t="s">
        <v>47</v>
      </c>
      <c r="E106">
        <v>258.41000000000003</v>
      </c>
      <c r="F106" t="s">
        <v>48</v>
      </c>
      <c r="G106">
        <v>44565</v>
      </c>
      <c r="H106">
        <v>4</v>
      </c>
      <c r="I106">
        <v>2</v>
      </c>
      <c r="J106">
        <v>1</v>
      </c>
      <c r="K106">
        <v>2</v>
      </c>
      <c r="L106">
        <v>1</v>
      </c>
      <c r="M106">
        <v>3</v>
      </c>
      <c r="N106">
        <v>2</v>
      </c>
      <c r="O106" s="4">
        <v>32633041</v>
      </c>
      <c r="P106" s="4">
        <v>7626700388372</v>
      </c>
      <c r="Q106">
        <f t="shared" si="3"/>
        <v>0.92231100629474472</v>
      </c>
      <c r="R106">
        <v>-0.29235741643296198</v>
      </c>
      <c r="S106">
        <f>R106-$R$1</f>
        <v>-1.2648879081638975E-2</v>
      </c>
      <c r="T106">
        <f t="shared" si="4"/>
        <v>1</v>
      </c>
    </row>
    <row r="115" spans="1:20" x14ac:dyDescent="0.35">
      <c r="E115">
        <f>AVERAGE(E118:E217)</f>
        <v>51.25869999999999</v>
      </c>
      <c r="O115">
        <f>AVERAGE(O118:O217)</f>
        <v>5521940.8600000003</v>
      </c>
      <c r="P115">
        <f>AVERAGE(P118:P217)</f>
        <v>1418.15340913759</v>
      </c>
      <c r="Q115">
        <f>AVERAGE(Q118:Q217)</f>
        <v>0.86415904111331598</v>
      </c>
    </row>
    <row r="116" spans="1:20" x14ac:dyDescent="0.35">
      <c r="E116">
        <f>_xlfn.STDEV.S(E118:E217)/SQRT(100)*_xlfn.NORM.INV(0.975,0,1)</f>
        <v>2.3869402502712278</v>
      </c>
      <c r="O116">
        <f>_xlfn.STDEV.S(O118:O217)/SQRT(100)*_xlfn.NORM.INV(0.975,0,1)</f>
        <v>237854.96480593944</v>
      </c>
      <c r="P116">
        <f t="shared" ref="P116:R116" si="5">_xlfn.STDEV.S(P118:P217)/SQRT(100)*_xlfn.NORM.INV(0.975,0,1)</f>
        <v>67.811733931218839</v>
      </c>
      <c r="Q116">
        <f t="shared" si="5"/>
        <v>7.4770327330293982E-3</v>
      </c>
      <c r="T116">
        <f>SUM(T118:T217)</f>
        <v>99</v>
      </c>
    </row>
    <row r="118" spans="1:20" x14ac:dyDescent="0.35">
      <c r="A118" t="s">
        <v>49</v>
      </c>
      <c r="B118" t="s">
        <v>45</v>
      </c>
      <c r="C118" t="s">
        <v>46</v>
      </c>
      <c r="D118" t="s">
        <v>47</v>
      </c>
      <c r="E118">
        <v>48.19</v>
      </c>
      <c r="F118" t="s">
        <v>48</v>
      </c>
      <c r="G118">
        <v>30479</v>
      </c>
      <c r="H118">
        <v>2</v>
      </c>
      <c r="I118">
        <v>1</v>
      </c>
      <c r="J118">
        <v>2</v>
      </c>
      <c r="K118">
        <v>2</v>
      </c>
      <c r="L118">
        <v>3</v>
      </c>
      <c r="M118">
        <v>3</v>
      </c>
      <c r="N118">
        <v>2</v>
      </c>
      <c r="O118">
        <v>4657554</v>
      </c>
      <c r="P118">
        <v>1301.9371809310001</v>
      </c>
      <c r="Q118">
        <f t="shared" ref="Q118:Q181" si="6">P118/32/E118</f>
        <v>0.84427343648254316</v>
      </c>
      <c r="R118">
        <v>-0.29568510539194898</v>
      </c>
      <c r="S118">
        <f>R118-$R$1</f>
        <v>-1.5976568040625971E-2</v>
      </c>
      <c r="T118">
        <f t="shared" ref="T118:T181" si="7">IF(-S118&lt;$T$3,1,0)</f>
        <v>1</v>
      </c>
    </row>
    <row r="119" spans="1:20" x14ac:dyDescent="0.35">
      <c r="A119" t="s">
        <v>49</v>
      </c>
      <c r="B119" t="s">
        <v>45</v>
      </c>
      <c r="C119" t="s">
        <v>46</v>
      </c>
      <c r="D119" t="s">
        <v>47</v>
      </c>
      <c r="E119">
        <v>55.59</v>
      </c>
      <c r="F119" t="s">
        <v>48</v>
      </c>
      <c r="G119">
        <v>31844</v>
      </c>
      <c r="H119">
        <v>2</v>
      </c>
      <c r="I119">
        <v>2</v>
      </c>
      <c r="J119">
        <v>1</v>
      </c>
      <c r="K119">
        <v>2</v>
      </c>
      <c r="L119">
        <v>3</v>
      </c>
      <c r="M119">
        <v>3</v>
      </c>
      <c r="N119">
        <v>2</v>
      </c>
      <c r="O119">
        <v>6147092</v>
      </c>
      <c r="P119">
        <v>1506.507569185</v>
      </c>
      <c r="Q119">
        <f t="shared" si="6"/>
        <v>0.84688543869457178</v>
      </c>
      <c r="R119">
        <v>-0.28578487078133702</v>
      </c>
      <c r="S119">
        <f>R119-$R$1</f>
        <v>-6.0763334300140137E-3</v>
      </c>
      <c r="T119">
        <f t="shared" si="7"/>
        <v>1</v>
      </c>
    </row>
    <row r="120" spans="1:20" x14ac:dyDescent="0.35">
      <c r="A120" t="s">
        <v>49</v>
      </c>
      <c r="B120" t="s">
        <v>45</v>
      </c>
      <c r="C120" t="s">
        <v>46</v>
      </c>
      <c r="D120" t="s">
        <v>47</v>
      </c>
      <c r="E120">
        <v>43.36</v>
      </c>
      <c r="F120" t="s">
        <v>48</v>
      </c>
      <c r="G120">
        <v>31845</v>
      </c>
      <c r="H120">
        <v>2</v>
      </c>
      <c r="I120">
        <v>2</v>
      </c>
      <c r="J120">
        <v>1</v>
      </c>
      <c r="K120">
        <v>2</v>
      </c>
      <c r="L120">
        <v>3</v>
      </c>
      <c r="M120">
        <v>4</v>
      </c>
      <c r="N120">
        <v>1</v>
      </c>
      <c r="O120">
        <v>4715094</v>
      </c>
      <c r="P120">
        <v>1263.558735438</v>
      </c>
      <c r="Q120">
        <f t="shared" si="6"/>
        <v>0.91065983584957333</v>
      </c>
      <c r="R120">
        <v>-0.29338636783635202</v>
      </c>
      <c r="S120">
        <f>R120-$R$1</f>
        <v>-1.3677830485029019E-2</v>
      </c>
      <c r="T120">
        <f t="shared" si="7"/>
        <v>1</v>
      </c>
    </row>
    <row r="121" spans="1:20" x14ac:dyDescent="0.35">
      <c r="A121" t="s">
        <v>49</v>
      </c>
      <c r="B121" t="s">
        <v>45</v>
      </c>
      <c r="C121" t="s">
        <v>46</v>
      </c>
      <c r="D121" t="s">
        <v>47</v>
      </c>
      <c r="E121">
        <v>50.08</v>
      </c>
      <c r="F121" t="s">
        <v>48</v>
      </c>
      <c r="G121">
        <v>31880</v>
      </c>
      <c r="H121">
        <v>2</v>
      </c>
      <c r="I121">
        <v>2</v>
      </c>
      <c r="J121">
        <v>1</v>
      </c>
      <c r="K121">
        <v>3</v>
      </c>
      <c r="L121">
        <v>2</v>
      </c>
      <c r="M121">
        <v>3</v>
      </c>
      <c r="N121">
        <v>2</v>
      </c>
      <c r="O121">
        <v>5562893</v>
      </c>
      <c r="P121">
        <v>1476.727701843</v>
      </c>
      <c r="Q121">
        <f t="shared" si="6"/>
        <v>0.92148044493997106</v>
      </c>
      <c r="R121">
        <v>-0.28891034240520802</v>
      </c>
      <c r="S121">
        <f>R121-$R$1</f>
        <v>-9.2018050538850149E-3</v>
      </c>
      <c r="T121">
        <f t="shared" si="7"/>
        <v>1</v>
      </c>
    </row>
    <row r="122" spans="1:20" x14ac:dyDescent="0.35">
      <c r="A122" t="s">
        <v>49</v>
      </c>
      <c r="B122" t="s">
        <v>45</v>
      </c>
      <c r="C122" t="s">
        <v>46</v>
      </c>
      <c r="D122" t="s">
        <v>47</v>
      </c>
      <c r="E122">
        <v>44.34</v>
      </c>
      <c r="F122" t="s">
        <v>48</v>
      </c>
      <c r="G122">
        <v>32100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3</v>
      </c>
      <c r="N122">
        <v>2</v>
      </c>
      <c r="O122">
        <v>4995119</v>
      </c>
      <c r="P122">
        <v>1188.169978507</v>
      </c>
      <c r="Q122">
        <f t="shared" si="6"/>
        <v>0.83739990591663838</v>
      </c>
      <c r="R122">
        <v>-0.281764667194291</v>
      </c>
      <c r="S122">
        <f>R122-$R$1</f>
        <v>-2.0561298429679908E-3</v>
      </c>
      <c r="T122">
        <f t="shared" si="7"/>
        <v>1</v>
      </c>
    </row>
    <row r="123" spans="1:20" x14ac:dyDescent="0.35">
      <c r="A123" t="s">
        <v>49</v>
      </c>
      <c r="B123" t="s">
        <v>45</v>
      </c>
      <c r="C123" t="s">
        <v>46</v>
      </c>
      <c r="D123" t="s">
        <v>47</v>
      </c>
      <c r="E123">
        <v>39.44</v>
      </c>
      <c r="F123" t="s">
        <v>48</v>
      </c>
      <c r="G123">
        <v>32100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3</v>
      </c>
      <c r="N123">
        <v>2</v>
      </c>
      <c r="O123">
        <v>4636097</v>
      </c>
      <c r="P123">
        <v>1056.1728888560001</v>
      </c>
      <c r="Q123">
        <f t="shared" si="6"/>
        <v>0.83685098318331652</v>
      </c>
      <c r="R123">
        <v>-0.281764667194291</v>
      </c>
      <c r="S123">
        <f>R123-$R$1</f>
        <v>-2.0561298429679908E-3</v>
      </c>
      <c r="T123">
        <f t="shared" si="7"/>
        <v>1</v>
      </c>
    </row>
    <row r="124" spans="1:20" x14ac:dyDescent="0.35">
      <c r="A124" t="s">
        <v>49</v>
      </c>
      <c r="B124" t="s">
        <v>45</v>
      </c>
      <c r="C124" t="s">
        <v>46</v>
      </c>
      <c r="D124" t="s">
        <v>47</v>
      </c>
      <c r="E124">
        <v>47.7</v>
      </c>
      <c r="F124" t="s">
        <v>48</v>
      </c>
      <c r="G124">
        <v>32100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3</v>
      </c>
      <c r="N124">
        <v>2</v>
      </c>
      <c r="O124">
        <v>4611836</v>
      </c>
      <c r="P124">
        <v>1325.9418571399999</v>
      </c>
      <c r="Q124">
        <f t="shared" si="6"/>
        <v>0.86867260032756799</v>
      </c>
      <c r="R124">
        <v>-0.281764667194291</v>
      </c>
      <c r="S124">
        <f>R124-$R$1</f>
        <v>-2.0561298429679908E-3</v>
      </c>
      <c r="T124">
        <f t="shared" si="7"/>
        <v>1</v>
      </c>
    </row>
    <row r="125" spans="1:20" x14ac:dyDescent="0.35">
      <c r="A125" t="s">
        <v>49</v>
      </c>
      <c r="B125" t="s">
        <v>45</v>
      </c>
      <c r="C125" t="s">
        <v>46</v>
      </c>
      <c r="D125" t="s">
        <v>47</v>
      </c>
      <c r="E125">
        <v>43.37</v>
      </c>
      <c r="F125" t="s">
        <v>48</v>
      </c>
      <c r="G125">
        <v>32100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3</v>
      </c>
      <c r="N125">
        <v>2</v>
      </c>
      <c r="O125">
        <v>4584439</v>
      </c>
      <c r="P125">
        <v>1186.129358551</v>
      </c>
      <c r="Q125">
        <f t="shared" si="6"/>
        <v>0.85465857631355202</v>
      </c>
      <c r="R125">
        <v>-0.281764667194291</v>
      </c>
      <c r="S125">
        <f>R125-$R$1</f>
        <v>-2.0561298429679908E-3</v>
      </c>
      <c r="T125">
        <f t="shared" si="7"/>
        <v>1</v>
      </c>
    </row>
    <row r="126" spans="1:20" x14ac:dyDescent="0.35">
      <c r="A126" t="s">
        <v>49</v>
      </c>
      <c r="B126" t="s">
        <v>45</v>
      </c>
      <c r="C126" t="s">
        <v>46</v>
      </c>
      <c r="D126" t="s">
        <v>47</v>
      </c>
      <c r="E126">
        <v>46.49</v>
      </c>
      <c r="F126" t="s">
        <v>48</v>
      </c>
      <c r="G126">
        <v>32100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3</v>
      </c>
      <c r="N126">
        <v>2</v>
      </c>
      <c r="O126">
        <v>4933904</v>
      </c>
      <c r="P126">
        <v>1199.998004494</v>
      </c>
      <c r="Q126">
        <f t="shared" si="6"/>
        <v>0.80662373930818454</v>
      </c>
      <c r="R126">
        <v>-0.281764667194291</v>
      </c>
      <c r="S126">
        <f>R126-$R$1</f>
        <v>-2.0561298429679908E-3</v>
      </c>
      <c r="T126">
        <f t="shared" si="7"/>
        <v>1</v>
      </c>
    </row>
    <row r="127" spans="1:20" x14ac:dyDescent="0.35">
      <c r="A127" t="s">
        <v>49</v>
      </c>
      <c r="B127" t="s">
        <v>45</v>
      </c>
      <c r="C127" t="s">
        <v>46</v>
      </c>
      <c r="D127" t="s">
        <v>47</v>
      </c>
      <c r="E127">
        <v>55.39</v>
      </c>
      <c r="F127" t="s">
        <v>48</v>
      </c>
      <c r="G127">
        <v>32100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3</v>
      </c>
      <c r="N127">
        <v>2</v>
      </c>
      <c r="O127">
        <v>6158490</v>
      </c>
      <c r="P127">
        <v>1507.0628622500001</v>
      </c>
      <c r="Q127">
        <f t="shared" si="6"/>
        <v>0.85025662475740205</v>
      </c>
      <c r="R127">
        <v>-0.281764667194291</v>
      </c>
      <c r="S127">
        <f>R127-$R$1</f>
        <v>-2.0561298429679908E-3</v>
      </c>
      <c r="T127">
        <f t="shared" si="7"/>
        <v>1</v>
      </c>
    </row>
    <row r="128" spans="1:20" x14ac:dyDescent="0.35">
      <c r="A128" t="s">
        <v>49</v>
      </c>
      <c r="B128" t="s">
        <v>45</v>
      </c>
      <c r="C128" t="s">
        <v>46</v>
      </c>
      <c r="D128" t="s">
        <v>47</v>
      </c>
      <c r="E128">
        <v>67.11</v>
      </c>
      <c r="F128" t="s">
        <v>48</v>
      </c>
      <c r="G128">
        <v>32100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3</v>
      </c>
      <c r="N128">
        <v>2</v>
      </c>
      <c r="O128">
        <v>7293772</v>
      </c>
      <c r="P128">
        <v>1810.9433119790001</v>
      </c>
      <c r="Q128">
        <f t="shared" si="6"/>
        <v>0.84327191922729483</v>
      </c>
      <c r="R128">
        <v>-0.281764667194291</v>
      </c>
      <c r="S128">
        <f>R128-$R$1</f>
        <v>-2.0561298429679908E-3</v>
      </c>
      <c r="T128">
        <f t="shared" si="7"/>
        <v>1</v>
      </c>
    </row>
    <row r="129" spans="1:20" x14ac:dyDescent="0.35">
      <c r="A129" t="s">
        <v>49</v>
      </c>
      <c r="B129" t="s">
        <v>45</v>
      </c>
      <c r="C129" t="s">
        <v>46</v>
      </c>
      <c r="D129" t="s">
        <v>47</v>
      </c>
      <c r="E129">
        <v>53.02</v>
      </c>
      <c r="F129" t="s">
        <v>48</v>
      </c>
      <c r="G129">
        <v>32100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3</v>
      </c>
      <c r="N129">
        <v>2</v>
      </c>
      <c r="O129">
        <v>5644063</v>
      </c>
      <c r="P129">
        <v>1471.310373084</v>
      </c>
      <c r="Q129">
        <f t="shared" si="6"/>
        <v>0.8671906668969257</v>
      </c>
      <c r="R129">
        <v>-0.281764667194291</v>
      </c>
      <c r="S129">
        <f>R129-$R$1</f>
        <v>-2.0561298429679908E-3</v>
      </c>
      <c r="T129">
        <f t="shared" si="7"/>
        <v>1</v>
      </c>
    </row>
    <row r="130" spans="1:20" x14ac:dyDescent="0.35">
      <c r="A130" t="s">
        <v>49</v>
      </c>
      <c r="B130" t="s">
        <v>45</v>
      </c>
      <c r="C130" t="s">
        <v>46</v>
      </c>
      <c r="D130" t="s">
        <v>47</v>
      </c>
      <c r="E130">
        <v>45.14</v>
      </c>
      <c r="F130" t="s">
        <v>48</v>
      </c>
      <c r="G130">
        <v>32105</v>
      </c>
      <c r="H130">
        <v>2</v>
      </c>
      <c r="I130">
        <v>2</v>
      </c>
      <c r="J130">
        <v>2</v>
      </c>
      <c r="K130">
        <v>2</v>
      </c>
      <c r="L130">
        <v>3</v>
      </c>
      <c r="M130">
        <v>2</v>
      </c>
      <c r="N130">
        <v>2</v>
      </c>
      <c r="O130">
        <v>5038016</v>
      </c>
      <c r="P130">
        <v>1162.3623166970001</v>
      </c>
      <c r="Q130">
        <f t="shared" si="6"/>
        <v>0.80469256528093158</v>
      </c>
      <c r="R130">
        <v>-0.28600860497692498</v>
      </c>
      <c r="S130">
        <f>R130-$R$1</f>
        <v>-6.3000676256019794E-3</v>
      </c>
      <c r="T130">
        <f t="shared" si="7"/>
        <v>1</v>
      </c>
    </row>
    <row r="131" spans="1:20" x14ac:dyDescent="0.35">
      <c r="A131" t="s">
        <v>49</v>
      </c>
      <c r="B131" t="s">
        <v>45</v>
      </c>
      <c r="C131" t="s">
        <v>46</v>
      </c>
      <c r="D131" t="s">
        <v>47</v>
      </c>
      <c r="E131">
        <v>44.33</v>
      </c>
      <c r="F131" t="s">
        <v>48</v>
      </c>
      <c r="G131">
        <v>32105</v>
      </c>
      <c r="H131">
        <v>2</v>
      </c>
      <c r="I131">
        <v>2</v>
      </c>
      <c r="J131">
        <v>2</v>
      </c>
      <c r="K131">
        <v>2</v>
      </c>
      <c r="L131">
        <v>3</v>
      </c>
      <c r="M131">
        <v>2</v>
      </c>
      <c r="N131">
        <v>2</v>
      </c>
      <c r="O131">
        <v>4986407</v>
      </c>
      <c r="P131">
        <v>1344.5104947740001</v>
      </c>
      <c r="Q131">
        <f t="shared" si="6"/>
        <v>0.94779952541591483</v>
      </c>
      <c r="R131">
        <v>-0.28600860497692498</v>
      </c>
      <c r="S131">
        <f>R131-$R$1</f>
        <v>-6.3000676256019794E-3</v>
      </c>
      <c r="T131">
        <f t="shared" si="7"/>
        <v>1</v>
      </c>
    </row>
    <row r="132" spans="1:20" x14ac:dyDescent="0.35">
      <c r="A132" t="s">
        <v>49</v>
      </c>
      <c r="B132" t="s">
        <v>45</v>
      </c>
      <c r="C132" t="s">
        <v>46</v>
      </c>
      <c r="D132" t="s">
        <v>47</v>
      </c>
      <c r="E132">
        <v>57.66</v>
      </c>
      <c r="F132" t="s">
        <v>48</v>
      </c>
      <c r="G132">
        <v>32105</v>
      </c>
      <c r="H132">
        <v>2</v>
      </c>
      <c r="I132">
        <v>2</v>
      </c>
      <c r="J132">
        <v>2</v>
      </c>
      <c r="K132">
        <v>2</v>
      </c>
      <c r="L132">
        <v>3</v>
      </c>
      <c r="M132">
        <v>2</v>
      </c>
      <c r="N132">
        <v>2</v>
      </c>
      <c r="O132">
        <v>5586528</v>
      </c>
      <c r="P132">
        <v>1566.6715998300001</v>
      </c>
      <c r="Q132">
        <f t="shared" si="6"/>
        <v>0.84908927323426131</v>
      </c>
      <c r="R132">
        <v>-0.28600860497692498</v>
      </c>
      <c r="S132">
        <f>R132-$R$1</f>
        <v>-6.3000676256019794E-3</v>
      </c>
      <c r="T132">
        <f t="shared" si="7"/>
        <v>1</v>
      </c>
    </row>
    <row r="133" spans="1:20" x14ac:dyDescent="0.35">
      <c r="A133" t="s">
        <v>49</v>
      </c>
      <c r="B133" t="s">
        <v>45</v>
      </c>
      <c r="C133" t="s">
        <v>46</v>
      </c>
      <c r="D133" t="s">
        <v>47</v>
      </c>
      <c r="E133">
        <v>41.31</v>
      </c>
      <c r="F133" t="s">
        <v>48</v>
      </c>
      <c r="G133">
        <v>32105</v>
      </c>
      <c r="H133">
        <v>2</v>
      </c>
      <c r="I133">
        <v>2</v>
      </c>
      <c r="J133">
        <v>2</v>
      </c>
      <c r="K133">
        <v>2</v>
      </c>
      <c r="L133">
        <v>3</v>
      </c>
      <c r="M133">
        <v>2</v>
      </c>
      <c r="N133">
        <v>2</v>
      </c>
      <c r="O133">
        <v>4390482</v>
      </c>
      <c r="P133">
        <v>1101.6427419500001</v>
      </c>
      <c r="Q133">
        <f t="shared" si="6"/>
        <v>0.83336566656832489</v>
      </c>
      <c r="R133">
        <v>-0.28600860497692498</v>
      </c>
      <c r="S133">
        <f>R133-$R$1</f>
        <v>-6.3000676256019794E-3</v>
      </c>
      <c r="T133">
        <f t="shared" si="7"/>
        <v>1</v>
      </c>
    </row>
    <row r="134" spans="1:20" x14ac:dyDescent="0.35">
      <c r="A134" t="s">
        <v>49</v>
      </c>
      <c r="B134" t="s">
        <v>45</v>
      </c>
      <c r="C134" t="s">
        <v>46</v>
      </c>
      <c r="D134" t="s">
        <v>47</v>
      </c>
      <c r="E134">
        <v>71.31</v>
      </c>
      <c r="F134" t="s">
        <v>48</v>
      </c>
      <c r="G134">
        <v>32105</v>
      </c>
      <c r="H134">
        <v>2</v>
      </c>
      <c r="I134">
        <v>2</v>
      </c>
      <c r="J134">
        <v>2</v>
      </c>
      <c r="K134">
        <v>2</v>
      </c>
      <c r="L134">
        <v>3</v>
      </c>
      <c r="M134">
        <v>2</v>
      </c>
      <c r="N134">
        <v>2</v>
      </c>
      <c r="O134">
        <v>7539691</v>
      </c>
      <c r="P134">
        <v>1983.197604728</v>
      </c>
      <c r="Q134">
        <f t="shared" si="6"/>
        <v>0.86909164419786844</v>
      </c>
      <c r="R134">
        <v>-0.28600860497692498</v>
      </c>
      <c r="S134">
        <f>R134-$R$1</f>
        <v>-6.3000676256019794E-3</v>
      </c>
      <c r="T134">
        <f t="shared" si="7"/>
        <v>1</v>
      </c>
    </row>
    <row r="135" spans="1:20" x14ac:dyDescent="0.35">
      <c r="A135" t="s">
        <v>49</v>
      </c>
      <c r="B135" t="s">
        <v>45</v>
      </c>
      <c r="C135" t="s">
        <v>46</v>
      </c>
      <c r="D135" t="s">
        <v>47</v>
      </c>
      <c r="E135">
        <v>44.83</v>
      </c>
      <c r="F135" t="s">
        <v>48</v>
      </c>
      <c r="G135">
        <v>32106</v>
      </c>
      <c r="H135">
        <v>2</v>
      </c>
      <c r="I135">
        <v>2</v>
      </c>
      <c r="J135">
        <v>2</v>
      </c>
      <c r="K135">
        <v>2</v>
      </c>
      <c r="L135">
        <v>3</v>
      </c>
      <c r="M135">
        <v>3</v>
      </c>
      <c r="N135">
        <v>1</v>
      </c>
      <c r="O135">
        <v>5248247</v>
      </c>
      <c r="P135">
        <v>1195.9536944409999</v>
      </c>
      <c r="Q135">
        <f t="shared" si="6"/>
        <v>0.83367282960698752</v>
      </c>
      <c r="R135">
        <v>-0.28448633217605501</v>
      </c>
      <c r="S135">
        <f>R135-$R$1</f>
        <v>-4.7777948247320068E-3</v>
      </c>
      <c r="T135">
        <f t="shared" si="7"/>
        <v>1</v>
      </c>
    </row>
    <row r="136" spans="1:20" x14ac:dyDescent="0.35">
      <c r="A136" t="s">
        <v>49</v>
      </c>
      <c r="B136" t="s">
        <v>45</v>
      </c>
      <c r="C136" t="s">
        <v>46</v>
      </c>
      <c r="D136" t="s">
        <v>47</v>
      </c>
      <c r="E136">
        <v>49.44</v>
      </c>
      <c r="F136" t="s">
        <v>48</v>
      </c>
      <c r="G136">
        <v>32106</v>
      </c>
      <c r="H136">
        <v>2</v>
      </c>
      <c r="I136">
        <v>2</v>
      </c>
      <c r="J136">
        <v>2</v>
      </c>
      <c r="K136">
        <v>2</v>
      </c>
      <c r="L136">
        <v>3</v>
      </c>
      <c r="M136">
        <v>3</v>
      </c>
      <c r="N136">
        <v>1</v>
      </c>
      <c r="O136">
        <v>5593321</v>
      </c>
      <c r="P136">
        <v>1505.5846900290001</v>
      </c>
      <c r="Q136">
        <f t="shared" si="6"/>
        <v>0.95164889893621063</v>
      </c>
      <c r="R136">
        <v>-0.28448633217605501</v>
      </c>
      <c r="S136">
        <f>R136-$R$1</f>
        <v>-4.7777948247320068E-3</v>
      </c>
      <c r="T136">
        <f t="shared" si="7"/>
        <v>1</v>
      </c>
    </row>
    <row r="137" spans="1:20" x14ac:dyDescent="0.35">
      <c r="A137" t="s">
        <v>49</v>
      </c>
      <c r="B137" t="s">
        <v>45</v>
      </c>
      <c r="C137" t="s">
        <v>46</v>
      </c>
      <c r="D137" t="s">
        <v>47</v>
      </c>
      <c r="E137">
        <v>56.99</v>
      </c>
      <c r="F137" t="s">
        <v>48</v>
      </c>
      <c r="G137">
        <v>32106</v>
      </c>
      <c r="H137">
        <v>2</v>
      </c>
      <c r="I137">
        <v>2</v>
      </c>
      <c r="J137">
        <v>2</v>
      </c>
      <c r="K137">
        <v>2</v>
      </c>
      <c r="L137">
        <v>3</v>
      </c>
      <c r="M137">
        <v>3</v>
      </c>
      <c r="N137">
        <v>1</v>
      </c>
      <c r="O137">
        <v>5702936</v>
      </c>
      <c r="P137">
        <v>1662.1613678369999</v>
      </c>
      <c r="Q137">
        <f t="shared" si="6"/>
        <v>0.91143258018786188</v>
      </c>
      <c r="R137">
        <v>-0.28448633217605501</v>
      </c>
      <c r="S137">
        <f>R137-$R$1</f>
        <v>-4.7777948247320068E-3</v>
      </c>
      <c r="T137">
        <f t="shared" si="7"/>
        <v>1</v>
      </c>
    </row>
    <row r="138" spans="1:20" x14ac:dyDescent="0.35">
      <c r="A138" t="s">
        <v>49</v>
      </c>
      <c r="B138" t="s">
        <v>45</v>
      </c>
      <c r="C138" t="s">
        <v>46</v>
      </c>
      <c r="D138" t="s">
        <v>47</v>
      </c>
      <c r="E138">
        <v>45.74</v>
      </c>
      <c r="F138" t="s">
        <v>48</v>
      </c>
      <c r="G138">
        <v>32106</v>
      </c>
      <c r="H138">
        <v>2</v>
      </c>
      <c r="I138">
        <v>2</v>
      </c>
      <c r="J138">
        <v>2</v>
      </c>
      <c r="K138">
        <v>2</v>
      </c>
      <c r="L138">
        <v>3</v>
      </c>
      <c r="M138">
        <v>3</v>
      </c>
      <c r="N138">
        <v>1</v>
      </c>
      <c r="O138">
        <v>4924650</v>
      </c>
      <c r="P138">
        <v>1249.873274094</v>
      </c>
      <c r="Q138">
        <f t="shared" si="6"/>
        <v>0.85392522552333838</v>
      </c>
      <c r="R138">
        <v>-0.28448633217605501</v>
      </c>
      <c r="S138">
        <f>R138-$R$1</f>
        <v>-4.7777948247320068E-3</v>
      </c>
      <c r="T138">
        <f t="shared" si="7"/>
        <v>1</v>
      </c>
    </row>
    <row r="139" spans="1:20" x14ac:dyDescent="0.35">
      <c r="A139" t="s">
        <v>49</v>
      </c>
      <c r="B139" t="s">
        <v>45</v>
      </c>
      <c r="C139" t="s">
        <v>46</v>
      </c>
      <c r="D139" t="s">
        <v>47</v>
      </c>
      <c r="E139">
        <v>61.45</v>
      </c>
      <c r="F139" t="s">
        <v>48</v>
      </c>
      <c r="G139">
        <v>32106</v>
      </c>
      <c r="H139">
        <v>2</v>
      </c>
      <c r="I139">
        <v>2</v>
      </c>
      <c r="J139">
        <v>2</v>
      </c>
      <c r="K139">
        <v>2</v>
      </c>
      <c r="L139">
        <v>3</v>
      </c>
      <c r="M139">
        <v>3</v>
      </c>
      <c r="N139">
        <v>1</v>
      </c>
      <c r="O139">
        <v>6313136</v>
      </c>
      <c r="P139">
        <v>1677.512702238</v>
      </c>
      <c r="Q139">
        <f t="shared" si="6"/>
        <v>0.85308823344080553</v>
      </c>
      <c r="R139">
        <v>-0.28448633217605501</v>
      </c>
      <c r="S139">
        <f>R139-$R$1</f>
        <v>-4.7777948247320068E-3</v>
      </c>
      <c r="T139">
        <f t="shared" si="7"/>
        <v>1</v>
      </c>
    </row>
    <row r="140" spans="1:20" x14ac:dyDescent="0.35">
      <c r="A140" t="s">
        <v>49</v>
      </c>
      <c r="B140" t="s">
        <v>45</v>
      </c>
      <c r="C140" t="s">
        <v>46</v>
      </c>
      <c r="D140" t="s">
        <v>47</v>
      </c>
      <c r="E140">
        <v>58.66</v>
      </c>
      <c r="F140" t="s">
        <v>48</v>
      </c>
      <c r="G140">
        <v>32133</v>
      </c>
      <c r="H140">
        <v>2</v>
      </c>
      <c r="I140">
        <v>2</v>
      </c>
      <c r="J140">
        <v>2</v>
      </c>
      <c r="K140">
        <v>3</v>
      </c>
      <c r="L140">
        <v>2</v>
      </c>
      <c r="M140">
        <v>2</v>
      </c>
      <c r="N140">
        <v>2</v>
      </c>
      <c r="O140">
        <v>5742661</v>
      </c>
      <c r="P140">
        <v>1607.980088928</v>
      </c>
      <c r="Q140">
        <f t="shared" si="6"/>
        <v>0.85662082814524387</v>
      </c>
      <c r="R140">
        <v>-0.284243302139427</v>
      </c>
      <c r="S140">
        <f>R140-$R$1</f>
        <v>-4.5347647881039954E-3</v>
      </c>
      <c r="T140">
        <f t="shared" si="7"/>
        <v>1</v>
      </c>
    </row>
    <row r="141" spans="1:20" x14ac:dyDescent="0.35">
      <c r="A141" t="s">
        <v>49</v>
      </c>
      <c r="B141" t="s">
        <v>45</v>
      </c>
      <c r="C141" t="s">
        <v>46</v>
      </c>
      <c r="D141" t="s">
        <v>47</v>
      </c>
      <c r="E141">
        <v>70.069999999999993</v>
      </c>
      <c r="F141" t="s">
        <v>48</v>
      </c>
      <c r="G141">
        <v>32133</v>
      </c>
      <c r="H141">
        <v>2</v>
      </c>
      <c r="I141">
        <v>2</v>
      </c>
      <c r="J141">
        <v>2</v>
      </c>
      <c r="K141">
        <v>3</v>
      </c>
      <c r="L141">
        <v>2</v>
      </c>
      <c r="M141">
        <v>2</v>
      </c>
      <c r="N141">
        <v>2</v>
      </c>
      <c r="O141">
        <v>6957336</v>
      </c>
      <c r="P141">
        <v>1984.2676821780001</v>
      </c>
      <c r="Q141">
        <f t="shared" si="6"/>
        <v>0.88494883784875855</v>
      </c>
      <c r="R141">
        <v>-0.284243302139427</v>
      </c>
      <c r="S141">
        <f>R141-$R$1</f>
        <v>-4.5347647881039954E-3</v>
      </c>
      <c r="T141">
        <f t="shared" si="7"/>
        <v>1</v>
      </c>
    </row>
    <row r="142" spans="1:20" x14ac:dyDescent="0.35">
      <c r="A142" t="s">
        <v>49</v>
      </c>
      <c r="B142" t="s">
        <v>45</v>
      </c>
      <c r="C142" t="s">
        <v>46</v>
      </c>
      <c r="D142" t="s">
        <v>47</v>
      </c>
      <c r="E142">
        <v>44.77</v>
      </c>
      <c r="F142" t="s">
        <v>48</v>
      </c>
      <c r="G142">
        <v>32133</v>
      </c>
      <c r="H142">
        <v>2</v>
      </c>
      <c r="I142">
        <v>2</v>
      </c>
      <c r="J142">
        <v>2</v>
      </c>
      <c r="K142">
        <v>3</v>
      </c>
      <c r="L142">
        <v>2</v>
      </c>
      <c r="M142">
        <v>2</v>
      </c>
      <c r="N142">
        <v>2</v>
      </c>
      <c r="O142">
        <v>5109282</v>
      </c>
      <c r="P142">
        <v>1251.1326629990001</v>
      </c>
      <c r="Q142">
        <f t="shared" si="6"/>
        <v>0.87330568949561649</v>
      </c>
      <c r="R142">
        <v>-0.284243302139427</v>
      </c>
      <c r="S142">
        <f>R142-$R$1</f>
        <v>-4.5347647881039954E-3</v>
      </c>
      <c r="T142">
        <f t="shared" si="7"/>
        <v>1</v>
      </c>
    </row>
    <row r="143" spans="1:20" x14ac:dyDescent="0.35">
      <c r="A143" t="s">
        <v>49</v>
      </c>
      <c r="B143" t="s">
        <v>45</v>
      </c>
      <c r="C143" t="s">
        <v>46</v>
      </c>
      <c r="D143" t="s">
        <v>47</v>
      </c>
      <c r="E143">
        <v>74.55</v>
      </c>
      <c r="F143" t="s">
        <v>48</v>
      </c>
      <c r="G143">
        <v>32134</v>
      </c>
      <c r="H143">
        <v>2</v>
      </c>
      <c r="I143">
        <v>2</v>
      </c>
      <c r="J143">
        <v>2</v>
      </c>
      <c r="K143">
        <v>3</v>
      </c>
      <c r="L143">
        <v>2</v>
      </c>
      <c r="M143">
        <v>3</v>
      </c>
      <c r="N143">
        <v>1</v>
      </c>
      <c r="O143">
        <v>7988870</v>
      </c>
      <c r="P143">
        <v>1996.1932148410001</v>
      </c>
      <c r="Q143">
        <f t="shared" si="6"/>
        <v>0.83676777952758219</v>
      </c>
      <c r="R143">
        <v>-0.29331893485004901</v>
      </c>
      <c r="S143">
        <f>R143-$R$1</f>
        <v>-1.3610397498726001E-2</v>
      </c>
      <c r="T143">
        <f t="shared" si="7"/>
        <v>1</v>
      </c>
    </row>
    <row r="144" spans="1:20" x14ac:dyDescent="0.35">
      <c r="A144" t="s">
        <v>49</v>
      </c>
      <c r="B144" t="s">
        <v>45</v>
      </c>
      <c r="C144" t="s">
        <v>46</v>
      </c>
      <c r="D144" t="s">
        <v>47</v>
      </c>
      <c r="E144">
        <v>48.79</v>
      </c>
      <c r="F144" t="s">
        <v>48</v>
      </c>
      <c r="G144">
        <v>32299</v>
      </c>
      <c r="H144">
        <v>2</v>
      </c>
      <c r="I144">
        <v>2</v>
      </c>
      <c r="J144">
        <v>3</v>
      </c>
      <c r="K144">
        <v>2</v>
      </c>
      <c r="L144">
        <v>2</v>
      </c>
      <c r="M144">
        <v>3</v>
      </c>
      <c r="N144">
        <v>1</v>
      </c>
      <c r="O144">
        <v>5583157</v>
      </c>
      <c r="P144">
        <v>1303.33017064</v>
      </c>
      <c r="Q144">
        <f t="shared" si="6"/>
        <v>0.83478310786021725</v>
      </c>
      <c r="R144">
        <v>-0.29029891326881402</v>
      </c>
      <c r="S144">
        <f>R144-$R$1</f>
        <v>-1.0590375917491013E-2</v>
      </c>
      <c r="T144">
        <f t="shared" si="7"/>
        <v>1</v>
      </c>
    </row>
    <row r="145" spans="1:20" x14ac:dyDescent="0.35">
      <c r="A145" t="s">
        <v>49</v>
      </c>
      <c r="B145" t="s">
        <v>45</v>
      </c>
      <c r="C145" t="s">
        <v>46</v>
      </c>
      <c r="D145" t="s">
        <v>47</v>
      </c>
      <c r="E145">
        <v>49.67</v>
      </c>
      <c r="F145" t="s">
        <v>48</v>
      </c>
      <c r="G145">
        <v>32299</v>
      </c>
      <c r="H145">
        <v>2</v>
      </c>
      <c r="I145">
        <v>2</v>
      </c>
      <c r="J145">
        <v>3</v>
      </c>
      <c r="K145">
        <v>2</v>
      </c>
      <c r="L145">
        <v>2</v>
      </c>
      <c r="M145">
        <v>3</v>
      </c>
      <c r="N145">
        <v>1</v>
      </c>
      <c r="O145">
        <v>5554180</v>
      </c>
      <c r="P145">
        <v>1494.3441802960001</v>
      </c>
      <c r="Q145">
        <f t="shared" si="6"/>
        <v>0.94017023624421181</v>
      </c>
      <c r="R145">
        <v>-0.29029891326881402</v>
      </c>
      <c r="S145">
        <f>R145-$R$1</f>
        <v>-1.0590375917491013E-2</v>
      </c>
      <c r="T145">
        <f t="shared" si="7"/>
        <v>1</v>
      </c>
    </row>
    <row r="146" spans="1:20" x14ac:dyDescent="0.35">
      <c r="A146" t="s">
        <v>49</v>
      </c>
      <c r="B146" t="s">
        <v>45</v>
      </c>
      <c r="C146" t="s">
        <v>46</v>
      </c>
      <c r="D146" t="s">
        <v>47</v>
      </c>
      <c r="E146">
        <v>55.39</v>
      </c>
      <c r="F146" t="s">
        <v>48</v>
      </c>
      <c r="G146">
        <v>32299</v>
      </c>
      <c r="H146">
        <v>2</v>
      </c>
      <c r="I146">
        <v>2</v>
      </c>
      <c r="J146">
        <v>3</v>
      </c>
      <c r="K146">
        <v>2</v>
      </c>
      <c r="L146">
        <v>2</v>
      </c>
      <c r="M146">
        <v>3</v>
      </c>
      <c r="N146">
        <v>1</v>
      </c>
      <c r="O146">
        <v>5990247</v>
      </c>
      <c r="P146">
        <v>1510.9771566060001</v>
      </c>
      <c r="Q146">
        <f t="shared" si="6"/>
        <v>0.85246499627978878</v>
      </c>
      <c r="R146">
        <v>-0.29029891326881402</v>
      </c>
      <c r="S146">
        <f>R146-$R$1</f>
        <v>-1.0590375917491013E-2</v>
      </c>
      <c r="T146">
        <f t="shared" si="7"/>
        <v>1</v>
      </c>
    </row>
    <row r="147" spans="1:20" x14ac:dyDescent="0.35">
      <c r="A147" t="s">
        <v>49</v>
      </c>
      <c r="B147" t="s">
        <v>45</v>
      </c>
      <c r="C147" t="s">
        <v>46</v>
      </c>
      <c r="D147" t="s">
        <v>47</v>
      </c>
      <c r="E147">
        <v>47.58</v>
      </c>
      <c r="F147" t="s">
        <v>48</v>
      </c>
      <c r="G147">
        <v>33106</v>
      </c>
      <c r="H147">
        <v>2</v>
      </c>
      <c r="I147">
        <v>3</v>
      </c>
      <c r="J147">
        <v>1</v>
      </c>
      <c r="K147">
        <v>2</v>
      </c>
      <c r="L147">
        <v>3</v>
      </c>
      <c r="M147">
        <v>2</v>
      </c>
      <c r="N147">
        <v>2</v>
      </c>
      <c r="O147">
        <v>5297691</v>
      </c>
      <c r="P147">
        <v>1274.469003338</v>
      </c>
      <c r="Q147">
        <f t="shared" si="6"/>
        <v>0.83705666990988858</v>
      </c>
      <c r="R147">
        <v>-0.29232216221568302</v>
      </c>
      <c r="S147">
        <f>R147-$R$1</f>
        <v>-1.2613624864360018E-2</v>
      </c>
      <c r="T147">
        <f t="shared" si="7"/>
        <v>1</v>
      </c>
    </row>
    <row r="148" spans="1:20" x14ac:dyDescent="0.35">
      <c r="A148" t="s">
        <v>49</v>
      </c>
      <c r="B148" t="s">
        <v>45</v>
      </c>
      <c r="C148" t="s">
        <v>46</v>
      </c>
      <c r="D148" t="s">
        <v>47</v>
      </c>
      <c r="E148">
        <v>41.13</v>
      </c>
      <c r="F148" t="s">
        <v>48</v>
      </c>
      <c r="G148">
        <v>33107</v>
      </c>
      <c r="H148">
        <v>2</v>
      </c>
      <c r="I148">
        <v>3</v>
      </c>
      <c r="J148">
        <v>1</v>
      </c>
      <c r="K148">
        <v>2</v>
      </c>
      <c r="L148">
        <v>3</v>
      </c>
      <c r="M148">
        <v>3</v>
      </c>
      <c r="N148">
        <v>1</v>
      </c>
      <c r="O148">
        <v>4557509</v>
      </c>
      <c r="P148">
        <v>1090.663313191</v>
      </c>
      <c r="Q148">
        <f t="shared" si="6"/>
        <v>0.82867076433792242</v>
      </c>
      <c r="R148">
        <v>-0.29265962650594002</v>
      </c>
      <c r="S148">
        <f>R148-$R$1</f>
        <v>-1.2951089154617013E-2</v>
      </c>
      <c r="T148">
        <f t="shared" si="7"/>
        <v>1</v>
      </c>
    </row>
    <row r="149" spans="1:20" x14ac:dyDescent="0.35">
      <c r="A149" t="s">
        <v>49</v>
      </c>
      <c r="B149" t="s">
        <v>45</v>
      </c>
      <c r="C149" t="s">
        <v>46</v>
      </c>
      <c r="D149" t="s">
        <v>47</v>
      </c>
      <c r="E149">
        <v>36.200000000000003</v>
      </c>
      <c r="F149" t="s">
        <v>48</v>
      </c>
      <c r="G149">
        <v>33266</v>
      </c>
      <c r="H149">
        <v>2</v>
      </c>
      <c r="I149">
        <v>3</v>
      </c>
      <c r="J149">
        <v>2</v>
      </c>
      <c r="K149">
        <v>1</v>
      </c>
      <c r="L149">
        <v>2</v>
      </c>
      <c r="M149">
        <v>3</v>
      </c>
      <c r="N149">
        <v>2</v>
      </c>
      <c r="O149">
        <v>4047163</v>
      </c>
      <c r="P149">
        <v>942.80014734199995</v>
      </c>
      <c r="Q149">
        <f t="shared" si="6"/>
        <v>0.81388134266401924</v>
      </c>
      <c r="R149">
        <v>-0.28893558902277999</v>
      </c>
      <c r="S149">
        <f>R149-$R$1</f>
        <v>-9.2270516714569872E-3</v>
      </c>
      <c r="T149">
        <f t="shared" si="7"/>
        <v>1</v>
      </c>
    </row>
    <row r="150" spans="1:20" x14ac:dyDescent="0.35">
      <c r="A150" t="s">
        <v>49</v>
      </c>
      <c r="B150" t="s">
        <v>45</v>
      </c>
      <c r="C150" t="s">
        <v>46</v>
      </c>
      <c r="D150" t="s">
        <v>47</v>
      </c>
      <c r="E150">
        <v>60.88</v>
      </c>
      <c r="F150" t="s">
        <v>48</v>
      </c>
      <c r="G150">
        <v>33299</v>
      </c>
      <c r="H150">
        <v>2</v>
      </c>
      <c r="I150">
        <v>3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6130456</v>
      </c>
      <c r="P150">
        <v>1627.2142401399999</v>
      </c>
      <c r="Q150">
        <f t="shared" si="6"/>
        <v>0.83525698101798607</v>
      </c>
      <c r="R150">
        <v>-0.28717608241137599</v>
      </c>
      <c r="S150">
        <f>R150-$R$1</f>
        <v>-7.4675450600529825E-3</v>
      </c>
      <c r="T150">
        <f t="shared" si="7"/>
        <v>1</v>
      </c>
    </row>
    <row r="151" spans="1:20" x14ac:dyDescent="0.35">
      <c r="A151" t="s">
        <v>49</v>
      </c>
      <c r="B151" t="s">
        <v>45</v>
      </c>
      <c r="C151" t="s">
        <v>46</v>
      </c>
      <c r="D151" t="s">
        <v>47</v>
      </c>
      <c r="E151">
        <v>56.92</v>
      </c>
      <c r="F151" t="s">
        <v>48</v>
      </c>
      <c r="G151">
        <v>33299</v>
      </c>
      <c r="H151">
        <v>2</v>
      </c>
      <c r="I151">
        <v>3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6562560</v>
      </c>
      <c r="P151">
        <v>1527.8266991349999</v>
      </c>
      <c r="Q151">
        <f t="shared" si="6"/>
        <v>0.83880155214281005</v>
      </c>
      <c r="R151">
        <v>-0.28717608241137599</v>
      </c>
      <c r="S151">
        <f>R151-$R$1</f>
        <v>-7.4675450600529825E-3</v>
      </c>
      <c r="T151">
        <f t="shared" si="7"/>
        <v>1</v>
      </c>
    </row>
    <row r="152" spans="1:20" x14ac:dyDescent="0.35">
      <c r="A152" t="s">
        <v>49</v>
      </c>
      <c r="B152" t="s">
        <v>45</v>
      </c>
      <c r="C152" t="s">
        <v>46</v>
      </c>
      <c r="D152" t="s">
        <v>47</v>
      </c>
      <c r="E152">
        <v>97.54</v>
      </c>
      <c r="F152" t="s">
        <v>48</v>
      </c>
      <c r="G152">
        <v>38068</v>
      </c>
      <c r="H152">
        <v>3</v>
      </c>
      <c r="I152">
        <v>1</v>
      </c>
      <c r="J152">
        <v>1</v>
      </c>
      <c r="K152">
        <v>3</v>
      </c>
      <c r="L152">
        <v>2</v>
      </c>
      <c r="M152">
        <v>3</v>
      </c>
      <c r="N152">
        <v>2</v>
      </c>
      <c r="O152">
        <v>9502800</v>
      </c>
      <c r="P152">
        <v>2708.696429613</v>
      </c>
      <c r="Q152">
        <f t="shared" si="6"/>
        <v>0.86781590553010302</v>
      </c>
      <c r="R152">
        <v>-0.28665625813742401</v>
      </c>
      <c r="S152">
        <f>R152-$R$1</f>
        <v>-6.9477207861010082E-3</v>
      </c>
      <c r="T152">
        <f t="shared" si="7"/>
        <v>1</v>
      </c>
    </row>
    <row r="153" spans="1:20" x14ac:dyDescent="0.35">
      <c r="A153" t="s">
        <v>49</v>
      </c>
      <c r="B153" t="s">
        <v>45</v>
      </c>
      <c r="C153" t="s">
        <v>46</v>
      </c>
      <c r="D153" t="s">
        <v>47</v>
      </c>
      <c r="E153">
        <v>42.73</v>
      </c>
      <c r="F153" t="s">
        <v>48</v>
      </c>
      <c r="G153">
        <v>38073</v>
      </c>
      <c r="H153">
        <v>3</v>
      </c>
      <c r="I153">
        <v>1</v>
      </c>
      <c r="J153">
        <v>1</v>
      </c>
      <c r="K153">
        <v>3</v>
      </c>
      <c r="L153">
        <v>3</v>
      </c>
      <c r="M153">
        <v>2</v>
      </c>
      <c r="N153">
        <v>2</v>
      </c>
      <c r="O153">
        <v>4676614</v>
      </c>
      <c r="P153">
        <v>1120.923612993</v>
      </c>
      <c r="Q153">
        <f t="shared" si="6"/>
        <v>0.81977212511189457</v>
      </c>
      <c r="R153">
        <v>-0.29229808580870598</v>
      </c>
      <c r="S153">
        <f>R153-$R$1</f>
        <v>-1.2589548457382971E-2</v>
      </c>
      <c r="T153">
        <f t="shared" si="7"/>
        <v>1</v>
      </c>
    </row>
    <row r="154" spans="1:20" x14ac:dyDescent="0.35">
      <c r="A154" t="s">
        <v>49</v>
      </c>
      <c r="B154" t="s">
        <v>45</v>
      </c>
      <c r="C154" t="s">
        <v>46</v>
      </c>
      <c r="D154" t="s">
        <v>47</v>
      </c>
      <c r="E154">
        <v>49.59</v>
      </c>
      <c r="F154" t="s">
        <v>48</v>
      </c>
      <c r="G154">
        <v>38288</v>
      </c>
      <c r="H154">
        <v>3</v>
      </c>
      <c r="I154">
        <v>1</v>
      </c>
      <c r="J154">
        <v>2</v>
      </c>
      <c r="K154">
        <v>2</v>
      </c>
      <c r="L154">
        <v>2</v>
      </c>
      <c r="M154">
        <v>3</v>
      </c>
      <c r="N154">
        <v>2</v>
      </c>
      <c r="O154">
        <v>5519352</v>
      </c>
      <c r="P154">
        <v>1500.1001401569999</v>
      </c>
      <c r="Q154">
        <f t="shared" si="6"/>
        <v>0.94531416374079946</v>
      </c>
      <c r="R154">
        <v>-0.28611007672330502</v>
      </c>
      <c r="S154">
        <f>R154-$R$1</f>
        <v>-6.4015393719820124E-3</v>
      </c>
      <c r="T154">
        <f t="shared" si="7"/>
        <v>1</v>
      </c>
    </row>
    <row r="155" spans="1:20" x14ac:dyDescent="0.35">
      <c r="A155" t="s">
        <v>49</v>
      </c>
      <c r="B155" t="s">
        <v>45</v>
      </c>
      <c r="C155" t="s">
        <v>46</v>
      </c>
      <c r="D155" t="s">
        <v>47</v>
      </c>
      <c r="E155">
        <v>41.29</v>
      </c>
      <c r="F155" t="s">
        <v>48</v>
      </c>
      <c r="G155">
        <v>38288</v>
      </c>
      <c r="H155">
        <v>3</v>
      </c>
      <c r="I155">
        <v>1</v>
      </c>
      <c r="J155">
        <v>2</v>
      </c>
      <c r="K155">
        <v>2</v>
      </c>
      <c r="L155">
        <v>2</v>
      </c>
      <c r="M155">
        <v>3</v>
      </c>
      <c r="N155">
        <v>2</v>
      </c>
      <c r="O155">
        <v>4506940</v>
      </c>
      <c r="P155">
        <v>1213.4705631740001</v>
      </c>
      <c r="Q155">
        <f t="shared" si="6"/>
        <v>0.91840530634990314</v>
      </c>
      <c r="R155">
        <v>-0.28611007672330502</v>
      </c>
      <c r="S155">
        <f>R155-$R$1</f>
        <v>-6.4015393719820124E-3</v>
      </c>
      <c r="T155">
        <f t="shared" si="7"/>
        <v>1</v>
      </c>
    </row>
    <row r="156" spans="1:20" x14ac:dyDescent="0.35">
      <c r="A156" t="s">
        <v>49</v>
      </c>
      <c r="B156" t="s">
        <v>45</v>
      </c>
      <c r="C156" t="s">
        <v>46</v>
      </c>
      <c r="D156" t="s">
        <v>47</v>
      </c>
      <c r="E156">
        <v>53.09</v>
      </c>
      <c r="F156" t="s">
        <v>48</v>
      </c>
      <c r="G156">
        <v>38294</v>
      </c>
      <c r="H156">
        <v>3</v>
      </c>
      <c r="I156">
        <v>1</v>
      </c>
      <c r="J156">
        <v>2</v>
      </c>
      <c r="K156">
        <v>2</v>
      </c>
      <c r="L156">
        <v>3</v>
      </c>
      <c r="M156">
        <v>3</v>
      </c>
      <c r="N156">
        <v>1</v>
      </c>
      <c r="O156">
        <v>6170501</v>
      </c>
      <c r="P156">
        <v>1440.166591205</v>
      </c>
      <c r="Q156">
        <f t="shared" si="6"/>
        <v>0.84771531315042847</v>
      </c>
      <c r="R156">
        <v>-0.29112773825308202</v>
      </c>
      <c r="S156">
        <f>R156-$R$1</f>
        <v>-1.1419200901759019E-2</v>
      </c>
      <c r="T156">
        <f t="shared" si="7"/>
        <v>1</v>
      </c>
    </row>
    <row r="157" spans="1:20" x14ac:dyDescent="0.35">
      <c r="A157" t="s">
        <v>49</v>
      </c>
      <c r="B157" t="s">
        <v>45</v>
      </c>
      <c r="C157" t="s">
        <v>46</v>
      </c>
      <c r="D157" t="s">
        <v>47</v>
      </c>
      <c r="E157">
        <v>39.979999999999997</v>
      </c>
      <c r="F157" t="s">
        <v>48</v>
      </c>
      <c r="G157">
        <v>38321</v>
      </c>
      <c r="H157">
        <v>3</v>
      </c>
      <c r="I157">
        <v>1</v>
      </c>
      <c r="J157">
        <v>2</v>
      </c>
      <c r="K157">
        <v>3</v>
      </c>
      <c r="L157">
        <v>2</v>
      </c>
      <c r="M157">
        <v>2</v>
      </c>
      <c r="N157">
        <v>2</v>
      </c>
      <c r="O157">
        <v>4601268</v>
      </c>
      <c r="P157">
        <v>1072.1014747070001</v>
      </c>
      <c r="Q157">
        <f t="shared" si="6"/>
        <v>0.83799827625297041</v>
      </c>
      <c r="R157">
        <v>-0.284773570137618</v>
      </c>
      <c r="S157">
        <f>R157-$R$1</f>
        <v>-5.0650327862949984E-3</v>
      </c>
      <c r="T157">
        <f t="shared" si="7"/>
        <v>1</v>
      </c>
    </row>
    <row r="158" spans="1:20" x14ac:dyDescent="0.35">
      <c r="A158" t="s">
        <v>49</v>
      </c>
      <c r="B158" t="s">
        <v>45</v>
      </c>
      <c r="C158" t="s">
        <v>46</v>
      </c>
      <c r="D158" t="s">
        <v>47</v>
      </c>
      <c r="E158">
        <v>42.57</v>
      </c>
      <c r="F158" t="s">
        <v>48</v>
      </c>
      <c r="G158">
        <v>38321</v>
      </c>
      <c r="H158">
        <v>3</v>
      </c>
      <c r="I158">
        <v>1</v>
      </c>
      <c r="J158">
        <v>2</v>
      </c>
      <c r="K158">
        <v>3</v>
      </c>
      <c r="L158">
        <v>2</v>
      </c>
      <c r="M158">
        <v>2</v>
      </c>
      <c r="N158">
        <v>2</v>
      </c>
      <c r="O158">
        <v>4675723</v>
      </c>
      <c r="P158">
        <v>1273.2125290429999</v>
      </c>
      <c r="Q158">
        <f t="shared" si="6"/>
        <v>0.9346462657409853</v>
      </c>
      <c r="R158">
        <v>-0.284773570137618</v>
      </c>
      <c r="S158">
        <f>R158-$R$1</f>
        <v>-5.0650327862949984E-3</v>
      </c>
      <c r="T158">
        <f t="shared" si="7"/>
        <v>1</v>
      </c>
    </row>
    <row r="159" spans="1:20" x14ac:dyDescent="0.35">
      <c r="A159" t="s">
        <v>49</v>
      </c>
      <c r="B159" t="s">
        <v>45</v>
      </c>
      <c r="C159" t="s">
        <v>46</v>
      </c>
      <c r="D159" t="s">
        <v>47</v>
      </c>
      <c r="E159">
        <v>46.97</v>
      </c>
      <c r="F159" t="s">
        <v>48</v>
      </c>
      <c r="G159">
        <v>38321</v>
      </c>
      <c r="H159">
        <v>3</v>
      </c>
      <c r="I159">
        <v>1</v>
      </c>
      <c r="J159">
        <v>2</v>
      </c>
      <c r="K159">
        <v>3</v>
      </c>
      <c r="L159">
        <v>2</v>
      </c>
      <c r="M159">
        <v>2</v>
      </c>
      <c r="N159">
        <v>2</v>
      </c>
      <c r="O159">
        <v>4761954</v>
      </c>
      <c r="P159">
        <v>1367.6716384460001</v>
      </c>
      <c r="Q159">
        <f t="shared" si="6"/>
        <v>0.90993695340509906</v>
      </c>
      <c r="R159">
        <v>-0.284773570137618</v>
      </c>
      <c r="S159">
        <f>R159-$R$1</f>
        <v>-5.0650327862949984E-3</v>
      </c>
      <c r="T159">
        <f t="shared" si="7"/>
        <v>1</v>
      </c>
    </row>
    <row r="160" spans="1:20" x14ac:dyDescent="0.35">
      <c r="A160" t="s">
        <v>49</v>
      </c>
      <c r="B160" t="s">
        <v>45</v>
      </c>
      <c r="C160" t="s">
        <v>46</v>
      </c>
      <c r="D160" t="s">
        <v>47</v>
      </c>
      <c r="E160">
        <v>98.11</v>
      </c>
      <c r="F160" t="s">
        <v>48</v>
      </c>
      <c r="G160">
        <v>38321</v>
      </c>
      <c r="H160">
        <v>3</v>
      </c>
      <c r="I160">
        <v>1</v>
      </c>
      <c r="J160">
        <v>2</v>
      </c>
      <c r="K160">
        <v>3</v>
      </c>
      <c r="L160">
        <v>2</v>
      </c>
      <c r="M160">
        <v>2</v>
      </c>
      <c r="N160">
        <v>2</v>
      </c>
      <c r="O160" s="4">
        <v>10544959</v>
      </c>
      <c r="P160">
        <v>2613.9090742570002</v>
      </c>
      <c r="Q160">
        <f t="shared" si="6"/>
        <v>0.83258239293172209</v>
      </c>
      <c r="R160">
        <v>-0.284773570137618</v>
      </c>
      <c r="S160">
        <f>R160-$R$1</f>
        <v>-5.0650327862949984E-3</v>
      </c>
      <c r="T160">
        <f t="shared" si="7"/>
        <v>1</v>
      </c>
    </row>
    <row r="161" spans="1:20" x14ac:dyDescent="0.35">
      <c r="A161" t="s">
        <v>49</v>
      </c>
      <c r="B161" t="s">
        <v>45</v>
      </c>
      <c r="C161" t="s">
        <v>46</v>
      </c>
      <c r="D161" t="s">
        <v>47</v>
      </c>
      <c r="E161">
        <v>36.57</v>
      </c>
      <c r="F161" t="s">
        <v>48</v>
      </c>
      <c r="G161">
        <v>38326</v>
      </c>
      <c r="H161">
        <v>3</v>
      </c>
      <c r="I161">
        <v>1</v>
      </c>
      <c r="J161">
        <v>2</v>
      </c>
      <c r="K161">
        <v>3</v>
      </c>
      <c r="L161">
        <v>3</v>
      </c>
      <c r="M161">
        <v>2</v>
      </c>
      <c r="N161">
        <v>1</v>
      </c>
      <c r="O161">
        <v>4093004</v>
      </c>
      <c r="P161">
        <v>1003.715235453</v>
      </c>
      <c r="Q161">
        <f t="shared" si="6"/>
        <v>0.85770033108849464</v>
      </c>
      <c r="R161">
        <v>-0.29232172365991099</v>
      </c>
      <c r="S161">
        <f>R161-$R$1</f>
        <v>-1.2613186308587987E-2</v>
      </c>
      <c r="T161">
        <f t="shared" si="7"/>
        <v>1</v>
      </c>
    </row>
    <row r="162" spans="1:20" x14ac:dyDescent="0.35">
      <c r="A162" t="s">
        <v>49</v>
      </c>
      <c r="B162" t="s">
        <v>45</v>
      </c>
      <c r="C162" t="s">
        <v>46</v>
      </c>
      <c r="D162" t="s">
        <v>47</v>
      </c>
      <c r="E162">
        <v>55.01</v>
      </c>
      <c r="F162" t="s">
        <v>48</v>
      </c>
      <c r="G162">
        <v>38487</v>
      </c>
      <c r="H162">
        <v>3</v>
      </c>
      <c r="I162">
        <v>1</v>
      </c>
      <c r="J162">
        <v>3</v>
      </c>
      <c r="K162">
        <v>2</v>
      </c>
      <c r="L162">
        <v>2</v>
      </c>
      <c r="M162">
        <v>3</v>
      </c>
      <c r="N162">
        <v>1</v>
      </c>
      <c r="O162">
        <v>6054989</v>
      </c>
      <c r="P162">
        <v>1465.096813444</v>
      </c>
      <c r="Q162">
        <f t="shared" si="6"/>
        <v>0.83229004581212507</v>
      </c>
      <c r="R162">
        <v>-0.29289915627646002</v>
      </c>
      <c r="S162">
        <f>R162-$R$1</f>
        <v>-1.319061892513701E-2</v>
      </c>
      <c r="T162">
        <f t="shared" si="7"/>
        <v>1</v>
      </c>
    </row>
    <row r="163" spans="1:20" x14ac:dyDescent="0.35">
      <c r="A163" t="s">
        <v>49</v>
      </c>
      <c r="B163" t="s">
        <v>45</v>
      </c>
      <c r="C163" t="s">
        <v>46</v>
      </c>
      <c r="D163" t="s">
        <v>47</v>
      </c>
      <c r="E163">
        <v>73.91</v>
      </c>
      <c r="F163" t="s">
        <v>48</v>
      </c>
      <c r="G163">
        <v>39283</v>
      </c>
      <c r="H163">
        <v>3</v>
      </c>
      <c r="I163">
        <v>2</v>
      </c>
      <c r="J163">
        <v>1</v>
      </c>
      <c r="K163">
        <v>2</v>
      </c>
      <c r="L163">
        <v>1</v>
      </c>
      <c r="M163">
        <v>4</v>
      </c>
      <c r="N163">
        <v>2</v>
      </c>
      <c r="O163">
        <v>8125607</v>
      </c>
      <c r="P163">
        <v>2223.2934464159998</v>
      </c>
      <c r="Q163">
        <f t="shared" si="6"/>
        <v>0.94003409823433903</v>
      </c>
      <c r="R163">
        <v>-0.296257201550372</v>
      </c>
      <c r="S163">
        <f>R163-$R$1</f>
        <v>-1.654866419904899E-2</v>
      </c>
      <c r="T163">
        <f t="shared" si="7"/>
        <v>1</v>
      </c>
    </row>
    <row r="164" spans="1:20" x14ac:dyDescent="0.35">
      <c r="A164" t="s">
        <v>49</v>
      </c>
      <c r="B164" t="s">
        <v>45</v>
      </c>
      <c r="C164" t="s">
        <v>46</v>
      </c>
      <c r="D164" t="s">
        <v>47</v>
      </c>
      <c r="E164">
        <v>47.75</v>
      </c>
      <c r="F164" t="s">
        <v>48</v>
      </c>
      <c r="G164">
        <v>39289</v>
      </c>
      <c r="H164">
        <v>3</v>
      </c>
      <c r="I164">
        <v>2</v>
      </c>
      <c r="J164">
        <v>1</v>
      </c>
      <c r="K164">
        <v>2</v>
      </c>
      <c r="L164">
        <v>2</v>
      </c>
      <c r="M164">
        <v>3</v>
      </c>
      <c r="N164">
        <v>2</v>
      </c>
      <c r="O164">
        <v>4770634</v>
      </c>
      <c r="P164">
        <v>1335.7971804409999</v>
      </c>
      <c r="Q164">
        <f t="shared" si="6"/>
        <v>0.87421281442473819</v>
      </c>
      <c r="R164">
        <v>-0.27970853735132301</v>
      </c>
      <c r="S164">
        <f>R164-$R$1</f>
        <v>0</v>
      </c>
      <c r="T164">
        <f t="shared" si="7"/>
        <v>1</v>
      </c>
    </row>
    <row r="165" spans="1:20" x14ac:dyDescent="0.35">
      <c r="A165" t="s">
        <v>49</v>
      </c>
      <c r="B165" t="s">
        <v>45</v>
      </c>
      <c r="C165" t="s">
        <v>46</v>
      </c>
      <c r="D165" t="s">
        <v>47</v>
      </c>
      <c r="E165">
        <v>38.590000000000003</v>
      </c>
      <c r="F165" t="s">
        <v>48</v>
      </c>
      <c r="G165">
        <v>39289</v>
      </c>
      <c r="H165">
        <v>3</v>
      </c>
      <c r="I165">
        <v>2</v>
      </c>
      <c r="J165">
        <v>1</v>
      </c>
      <c r="K165">
        <v>2</v>
      </c>
      <c r="L165">
        <v>2</v>
      </c>
      <c r="M165">
        <v>3</v>
      </c>
      <c r="N165">
        <v>2</v>
      </c>
      <c r="O165">
        <v>4579484</v>
      </c>
      <c r="P165">
        <v>1120.0341937380001</v>
      </c>
      <c r="Q165">
        <f t="shared" si="6"/>
        <v>0.90699840773030582</v>
      </c>
      <c r="R165">
        <v>-0.27970853735132301</v>
      </c>
      <c r="S165">
        <f>R165-$R$1</f>
        <v>0</v>
      </c>
      <c r="T165">
        <f t="shared" si="7"/>
        <v>1</v>
      </c>
    </row>
    <row r="166" spans="1:20" x14ac:dyDescent="0.35">
      <c r="A166" t="s">
        <v>49</v>
      </c>
      <c r="B166" t="s">
        <v>45</v>
      </c>
      <c r="C166" t="s">
        <v>46</v>
      </c>
      <c r="D166" t="s">
        <v>47</v>
      </c>
      <c r="E166">
        <v>70.8</v>
      </c>
      <c r="F166" t="s">
        <v>48</v>
      </c>
      <c r="G166">
        <v>39289</v>
      </c>
      <c r="H166">
        <v>3</v>
      </c>
      <c r="I166">
        <v>2</v>
      </c>
      <c r="J166">
        <v>1</v>
      </c>
      <c r="K166">
        <v>2</v>
      </c>
      <c r="L166">
        <v>2</v>
      </c>
      <c r="M166">
        <v>3</v>
      </c>
      <c r="N166">
        <v>2</v>
      </c>
      <c r="O166">
        <v>7942130</v>
      </c>
      <c r="P166">
        <v>2110.3959267810001</v>
      </c>
      <c r="Q166">
        <f t="shared" si="6"/>
        <v>0.93149537728681153</v>
      </c>
      <c r="R166">
        <v>-0.27970853735132301</v>
      </c>
      <c r="S166">
        <f>R166-$R$1</f>
        <v>0</v>
      </c>
      <c r="T166">
        <f t="shared" si="7"/>
        <v>1</v>
      </c>
    </row>
    <row r="167" spans="1:20" x14ac:dyDescent="0.35">
      <c r="A167" t="s">
        <v>49</v>
      </c>
      <c r="B167" t="s">
        <v>45</v>
      </c>
      <c r="C167" t="s">
        <v>46</v>
      </c>
      <c r="D167" t="s">
        <v>47</v>
      </c>
      <c r="E167">
        <v>45.25</v>
      </c>
      <c r="F167" t="s">
        <v>48</v>
      </c>
      <c r="G167">
        <v>39289</v>
      </c>
      <c r="H167">
        <v>3</v>
      </c>
      <c r="I167">
        <v>2</v>
      </c>
      <c r="J167">
        <v>1</v>
      </c>
      <c r="K167">
        <v>2</v>
      </c>
      <c r="L167">
        <v>2</v>
      </c>
      <c r="M167">
        <v>3</v>
      </c>
      <c r="N167">
        <v>2</v>
      </c>
      <c r="O167">
        <v>5087471</v>
      </c>
      <c r="P167">
        <v>1232.347776569</v>
      </c>
      <c r="Q167">
        <f t="shared" si="6"/>
        <v>0.85106890647030387</v>
      </c>
      <c r="R167">
        <v>-0.27970853735132301</v>
      </c>
      <c r="S167">
        <f>R167-$R$1</f>
        <v>0</v>
      </c>
      <c r="T167">
        <f t="shared" si="7"/>
        <v>1</v>
      </c>
    </row>
    <row r="168" spans="1:20" x14ac:dyDescent="0.35">
      <c r="A168" t="s">
        <v>49</v>
      </c>
      <c r="B168" t="s">
        <v>45</v>
      </c>
      <c r="C168" t="s">
        <v>46</v>
      </c>
      <c r="D168" t="s">
        <v>47</v>
      </c>
      <c r="E168">
        <v>43.59</v>
      </c>
      <c r="F168" t="s">
        <v>48</v>
      </c>
      <c r="G168">
        <v>39289</v>
      </c>
      <c r="H168">
        <v>3</v>
      </c>
      <c r="I168">
        <v>2</v>
      </c>
      <c r="J168">
        <v>1</v>
      </c>
      <c r="K168">
        <v>2</v>
      </c>
      <c r="L168">
        <v>2</v>
      </c>
      <c r="M168">
        <v>3</v>
      </c>
      <c r="N168">
        <v>2</v>
      </c>
      <c r="O168">
        <v>4992840</v>
      </c>
      <c r="P168">
        <v>1173.673145557</v>
      </c>
      <c r="Q168">
        <f t="shared" si="6"/>
        <v>0.84141513646836996</v>
      </c>
      <c r="R168">
        <v>-0.27970853735132301</v>
      </c>
      <c r="S168">
        <f>R168-$R$1</f>
        <v>0</v>
      </c>
      <c r="T168">
        <f t="shared" si="7"/>
        <v>1</v>
      </c>
    </row>
    <row r="169" spans="1:20" x14ac:dyDescent="0.35">
      <c r="A169" t="s">
        <v>49</v>
      </c>
      <c r="B169" t="s">
        <v>45</v>
      </c>
      <c r="C169" t="s">
        <v>46</v>
      </c>
      <c r="D169" t="s">
        <v>47</v>
      </c>
      <c r="E169">
        <v>37.74</v>
      </c>
      <c r="F169" t="s">
        <v>48</v>
      </c>
      <c r="G169">
        <v>39289</v>
      </c>
      <c r="H169">
        <v>3</v>
      </c>
      <c r="I169">
        <v>2</v>
      </c>
      <c r="J169">
        <v>1</v>
      </c>
      <c r="K169">
        <v>2</v>
      </c>
      <c r="L169">
        <v>2</v>
      </c>
      <c r="M169">
        <v>3</v>
      </c>
      <c r="N169">
        <v>2</v>
      </c>
      <c r="O169">
        <v>4484209</v>
      </c>
      <c r="P169">
        <v>1034.874607039</v>
      </c>
      <c r="Q169">
        <f t="shared" si="6"/>
        <v>0.85691127371406328</v>
      </c>
      <c r="R169">
        <v>-0.27970853735132301</v>
      </c>
      <c r="S169">
        <f>R169-$R$1</f>
        <v>0</v>
      </c>
      <c r="T169">
        <f t="shared" si="7"/>
        <v>1</v>
      </c>
    </row>
    <row r="170" spans="1:20" x14ac:dyDescent="0.35">
      <c r="A170" t="s">
        <v>49</v>
      </c>
      <c r="B170" t="s">
        <v>45</v>
      </c>
      <c r="C170" t="s">
        <v>46</v>
      </c>
      <c r="D170" t="s">
        <v>47</v>
      </c>
      <c r="E170">
        <v>51.87</v>
      </c>
      <c r="F170" t="s">
        <v>48</v>
      </c>
      <c r="G170">
        <v>39289</v>
      </c>
      <c r="H170">
        <v>3</v>
      </c>
      <c r="I170">
        <v>2</v>
      </c>
      <c r="J170">
        <v>1</v>
      </c>
      <c r="K170">
        <v>2</v>
      </c>
      <c r="L170">
        <v>2</v>
      </c>
      <c r="M170">
        <v>3</v>
      </c>
      <c r="N170">
        <v>2</v>
      </c>
      <c r="O170">
        <v>5133288</v>
      </c>
      <c r="P170">
        <v>1417.6120516660001</v>
      </c>
      <c r="Q170">
        <f t="shared" si="6"/>
        <v>0.85406548321886455</v>
      </c>
      <c r="R170">
        <v>-0.27970853735132301</v>
      </c>
      <c r="S170">
        <f>R170-$R$1</f>
        <v>0</v>
      </c>
      <c r="T170">
        <f t="shared" si="7"/>
        <v>1</v>
      </c>
    </row>
    <row r="171" spans="1:20" x14ac:dyDescent="0.35">
      <c r="A171" t="s">
        <v>49</v>
      </c>
      <c r="B171" t="s">
        <v>45</v>
      </c>
      <c r="C171" t="s">
        <v>46</v>
      </c>
      <c r="D171" t="s">
        <v>47</v>
      </c>
      <c r="E171">
        <v>60.08</v>
      </c>
      <c r="F171" t="s">
        <v>48</v>
      </c>
      <c r="G171">
        <v>39289</v>
      </c>
      <c r="H171">
        <v>3</v>
      </c>
      <c r="I171">
        <v>2</v>
      </c>
      <c r="J171">
        <v>1</v>
      </c>
      <c r="K171">
        <v>2</v>
      </c>
      <c r="L171">
        <v>2</v>
      </c>
      <c r="M171">
        <v>3</v>
      </c>
      <c r="N171">
        <v>2</v>
      </c>
      <c r="O171">
        <v>6646844</v>
      </c>
      <c r="P171">
        <v>1803.548574638</v>
      </c>
      <c r="Q171">
        <f t="shared" si="6"/>
        <v>0.93809741939809421</v>
      </c>
      <c r="R171">
        <v>-0.27970853735132301</v>
      </c>
      <c r="S171">
        <f>R171-$R$1</f>
        <v>0</v>
      </c>
      <c r="T171">
        <f t="shared" si="7"/>
        <v>1</v>
      </c>
    </row>
    <row r="172" spans="1:20" x14ac:dyDescent="0.35">
      <c r="A172" t="s">
        <v>49</v>
      </c>
      <c r="B172" t="s">
        <v>45</v>
      </c>
      <c r="C172" t="s">
        <v>46</v>
      </c>
      <c r="D172" t="s">
        <v>47</v>
      </c>
      <c r="E172">
        <v>42.38</v>
      </c>
      <c r="F172" t="s">
        <v>48</v>
      </c>
      <c r="G172">
        <v>39289</v>
      </c>
      <c r="H172">
        <v>3</v>
      </c>
      <c r="I172">
        <v>2</v>
      </c>
      <c r="J172">
        <v>1</v>
      </c>
      <c r="K172">
        <v>2</v>
      </c>
      <c r="L172">
        <v>2</v>
      </c>
      <c r="M172">
        <v>3</v>
      </c>
      <c r="N172">
        <v>2</v>
      </c>
      <c r="O172">
        <v>4645463</v>
      </c>
      <c r="P172">
        <v>1223.498118964</v>
      </c>
      <c r="Q172">
        <f t="shared" si="6"/>
        <v>0.90217829678209061</v>
      </c>
      <c r="R172">
        <v>-0.27970853735132301</v>
      </c>
      <c r="S172">
        <f>R172-$R$1</f>
        <v>0</v>
      </c>
      <c r="T172">
        <f t="shared" si="7"/>
        <v>1</v>
      </c>
    </row>
    <row r="173" spans="1:20" x14ac:dyDescent="0.35">
      <c r="A173" t="s">
        <v>49</v>
      </c>
      <c r="B173" t="s">
        <v>45</v>
      </c>
      <c r="C173" t="s">
        <v>46</v>
      </c>
      <c r="D173" t="s">
        <v>47</v>
      </c>
      <c r="E173">
        <v>41.6</v>
      </c>
      <c r="F173" t="s">
        <v>48</v>
      </c>
      <c r="G173">
        <v>39289</v>
      </c>
      <c r="H173">
        <v>3</v>
      </c>
      <c r="I173">
        <v>2</v>
      </c>
      <c r="J173">
        <v>1</v>
      </c>
      <c r="K173">
        <v>2</v>
      </c>
      <c r="L173">
        <v>2</v>
      </c>
      <c r="M173">
        <v>3</v>
      </c>
      <c r="N173">
        <v>2</v>
      </c>
      <c r="O173">
        <v>4396442</v>
      </c>
      <c r="P173">
        <v>1159.4732845389999</v>
      </c>
      <c r="Q173">
        <f t="shared" si="6"/>
        <v>0.87099856110201312</v>
      </c>
      <c r="R173">
        <v>-0.27970853735132301</v>
      </c>
      <c r="S173">
        <f>R173-$R$1</f>
        <v>0</v>
      </c>
      <c r="T173">
        <f t="shared" si="7"/>
        <v>1</v>
      </c>
    </row>
    <row r="174" spans="1:20" x14ac:dyDescent="0.35">
      <c r="A174" t="s">
        <v>49</v>
      </c>
      <c r="B174" t="s">
        <v>45</v>
      </c>
      <c r="C174" t="s">
        <v>46</v>
      </c>
      <c r="D174" t="s">
        <v>47</v>
      </c>
      <c r="E174">
        <v>47.81</v>
      </c>
      <c r="F174" t="s">
        <v>48</v>
      </c>
      <c r="G174">
        <v>39289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</v>
      </c>
      <c r="N174">
        <v>2</v>
      </c>
      <c r="O174">
        <v>4650985</v>
      </c>
      <c r="P174">
        <v>1327.4402098749999</v>
      </c>
      <c r="Q174">
        <f t="shared" si="6"/>
        <v>0.86765334780576753</v>
      </c>
      <c r="R174">
        <v>-0.27970853735132301</v>
      </c>
      <c r="S174">
        <f>R174-$R$1</f>
        <v>0</v>
      </c>
      <c r="T174">
        <f t="shared" si="7"/>
        <v>1</v>
      </c>
    </row>
    <row r="175" spans="1:20" x14ac:dyDescent="0.35">
      <c r="A175" t="s">
        <v>49</v>
      </c>
      <c r="B175" t="s">
        <v>45</v>
      </c>
      <c r="C175" t="s">
        <v>46</v>
      </c>
      <c r="D175" t="s">
        <v>47</v>
      </c>
      <c r="E175">
        <v>67.92</v>
      </c>
      <c r="F175" t="s">
        <v>48</v>
      </c>
      <c r="G175">
        <v>39289</v>
      </c>
      <c r="H175">
        <v>3</v>
      </c>
      <c r="I175">
        <v>2</v>
      </c>
      <c r="J175">
        <v>1</v>
      </c>
      <c r="K175">
        <v>2</v>
      </c>
      <c r="L175">
        <v>2</v>
      </c>
      <c r="M175">
        <v>3</v>
      </c>
      <c r="N175">
        <v>2</v>
      </c>
      <c r="O175">
        <v>6473506</v>
      </c>
      <c r="P175">
        <v>1870.3054537180001</v>
      </c>
      <c r="Q175">
        <f t="shared" si="6"/>
        <v>0.86052775955075822</v>
      </c>
      <c r="R175">
        <v>-0.27970853735132301</v>
      </c>
      <c r="S175">
        <f>R175-$R$1</f>
        <v>0</v>
      </c>
      <c r="T175">
        <f t="shared" si="7"/>
        <v>1</v>
      </c>
    </row>
    <row r="176" spans="1:20" x14ac:dyDescent="0.35">
      <c r="A176" t="s">
        <v>49</v>
      </c>
      <c r="B176" t="s">
        <v>45</v>
      </c>
      <c r="C176" t="s">
        <v>46</v>
      </c>
      <c r="D176" t="s">
        <v>47</v>
      </c>
      <c r="E176">
        <v>48.58</v>
      </c>
      <c r="F176" t="s">
        <v>48</v>
      </c>
      <c r="G176">
        <v>39289</v>
      </c>
      <c r="H176">
        <v>3</v>
      </c>
      <c r="I176">
        <v>2</v>
      </c>
      <c r="J176">
        <v>1</v>
      </c>
      <c r="K176">
        <v>2</v>
      </c>
      <c r="L176">
        <v>2</v>
      </c>
      <c r="M176">
        <v>3</v>
      </c>
      <c r="N176">
        <v>2</v>
      </c>
      <c r="O176">
        <v>4861177</v>
      </c>
      <c r="P176">
        <v>1381.627046501</v>
      </c>
      <c r="Q176">
        <f t="shared" si="6"/>
        <v>0.88875762048489604</v>
      </c>
      <c r="R176">
        <v>-0.27970853735132301</v>
      </c>
      <c r="S176">
        <f>R176-$R$1</f>
        <v>0</v>
      </c>
      <c r="T176">
        <f t="shared" si="7"/>
        <v>1</v>
      </c>
    </row>
    <row r="177" spans="1:20" x14ac:dyDescent="0.35">
      <c r="A177" t="s">
        <v>49</v>
      </c>
      <c r="B177" t="s">
        <v>45</v>
      </c>
      <c r="C177" t="s">
        <v>46</v>
      </c>
      <c r="D177" t="s">
        <v>47</v>
      </c>
      <c r="E177">
        <v>81.16</v>
      </c>
      <c r="F177" t="s">
        <v>48</v>
      </c>
      <c r="G177">
        <v>39289</v>
      </c>
      <c r="H177">
        <v>3</v>
      </c>
      <c r="I177">
        <v>2</v>
      </c>
      <c r="J177">
        <v>1</v>
      </c>
      <c r="K177">
        <v>2</v>
      </c>
      <c r="L177">
        <v>2</v>
      </c>
      <c r="M177">
        <v>3</v>
      </c>
      <c r="N177">
        <v>2</v>
      </c>
      <c r="O177">
        <v>8067676</v>
      </c>
      <c r="P177">
        <v>2397.6107833569999</v>
      </c>
      <c r="Q177">
        <f t="shared" si="6"/>
        <v>0.92318059364103311</v>
      </c>
      <c r="R177">
        <v>-0.27970853735132301</v>
      </c>
      <c r="S177">
        <f>R177-$R$1</f>
        <v>0</v>
      </c>
      <c r="T177">
        <f t="shared" si="7"/>
        <v>1</v>
      </c>
    </row>
    <row r="178" spans="1:20" x14ac:dyDescent="0.35">
      <c r="A178" t="s">
        <v>49</v>
      </c>
      <c r="B178" t="s">
        <v>45</v>
      </c>
      <c r="C178" t="s">
        <v>46</v>
      </c>
      <c r="D178" t="s">
        <v>47</v>
      </c>
      <c r="E178">
        <v>46.81</v>
      </c>
      <c r="F178" t="s">
        <v>48</v>
      </c>
      <c r="G178">
        <v>39289</v>
      </c>
      <c r="H178">
        <v>3</v>
      </c>
      <c r="I178">
        <v>2</v>
      </c>
      <c r="J178">
        <v>1</v>
      </c>
      <c r="K178">
        <v>2</v>
      </c>
      <c r="L178">
        <v>2</v>
      </c>
      <c r="M178">
        <v>3</v>
      </c>
      <c r="N178">
        <v>2</v>
      </c>
      <c r="O178">
        <v>5179332</v>
      </c>
      <c r="P178">
        <v>1268.416891433</v>
      </c>
      <c r="Q178">
        <f t="shared" si="6"/>
        <v>0.84678547014059491</v>
      </c>
      <c r="R178">
        <v>-0.27970853735132301</v>
      </c>
      <c r="S178">
        <f>R178-$R$1</f>
        <v>0</v>
      </c>
      <c r="T178">
        <f t="shared" si="7"/>
        <v>1</v>
      </c>
    </row>
    <row r="179" spans="1:20" x14ac:dyDescent="0.35">
      <c r="A179" t="s">
        <v>49</v>
      </c>
      <c r="B179" t="s">
        <v>45</v>
      </c>
      <c r="C179" t="s">
        <v>46</v>
      </c>
      <c r="D179" t="s">
        <v>47</v>
      </c>
      <c r="E179">
        <v>46.17</v>
      </c>
      <c r="F179" t="s">
        <v>48</v>
      </c>
      <c r="G179">
        <v>39289</v>
      </c>
      <c r="H179">
        <v>3</v>
      </c>
      <c r="I179">
        <v>2</v>
      </c>
      <c r="J179">
        <v>1</v>
      </c>
      <c r="K179">
        <v>2</v>
      </c>
      <c r="L179">
        <v>2</v>
      </c>
      <c r="M179">
        <v>3</v>
      </c>
      <c r="N179">
        <v>2</v>
      </c>
      <c r="O179">
        <v>5012329</v>
      </c>
      <c r="P179">
        <v>1240.3286262700001</v>
      </c>
      <c r="Q179">
        <f t="shared" si="6"/>
        <v>0.83951201149962096</v>
      </c>
      <c r="R179">
        <v>-0.27970853735132301</v>
      </c>
      <c r="S179">
        <f>R179-$R$1</f>
        <v>0</v>
      </c>
      <c r="T179">
        <f t="shared" si="7"/>
        <v>1</v>
      </c>
    </row>
    <row r="180" spans="1:20" x14ac:dyDescent="0.35">
      <c r="A180" t="s">
        <v>49</v>
      </c>
      <c r="B180" t="s">
        <v>45</v>
      </c>
      <c r="C180" t="s">
        <v>46</v>
      </c>
      <c r="D180" t="s">
        <v>47</v>
      </c>
      <c r="E180">
        <v>49.76</v>
      </c>
      <c r="F180" t="s">
        <v>48</v>
      </c>
      <c r="G180">
        <v>39289</v>
      </c>
      <c r="H180">
        <v>3</v>
      </c>
      <c r="I180">
        <v>2</v>
      </c>
      <c r="J180">
        <v>1</v>
      </c>
      <c r="K180">
        <v>2</v>
      </c>
      <c r="L180">
        <v>2</v>
      </c>
      <c r="M180">
        <v>3</v>
      </c>
      <c r="N180">
        <v>2</v>
      </c>
      <c r="O180">
        <v>5551213</v>
      </c>
      <c r="P180">
        <v>1361.4773354880001</v>
      </c>
      <c r="Q180">
        <f t="shared" si="6"/>
        <v>0.85502746651929273</v>
      </c>
      <c r="R180">
        <v>-0.27970853735132301</v>
      </c>
      <c r="S180">
        <f>R180-$R$1</f>
        <v>0</v>
      </c>
      <c r="T180">
        <f t="shared" si="7"/>
        <v>1</v>
      </c>
    </row>
    <row r="181" spans="1:20" x14ac:dyDescent="0.35">
      <c r="A181" t="s">
        <v>49</v>
      </c>
      <c r="B181" t="s">
        <v>45</v>
      </c>
      <c r="C181" t="s">
        <v>46</v>
      </c>
      <c r="D181" t="s">
        <v>47</v>
      </c>
      <c r="E181">
        <v>60.6</v>
      </c>
      <c r="F181" t="s">
        <v>48</v>
      </c>
      <c r="G181">
        <v>39289</v>
      </c>
      <c r="H181">
        <v>3</v>
      </c>
      <c r="I181">
        <v>2</v>
      </c>
      <c r="J181">
        <v>1</v>
      </c>
      <c r="K181">
        <v>2</v>
      </c>
      <c r="L181">
        <v>2</v>
      </c>
      <c r="M181">
        <v>3</v>
      </c>
      <c r="N181">
        <v>2</v>
      </c>
      <c r="O181">
        <v>6347280</v>
      </c>
      <c r="P181">
        <v>1640.1650619930001</v>
      </c>
      <c r="Q181">
        <f t="shared" si="6"/>
        <v>0.84579468955909654</v>
      </c>
      <c r="R181">
        <v>-0.27970853735132301</v>
      </c>
      <c r="S181">
        <f>R181-$R$1</f>
        <v>0</v>
      </c>
      <c r="T181">
        <f t="shared" si="7"/>
        <v>1</v>
      </c>
    </row>
    <row r="182" spans="1:20" x14ac:dyDescent="0.35">
      <c r="A182" t="s">
        <v>49</v>
      </c>
      <c r="B182" t="s">
        <v>45</v>
      </c>
      <c r="C182" t="s">
        <v>46</v>
      </c>
      <c r="D182" t="s">
        <v>47</v>
      </c>
      <c r="E182">
        <v>41.2</v>
      </c>
      <c r="F182" t="s">
        <v>48</v>
      </c>
      <c r="G182">
        <v>39289</v>
      </c>
      <c r="H182">
        <v>3</v>
      </c>
      <c r="I182">
        <v>2</v>
      </c>
      <c r="J182">
        <v>1</v>
      </c>
      <c r="K182">
        <v>2</v>
      </c>
      <c r="L182">
        <v>2</v>
      </c>
      <c r="M182">
        <v>3</v>
      </c>
      <c r="N182">
        <v>2</v>
      </c>
      <c r="O182">
        <v>4507601</v>
      </c>
      <c r="P182">
        <v>1221.1258097370001</v>
      </c>
      <c r="Q182">
        <f t="shared" ref="Q182:Q217" si="8">P182/32/E182</f>
        <v>0.92621799889032153</v>
      </c>
      <c r="R182">
        <v>-0.27970853735132301</v>
      </c>
      <c r="S182">
        <f>R182-$R$1</f>
        <v>0</v>
      </c>
      <c r="T182">
        <f t="shared" ref="T182:T217" si="9">IF(-S182&lt;$T$3,1,0)</f>
        <v>1</v>
      </c>
    </row>
    <row r="183" spans="1:20" x14ac:dyDescent="0.35">
      <c r="A183" t="s">
        <v>49</v>
      </c>
      <c r="B183" t="s">
        <v>45</v>
      </c>
      <c r="C183" t="s">
        <v>46</v>
      </c>
      <c r="D183" t="s">
        <v>47</v>
      </c>
      <c r="E183">
        <v>39.369999999999997</v>
      </c>
      <c r="F183" t="s">
        <v>48</v>
      </c>
      <c r="G183">
        <v>39289</v>
      </c>
      <c r="H183">
        <v>3</v>
      </c>
      <c r="I183">
        <v>2</v>
      </c>
      <c r="J183">
        <v>1</v>
      </c>
      <c r="K183">
        <v>2</v>
      </c>
      <c r="L183">
        <v>2</v>
      </c>
      <c r="M183">
        <v>3</v>
      </c>
      <c r="N183">
        <v>2</v>
      </c>
      <c r="O183">
        <v>4430203</v>
      </c>
      <c r="P183">
        <v>1063.3406141949999</v>
      </c>
      <c r="Q183">
        <f t="shared" si="8"/>
        <v>0.84402830057388245</v>
      </c>
      <c r="R183">
        <v>-0.27970853735132301</v>
      </c>
      <c r="S183">
        <f>R183-$R$1</f>
        <v>0</v>
      </c>
      <c r="T183">
        <f t="shared" si="9"/>
        <v>1</v>
      </c>
    </row>
    <row r="184" spans="1:20" x14ac:dyDescent="0.35">
      <c r="A184" t="s">
        <v>49</v>
      </c>
      <c r="B184" t="s">
        <v>45</v>
      </c>
      <c r="C184" t="s">
        <v>46</v>
      </c>
      <c r="D184" t="s">
        <v>47</v>
      </c>
      <c r="E184">
        <v>36.99</v>
      </c>
      <c r="F184" t="s">
        <v>48</v>
      </c>
      <c r="G184">
        <v>39289</v>
      </c>
      <c r="H184">
        <v>3</v>
      </c>
      <c r="I184">
        <v>2</v>
      </c>
      <c r="J184">
        <v>1</v>
      </c>
      <c r="K184">
        <v>2</v>
      </c>
      <c r="L184">
        <v>2</v>
      </c>
      <c r="M184">
        <v>3</v>
      </c>
      <c r="N184">
        <v>2</v>
      </c>
      <c r="O184">
        <v>4113784</v>
      </c>
      <c r="P184">
        <v>996.92892894299996</v>
      </c>
      <c r="Q184">
        <f t="shared" si="8"/>
        <v>0.84222841388128544</v>
      </c>
      <c r="R184">
        <v>-0.27970853735132301</v>
      </c>
      <c r="S184">
        <f>R184-$R$1</f>
        <v>0</v>
      </c>
      <c r="T184">
        <f t="shared" si="9"/>
        <v>1</v>
      </c>
    </row>
    <row r="185" spans="1:20" x14ac:dyDescent="0.35">
      <c r="A185" t="s">
        <v>49</v>
      </c>
      <c r="B185" t="s">
        <v>45</v>
      </c>
      <c r="C185" t="s">
        <v>46</v>
      </c>
      <c r="D185" t="s">
        <v>47</v>
      </c>
      <c r="E185">
        <v>53.63</v>
      </c>
      <c r="F185" t="s">
        <v>48</v>
      </c>
      <c r="G185">
        <v>39289</v>
      </c>
      <c r="H185">
        <v>3</v>
      </c>
      <c r="I185">
        <v>2</v>
      </c>
      <c r="J185">
        <v>1</v>
      </c>
      <c r="K185">
        <v>2</v>
      </c>
      <c r="L185">
        <v>2</v>
      </c>
      <c r="M185">
        <v>3</v>
      </c>
      <c r="N185">
        <v>2</v>
      </c>
      <c r="O185">
        <v>5768364</v>
      </c>
      <c r="P185">
        <v>1412.4679264870001</v>
      </c>
      <c r="Q185">
        <f t="shared" si="8"/>
        <v>0.82303976697219372</v>
      </c>
      <c r="R185">
        <v>-0.27970853735132301</v>
      </c>
      <c r="S185">
        <f>R185-$R$1</f>
        <v>0</v>
      </c>
      <c r="T185">
        <f t="shared" si="9"/>
        <v>1</v>
      </c>
    </row>
    <row r="186" spans="1:20" x14ac:dyDescent="0.35">
      <c r="A186" t="s">
        <v>49</v>
      </c>
      <c r="B186" t="s">
        <v>45</v>
      </c>
      <c r="C186" t="s">
        <v>46</v>
      </c>
      <c r="D186" t="s">
        <v>47</v>
      </c>
      <c r="E186">
        <v>66.400000000000006</v>
      </c>
      <c r="F186" t="s">
        <v>48</v>
      </c>
      <c r="G186">
        <v>39289</v>
      </c>
      <c r="H186">
        <v>3</v>
      </c>
      <c r="I186">
        <v>2</v>
      </c>
      <c r="J186">
        <v>1</v>
      </c>
      <c r="K186">
        <v>2</v>
      </c>
      <c r="L186">
        <v>2</v>
      </c>
      <c r="M186">
        <v>3</v>
      </c>
      <c r="N186">
        <v>2</v>
      </c>
      <c r="O186">
        <v>7268597</v>
      </c>
      <c r="P186">
        <v>1836.134046185</v>
      </c>
      <c r="Q186">
        <f t="shared" si="8"/>
        <v>0.86414441179640433</v>
      </c>
      <c r="R186">
        <v>-0.27970853735132301</v>
      </c>
      <c r="S186">
        <f>R186-$R$1</f>
        <v>0</v>
      </c>
      <c r="T186">
        <f t="shared" si="9"/>
        <v>1</v>
      </c>
    </row>
    <row r="187" spans="1:20" x14ac:dyDescent="0.35">
      <c r="A187" t="s">
        <v>49</v>
      </c>
      <c r="B187" t="s">
        <v>45</v>
      </c>
      <c r="C187" t="s">
        <v>46</v>
      </c>
      <c r="D187" t="s">
        <v>47</v>
      </c>
      <c r="E187">
        <v>41.99</v>
      </c>
      <c r="F187" t="s">
        <v>48</v>
      </c>
      <c r="G187">
        <v>39289</v>
      </c>
      <c r="H187">
        <v>3</v>
      </c>
      <c r="I187">
        <v>2</v>
      </c>
      <c r="J187">
        <v>1</v>
      </c>
      <c r="K187">
        <v>2</v>
      </c>
      <c r="L187">
        <v>2</v>
      </c>
      <c r="M187">
        <v>3</v>
      </c>
      <c r="N187">
        <v>2</v>
      </c>
      <c r="O187">
        <v>4452654</v>
      </c>
      <c r="P187">
        <v>1135.579821437</v>
      </c>
      <c r="Q187">
        <f t="shared" si="8"/>
        <v>0.84512668301753391</v>
      </c>
      <c r="R187">
        <v>-0.27970853735132301</v>
      </c>
      <c r="S187">
        <f>R187-$R$1</f>
        <v>0</v>
      </c>
      <c r="T187">
        <f t="shared" si="9"/>
        <v>1</v>
      </c>
    </row>
    <row r="188" spans="1:20" x14ac:dyDescent="0.35">
      <c r="A188" t="s">
        <v>49</v>
      </c>
      <c r="B188" t="s">
        <v>45</v>
      </c>
      <c r="C188" t="s">
        <v>46</v>
      </c>
      <c r="D188" t="s">
        <v>47</v>
      </c>
      <c r="E188">
        <v>56.68</v>
      </c>
      <c r="F188" t="s">
        <v>48</v>
      </c>
      <c r="G188">
        <v>39289</v>
      </c>
      <c r="H188">
        <v>3</v>
      </c>
      <c r="I188">
        <v>2</v>
      </c>
      <c r="J188">
        <v>1</v>
      </c>
      <c r="K188">
        <v>2</v>
      </c>
      <c r="L188">
        <v>2</v>
      </c>
      <c r="M188">
        <v>3</v>
      </c>
      <c r="N188">
        <v>2</v>
      </c>
      <c r="O188">
        <v>6102854</v>
      </c>
      <c r="P188">
        <v>1477.3089248369999</v>
      </c>
      <c r="Q188">
        <f t="shared" si="8"/>
        <v>0.81450077454404113</v>
      </c>
      <c r="R188">
        <v>-0.27970853735132301</v>
      </c>
      <c r="S188">
        <f>R188-$R$1</f>
        <v>0</v>
      </c>
      <c r="T188">
        <f t="shared" si="9"/>
        <v>1</v>
      </c>
    </row>
    <row r="189" spans="1:20" x14ac:dyDescent="0.35">
      <c r="A189" t="s">
        <v>49</v>
      </c>
      <c r="B189" t="s">
        <v>45</v>
      </c>
      <c r="C189" t="s">
        <v>46</v>
      </c>
      <c r="D189" t="s">
        <v>47</v>
      </c>
      <c r="E189">
        <v>52.99</v>
      </c>
      <c r="F189" t="s">
        <v>48</v>
      </c>
      <c r="G189">
        <v>39294</v>
      </c>
      <c r="H189">
        <v>3</v>
      </c>
      <c r="I189">
        <v>2</v>
      </c>
      <c r="J189">
        <v>1</v>
      </c>
      <c r="K189">
        <v>2</v>
      </c>
      <c r="L189">
        <v>3</v>
      </c>
      <c r="M189">
        <v>2</v>
      </c>
      <c r="N189">
        <v>2</v>
      </c>
      <c r="O189">
        <v>5468229</v>
      </c>
      <c r="P189">
        <v>1446.2367330879999</v>
      </c>
      <c r="Q189">
        <f t="shared" si="8"/>
        <v>0.852894846367239</v>
      </c>
      <c r="R189">
        <v>-0.28981630895809102</v>
      </c>
      <c r="S189">
        <f>R189-$R$1</f>
        <v>-1.0107771606768012E-2</v>
      </c>
      <c r="T189">
        <f t="shared" si="9"/>
        <v>1</v>
      </c>
    </row>
    <row r="190" spans="1:20" x14ac:dyDescent="0.35">
      <c r="A190" t="s">
        <v>49</v>
      </c>
      <c r="B190" t="s">
        <v>45</v>
      </c>
      <c r="C190" t="s">
        <v>46</v>
      </c>
      <c r="D190" t="s">
        <v>47</v>
      </c>
      <c r="E190">
        <v>46.7</v>
      </c>
      <c r="F190" t="s">
        <v>48</v>
      </c>
      <c r="G190">
        <v>39295</v>
      </c>
      <c r="H190">
        <v>3</v>
      </c>
      <c r="I190">
        <v>2</v>
      </c>
      <c r="J190">
        <v>1</v>
      </c>
      <c r="K190">
        <v>2</v>
      </c>
      <c r="L190">
        <v>3</v>
      </c>
      <c r="M190">
        <v>3</v>
      </c>
      <c r="N190">
        <v>1</v>
      </c>
      <c r="O190">
        <v>4857861</v>
      </c>
      <c r="P190">
        <v>1186.9481382639999</v>
      </c>
      <c r="Q190">
        <f t="shared" si="8"/>
        <v>0.79426401115096346</v>
      </c>
      <c r="R190">
        <v>-0.28594414178579802</v>
      </c>
      <c r="S190">
        <f>R190-$R$1</f>
        <v>-6.2356044344750172E-3</v>
      </c>
      <c r="T190">
        <f t="shared" si="9"/>
        <v>1</v>
      </c>
    </row>
    <row r="191" spans="1:20" x14ac:dyDescent="0.35">
      <c r="A191" t="s">
        <v>49</v>
      </c>
      <c r="B191" t="s">
        <v>45</v>
      </c>
      <c r="C191" t="s">
        <v>46</v>
      </c>
      <c r="D191" t="s">
        <v>47</v>
      </c>
      <c r="E191">
        <v>45.68</v>
      </c>
      <c r="F191" t="s">
        <v>48</v>
      </c>
      <c r="G191">
        <v>39322</v>
      </c>
      <c r="H191">
        <v>3</v>
      </c>
      <c r="I191">
        <v>2</v>
      </c>
      <c r="J191">
        <v>1</v>
      </c>
      <c r="K191">
        <v>3</v>
      </c>
      <c r="L191">
        <v>2</v>
      </c>
      <c r="M191">
        <v>2</v>
      </c>
      <c r="N191">
        <v>2</v>
      </c>
      <c r="O191">
        <v>4678988</v>
      </c>
      <c r="P191">
        <v>1208.085186028</v>
      </c>
      <c r="Q191">
        <f t="shared" si="8"/>
        <v>0.8264593271316768</v>
      </c>
      <c r="R191">
        <v>-0.28465382500854802</v>
      </c>
      <c r="S191">
        <f>R191-$R$1</f>
        <v>-4.9452876572250171E-3</v>
      </c>
      <c r="T191">
        <f t="shared" si="9"/>
        <v>1</v>
      </c>
    </row>
    <row r="192" spans="1:20" x14ac:dyDescent="0.35">
      <c r="A192" t="s">
        <v>49</v>
      </c>
      <c r="B192" t="s">
        <v>45</v>
      </c>
      <c r="C192" t="s">
        <v>46</v>
      </c>
      <c r="D192" t="s">
        <v>47</v>
      </c>
      <c r="E192">
        <v>55</v>
      </c>
      <c r="F192" t="s">
        <v>48</v>
      </c>
      <c r="G192">
        <v>39322</v>
      </c>
      <c r="H192">
        <v>3</v>
      </c>
      <c r="I192">
        <v>2</v>
      </c>
      <c r="J192">
        <v>1</v>
      </c>
      <c r="K192">
        <v>3</v>
      </c>
      <c r="L192">
        <v>2</v>
      </c>
      <c r="M192">
        <v>2</v>
      </c>
      <c r="N192">
        <v>2</v>
      </c>
      <c r="O192">
        <v>5993017</v>
      </c>
      <c r="P192">
        <v>1502.6609806219999</v>
      </c>
      <c r="Q192">
        <f t="shared" si="8"/>
        <v>0.85378464808068177</v>
      </c>
      <c r="R192">
        <v>-0.28465382500854802</v>
      </c>
      <c r="S192">
        <f>R192-$R$1</f>
        <v>-4.9452876572250171E-3</v>
      </c>
      <c r="T192">
        <f t="shared" si="9"/>
        <v>1</v>
      </c>
    </row>
    <row r="193" spans="1:20" x14ac:dyDescent="0.35">
      <c r="A193" t="s">
        <v>49</v>
      </c>
      <c r="B193" t="s">
        <v>45</v>
      </c>
      <c r="C193" t="s">
        <v>46</v>
      </c>
      <c r="D193" t="s">
        <v>47</v>
      </c>
      <c r="E193">
        <v>69.19</v>
      </c>
      <c r="F193" t="s">
        <v>48</v>
      </c>
      <c r="G193">
        <v>39327</v>
      </c>
      <c r="H193">
        <v>3</v>
      </c>
      <c r="I193">
        <v>2</v>
      </c>
      <c r="J193">
        <v>1</v>
      </c>
      <c r="K193">
        <v>3</v>
      </c>
      <c r="L193">
        <v>3</v>
      </c>
      <c r="M193">
        <v>2</v>
      </c>
      <c r="N193">
        <v>1</v>
      </c>
      <c r="O193">
        <v>7913858</v>
      </c>
      <c r="P193">
        <v>1869.7326228090001</v>
      </c>
      <c r="Q193">
        <f t="shared" si="8"/>
        <v>0.844473832385912</v>
      </c>
      <c r="R193">
        <v>-0.29362338105299801</v>
      </c>
      <c r="S193">
        <f>R193-$R$1</f>
        <v>-1.3914843701675006E-2</v>
      </c>
      <c r="T193">
        <f t="shared" si="9"/>
        <v>1</v>
      </c>
    </row>
    <row r="194" spans="1:20" x14ac:dyDescent="0.35">
      <c r="A194" t="s">
        <v>49</v>
      </c>
      <c r="B194" t="s">
        <v>45</v>
      </c>
      <c r="C194" t="s">
        <v>46</v>
      </c>
      <c r="D194" t="s">
        <v>47</v>
      </c>
      <c r="E194">
        <v>41.06</v>
      </c>
      <c r="F194" t="s">
        <v>48</v>
      </c>
      <c r="G194">
        <v>39447</v>
      </c>
      <c r="H194">
        <v>3</v>
      </c>
      <c r="I194">
        <v>2</v>
      </c>
      <c r="J194">
        <v>2</v>
      </c>
      <c r="K194">
        <v>1</v>
      </c>
      <c r="L194">
        <v>1</v>
      </c>
      <c r="M194">
        <v>3</v>
      </c>
      <c r="N194">
        <v>3</v>
      </c>
      <c r="O194">
        <v>4630369</v>
      </c>
      <c r="P194">
        <v>1159.891163644</v>
      </c>
      <c r="Q194">
        <f t="shared" si="8"/>
        <v>0.88277152615379928</v>
      </c>
      <c r="R194">
        <v>-0.29963451831264398</v>
      </c>
      <c r="S194">
        <f>R194-$R$1</f>
        <v>-1.9925980961320977E-2</v>
      </c>
      <c r="T194">
        <f t="shared" si="9"/>
        <v>0</v>
      </c>
    </row>
    <row r="195" spans="1:20" x14ac:dyDescent="0.35">
      <c r="A195" t="s">
        <v>49</v>
      </c>
      <c r="B195" t="s">
        <v>45</v>
      </c>
      <c r="C195" t="s">
        <v>46</v>
      </c>
      <c r="D195" t="s">
        <v>47</v>
      </c>
      <c r="E195">
        <v>39.28</v>
      </c>
      <c r="F195" t="s">
        <v>48</v>
      </c>
      <c r="G195">
        <v>39454</v>
      </c>
      <c r="H195">
        <v>3</v>
      </c>
      <c r="I195">
        <v>2</v>
      </c>
      <c r="J195">
        <v>2</v>
      </c>
      <c r="K195">
        <v>1</v>
      </c>
      <c r="L195">
        <v>2</v>
      </c>
      <c r="M195">
        <v>3</v>
      </c>
      <c r="N195">
        <v>2</v>
      </c>
      <c r="O195">
        <v>4612219</v>
      </c>
      <c r="P195">
        <v>1165.194482053</v>
      </c>
      <c r="Q195">
        <f t="shared" si="8"/>
        <v>0.92699408259053584</v>
      </c>
      <c r="R195">
        <v>-0.28603688301828201</v>
      </c>
      <c r="S195">
        <f>R195-$R$1</f>
        <v>-6.328345666959001E-3</v>
      </c>
      <c r="T195">
        <f t="shared" si="9"/>
        <v>1</v>
      </c>
    </row>
    <row r="196" spans="1:20" x14ac:dyDescent="0.35">
      <c r="A196" t="s">
        <v>49</v>
      </c>
      <c r="B196" t="s">
        <v>45</v>
      </c>
      <c r="C196" t="s">
        <v>46</v>
      </c>
      <c r="D196" t="s">
        <v>47</v>
      </c>
      <c r="E196">
        <v>53.73</v>
      </c>
      <c r="F196" t="s">
        <v>48</v>
      </c>
      <c r="G196">
        <v>39454</v>
      </c>
      <c r="H196">
        <v>3</v>
      </c>
      <c r="I196">
        <v>2</v>
      </c>
      <c r="J196">
        <v>2</v>
      </c>
      <c r="K196">
        <v>1</v>
      </c>
      <c r="L196">
        <v>2</v>
      </c>
      <c r="M196">
        <v>3</v>
      </c>
      <c r="N196">
        <v>2</v>
      </c>
      <c r="O196">
        <v>5709501</v>
      </c>
      <c r="P196">
        <v>1544.894755214</v>
      </c>
      <c r="Q196">
        <f t="shared" si="8"/>
        <v>0.89852896148217953</v>
      </c>
      <c r="R196">
        <v>-0.28603688301828201</v>
      </c>
      <c r="S196">
        <f>R196-$R$1</f>
        <v>-6.328345666959001E-3</v>
      </c>
      <c r="T196">
        <f t="shared" si="9"/>
        <v>1</v>
      </c>
    </row>
    <row r="197" spans="1:20" x14ac:dyDescent="0.35">
      <c r="A197" t="s">
        <v>49</v>
      </c>
      <c r="B197" t="s">
        <v>45</v>
      </c>
      <c r="C197" t="s">
        <v>46</v>
      </c>
      <c r="D197" t="s">
        <v>47</v>
      </c>
      <c r="E197">
        <v>48.62</v>
      </c>
      <c r="F197" t="s">
        <v>48</v>
      </c>
      <c r="G197">
        <v>39454</v>
      </c>
      <c r="H197">
        <v>3</v>
      </c>
      <c r="I197">
        <v>2</v>
      </c>
      <c r="J197">
        <v>2</v>
      </c>
      <c r="K197">
        <v>1</v>
      </c>
      <c r="L197">
        <v>2</v>
      </c>
      <c r="M197">
        <v>3</v>
      </c>
      <c r="N197">
        <v>2</v>
      </c>
      <c r="O197">
        <v>5327862</v>
      </c>
      <c r="P197">
        <v>1413.6560103490001</v>
      </c>
      <c r="Q197">
        <f t="shared" si="8"/>
        <v>0.90861271747030559</v>
      </c>
      <c r="R197">
        <v>-0.28603688301828201</v>
      </c>
      <c r="S197">
        <f>R197-$R$1</f>
        <v>-6.328345666959001E-3</v>
      </c>
      <c r="T197">
        <f t="shared" si="9"/>
        <v>1</v>
      </c>
    </row>
    <row r="198" spans="1:20" x14ac:dyDescent="0.35">
      <c r="A198" t="s">
        <v>49</v>
      </c>
      <c r="B198" t="s">
        <v>45</v>
      </c>
      <c r="C198" t="s">
        <v>46</v>
      </c>
      <c r="D198" t="s">
        <v>47</v>
      </c>
      <c r="E198">
        <v>45.58</v>
      </c>
      <c r="F198" t="s">
        <v>48</v>
      </c>
      <c r="G198">
        <v>39455</v>
      </c>
      <c r="H198">
        <v>3</v>
      </c>
      <c r="I198">
        <v>2</v>
      </c>
      <c r="J198">
        <v>2</v>
      </c>
      <c r="K198">
        <v>1</v>
      </c>
      <c r="L198">
        <v>2</v>
      </c>
      <c r="M198">
        <v>4</v>
      </c>
      <c r="N198">
        <v>1</v>
      </c>
      <c r="O198">
        <v>4980814</v>
      </c>
      <c r="P198">
        <v>1334.3495959669999</v>
      </c>
      <c r="Q198">
        <f t="shared" si="8"/>
        <v>0.91484038775710286</v>
      </c>
      <c r="R198">
        <v>-0.29321722650426701</v>
      </c>
      <c r="S198">
        <f>R198-$R$1</f>
        <v>-1.3508689152944009E-2</v>
      </c>
      <c r="T198">
        <f t="shared" si="9"/>
        <v>1</v>
      </c>
    </row>
    <row r="199" spans="1:20" x14ac:dyDescent="0.35">
      <c r="A199" t="s">
        <v>49</v>
      </c>
      <c r="B199" t="s">
        <v>45</v>
      </c>
      <c r="C199" t="s">
        <v>46</v>
      </c>
      <c r="D199" t="s">
        <v>47</v>
      </c>
      <c r="E199">
        <v>37.25</v>
      </c>
      <c r="F199" t="s">
        <v>48</v>
      </c>
      <c r="G199">
        <v>39481</v>
      </c>
      <c r="H199">
        <v>3</v>
      </c>
      <c r="I199">
        <v>2</v>
      </c>
      <c r="J199">
        <v>2</v>
      </c>
      <c r="K199">
        <v>2</v>
      </c>
      <c r="L199">
        <v>1</v>
      </c>
      <c r="M199">
        <v>2</v>
      </c>
      <c r="N199">
        <v>3</v>
      </c>
      <c r="O199">
        <v>4140137</v>
      </c>
      <c r="P199">
        <v>1100.253549343</v>
      </c>
      <c r="Q199">
        <f t="shared" si="8"/>
        <v>0.92303150112667787</v>
      </c>
      <c r="R199">
        <v>-0.29154767892722</v>
      </c>
      <c r="S199">
        <f>R199-$R$1</f>
        <v>-1.1839141575896994E-2</v>
      </c>
      <c r="T199">
        <f t="shared" si="9"/>
        <v>1</v>
      </c>
    </row>
    <row r="200" spans="1:20" x14ac:dyDescent="0.35">
      <c r="A200" t="s">
        <v>49</v>
      </c>
      <c r="B200" t="s">
        <v>45</v>
      </c>
      <c r="C200" t="s">
        <v>46</v>
      </c>
      <c r="D200" t="s">
        <v>47</v>
      </c>
      <c r="E200">
        <v>43.63</v>
      </c>
      <c r="F200" t="s">
        <v>48</v>
      </c>
      <c r="G200">
        <v>39482</v>
      </c>
      <c r="H200">
        <v>3</v>
      </c>
      <c r="I200">
        <v>2</v>
      </c>
      <c r="J200">
        <v>2</v>
      </c>
      <c r="K200">
        <v>2</v>
      </c>
      <c r="L200">
        <v>1</v>
      </c>
      <c r="M200">
        <v>3</v>
      </c>
      <c r="N200">
        <v>2</v>
      </c>
      <c r="O200">
        <v>4887904</v>
      </c>
      <c r="P200">
        <v>1193.5774209470001</v>
      </c>
      <c r="Q200">
        <f t="shared" si="8"/>
        <v>0.85490016971335658</v>
      </c>
      <c r="R200">
        <v>-0.28430759031557001</v>
      </c>
      <c r="S200">
        <f>R200-$R$1</f>
        <v>-4.5990529642470079E-3</v>
      </c>
      <c r="T200">
        <f t="shared" si="9"/>
        <v>1</v>
      </c>
    </row>
    <row r="201" spans="1:20" x14ac:dyDescent="0.35">
      <c r="A201" t="s">
        <v>49</v>
      </c>
      <c r="B201" t="s">
        <v>45</v>
      </c>
      <c r="C201" t="s">
        <v>46</v>
      </c>
      <c r="D201" t="s">
        <v>47</v>
      </c>
      <c r="E201">
        <v>44.06</v>
      </c>
      <c r="F201" t="s">
        <v>48</v>
      </c>
      <c r="G201">
        <v>39482</v>
      </c>
      <c r="H201">
        <v>3</v>
      </c>
      <c r="I201">
        <v>2</v>
      </c>
      <c r="J201">
        <v>2</v>
      </c>
      <c r="K201">
        <v>2</v>
      </c>
      <c r="L201">
        <v>1</v>
      </c>
      <c r="M201">
        <v>3</v>
      </c>
      <c r="N201">
        <v>2</v>
      </c>
      <c r="O201">
        <v>4788928</v>
      </c>
      <c r="P201">
        <v>1291.8387232289999</v>
      </c>
      <c r="Q201">
        <f t="shared" si="8"/>
        <v>0.91624966184535284</v>
      </c>
      <c r="R201">
        <v>-0.28430759031557001</v>
      </c>
      <c r="S201">
        <f>R201-$R$1</f>
        <v>-4.5990529642470079E-3</v>
      </c>
      <c r="T201">
        <f t="shared" si="9"/>
        <v>1</v>
      </c>
    </row>
    <row r="202" spans="1:20" x14ac:dyDescent="0.35">
      <c r="A202" t="s">
        <v>49</v>
      </c>
      <c r="B202" t="s">
        <v>45</v>
      </c>
      <c r="C202" t="s">
        <v>46</v>
      </c>
      <c r="D202" t="s">
        <v>47</v>
      </c>
      <c r="E202">
        <v>73.069999999999993</v>
      </c>
      <c r="F202" t="s">
        <v>48</v>
      </c>
      <c r="G202">
        <v>39482</v>
      </c>
      <c r="H202">
        <v>3</v>
      </c>
      <c r="I202">
        <v>2</v>
      </c>
      <c r="J202">
        <v>2</v>
      </c>
      <c r="K202">
        <v>2</v>
      </c>
      <c r="L202">
        <v>1</v>
      </c>
      <c r="M202">
        <v>3</v>
      </c>
      <c r="N202">
        <v>2</v>
      </c>
      <c r="O202">
        <v>8083411</v>
      </c>
      <c r="P202">
        <v>1992.2142863869999</v>
      </c>
      <c r="Q202">
        <f t="shared" si="8"/>
        <v>0.85201445804836118</v>
      </c>
      <c r="R202">
        <v>-0.28430759031557001</v>
      </c>
      <c r="S202">
        <f>R202-$R$1</f>
        <v>-4.5990529642470079E-3</v>
      </c>
      <c r="T202">
        <f t="shared" si="9"/>
        <v>1</v>
      </c>
    </row>
    <row r="203" spans="1:20" x14ac:dyDescent="0.35">
      <c r="A203" t="s">
        <v>49</v>
      </c>
      <c r="B203" t="s">
        <v>45</v>
      </c>
      <c r="C203" t="s">
        <v>46</v>
      </c>
      <c r="D203" t="s">
        <v>47</v>
      </c>
      <c r="E203">
        <v>49.23</v>
      </c>
      <c r="F203" t="s">
        <v>48</v>
      </c>
      <c r="G203">
        <v>39487</v>
      </c>
      <c r="H203">
        <v>3</v>
      </c>
      <c r="I203">
        <v>2</v>
      </c>
      <c r="J203">
        <v>2</v>
      </c>
      <c r="K203">
        <v>2</v>
      </c>
      <c r="L203">
        <v>2</v>
      </c>
      <c r="M203">
        <v>2</v>
      </c>
      <c r="N203">
        <v>2</v>
      </c>
      <c r="O203">
        <v>5054466</v>
      </c>
      <c r="P203">
        <v>1333.3278862289999</v>
      </c>
      <c r="Q203">
        <f t="shared" si="8"/>
        <v>0.84636393346854055</v>
      </c>
      <c r="R203">
        <v>-0.28133350429039999</v>
      </c>
      <c r="S203">
        <f>R203-$R$1</f>
        <v>-1.6249669390769883E-3</v>
      </c>
      <c r="T203">
        <f t="shared" si="9"/>
        <v>1</v>
      </c>
    </row>
    <row r="204" spans="1:20" x14ac:dyDescent="0.35">
      <c r="A204" t="s">
        <v>49</v>
      </c>
      <c r="B204" t="s">
        <v>45</v>
      </c>
      <c r="C204" t="s">
        <v>46</v>
      </c>
      <c r="D204" t="s">
        <v>47</v>
      </c>
      <c r="E204">
        <v>44.03</v>
      </c>
      <c r="F204" t="s">
        <v>48</v>
      </c>
      <c r="G204">
        <v>39487</v>
      </c>
      <c r="H204">
        <v>3</v>
      </c>
      <c r="I204">
        <v>2</v>
      </c>
      <c r="J204">
        <v>2</v>
      </c>
      <c r="K204">
        <v>2</v>
      </c>
      <c r="L204">
        <v>2</v>
      </c>
      <c r="M204">
        <v>2</v>
      </c>
      <c r="N204">
        <v>2</v>
      </c>
      <c r="O204">
        <v>4934278</v>
      </c>
      <c r="P204">
        <v>1176.4785421829999</v>
      </c>
      <c r="Q204">
        <f t="shared" si="8"/>
        <v>0.83499782973469783</v>
      </c>
      <c r="R204">
        <v>-0.28133350429039999</v>
      </c>
      <c r="S204">
        <f>R204-$R$1</f>
        <v>-1.6249669390769883E-3</v>
      </c>
      <c r="T204">
        <f t="shared" si="9"/>
        <v>1</v>
      </c>
    </row>
    <row r="205" spans="1:20" x14ac:dyDescent="0.35">
      <c r="A205" t="s">
        <v>49</v>
      </c>
      <c r="B205" t="s">
        <v>45</v>
      </c>
      <c r="C205" t="s">
        <v>46</v>
      </c>
      <c r="D205" t="s">
        <v>47</v>
      </c>
      <c r="E205">
        <v>39.04</v>
      </c>
      <c r="F205" t="s">
        <v>48</v>
      </c>
      <c r="G205">
        <v>39487</v>
      </c>
      <c r="H205">
        <v>3</v>
      </c>
      <c r="I205">
        <v>2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4532706</v>
      </c>
      <c r="P205">
        <v>1053.922669152</v>
      </c>
      <c r="Q205">
        <f t="shared" si="8"/>
        <v>0.84362406278176238</v>
      </c>
      <c r="R205">
        <v>-0.28133350429039999</v>
      </c>
      <c r="S205">
        <f>R205-$R$1</f>
        <v>-1.6249669390769883E-3</v>
      </c>
      <c r="T205">
        <f t="shared" si="9"/>
        <v>1</v>
      </c>
    </row>
    <row r="206" spans="1:20" x14ac:dyDescent="0.35">
      <c r="A206" t="s">
        <v>49</v>
      </c>
      <c r="B206" t="s">
        <v>45</v>
      </c>
      <c r="C206" t="s">
        <v>46</v>
      </c>
      <c r="D206" t="s">
        <v>47</v>
      </c>
      <c r="E206">
        <v>45.13</v>
      </c>
      <c r="F206" t="s">
        <v>48</v>
      </c>
      <c r="G206">
        <v>39487</v>
      </c>
      <c r="H206">
        <v>3</v>
      </c>
      <c r="I206">
        <v>2</v>
      </c>
      <c r="J206">
        <v>2</v>
      </c>
      <c r="K206">
        <v>2</v>
      </c>
      <c r="L206">
        <v>2</v>
      </c>
      <c r="M206">
        <v>2</v>
      </c>
      <c r="N206">
        <v>2</v>
      </c>
      <c r="O206">
        <v>4890769</v>
      </c>
      <c r="P206">
        <v>1303.4828808279999</v>
      </c>
      <c r="Q206">
        <f t="shared" si="8"/>
        <v>0.90258896578495451</v>
      </c>
      <c r="R206">
        <v>-0.28133350429039999</v>
      </c>
      <c r="S206">
        <f>R206-$R$1</f>
        <v>-1.6249669390769883E-3</v>
      </c>
      <c r="T206">
        <f t="shared" si="9"/>
        <v>1</v>
      </c>
    </row>
    <row r="207" spans="1:20" x14ac:dyDescent="0.35">
      <c r="A207" t="s">
        <v>49</v>
      </c>
      <c r="B207" t="s">
        <v>45</v>
      </c>
      <c r="C207" t="s">
        <v>46</v>
      </c>
      <c r="D207" t="s">
        <v>47</v>
      </c>
      <c r="E207">
        <v>46.93</v>
      </c>
      <c r="F207" t="s">
        <v>48</v>
      </c>
      <c r="G207">
        <v>39487</v>
      </c>
      <c r="H207">
        <v>3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4953668</v>
      </c>
      <c r="P207">
        <v>1311.516629001</v>
      </c>
      <c r="Q207">
        <f t="shared" si="8"/>
        <v>0.87331972419094928</v>
      </c>
      <c r="R207">
        <v>-0.28133350429039999</v>
      </c>
      <c r="S207">
        <f>R207-$R$1</f>
        <v>-1.6249669390769883E-3</v>
      </c>
      <c r="T207">
        <f t="shared" si="9"/>
        <v>1</v>
      </c>
    </row>
    <row r="208" spans="1:20" x14ac:dyDescent="0.35">
      <c r="A208" t="s">
        <v>49</v>
      </c>
      <c r="B208" t="s">
        <v>45</v>
      </c>
      <c r="C208" t="s">
        <v>46</v>
      </c>
      <c r="D208" t="s">
        <v>47</v>
      </c>
      <c r="E208">
        <v>40.47</v>
      </c>
      <c r="F208" t="s">
        <v>48</v>
      </c>
      <c r="G208">
        <v>39487</v>
      </c>
      <c r="H208">
        <v>3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4459183</v>
      </c>
      <c r="P208">
        <v>1099.637893199</v>
      </c>
      <c r="Q208">
        <f t="shared" si="8"/>
        <v>0.84911500277906482</v>
      </c>
      <c r="R208">
        <v>-0.28133350429039999</v>
      </c>
      <c r="S208">
        <f>R208-$R$1</f>
        <v>-1.6249669390769883E-3</v>
      </c>
      <c r="T208">
        <f t="shared" si="9"/>
        <v>1</v>
      </c>
    </row>
    <row r="209" spans="1:20" x14ac:dyDescent="0.35">
      <c r="A209" t="s">
        <v>49</v>
      </c>
      <c r="B209" t="s">
        <v>45</v>
      </c>
      <c r="C209" t="s">
        <v>46</v>
      </c>
      <c r="D209" t="s">
        <v>47</v>
      </c>
      <c r="E209">
        <v>41.41</v>
      </c>
      <c r="F209" t="s">
        <v>48</v>
      </c>
      <c r="G209">
        <v>39487</v>
      </c>
      <c r="H209">
        <v>3</v>
      </c>
      <c r="I209">
        <v>2</v>
      </c>
      <c r="J209">
        <v>2</v>
      </c>
      <c r="K209">
        <v>2</v>
      </c>
      <c r="L209">
        <v>2</v>
      </c>
      <c r="M209">
        <v>2</v>
      </c>
      <c r="N209">
        <v>2</v>
      </c>
      <c r="O209">
        <v>4566689</v>
      </c>
      <c r="P209">
        <v>1080.332824606</v>
      </c>
      <c r="Q209">
        <f t="shared" si="8"/>
        <v>0.81527169207769867</v>
      </c>
      <c r="R209">
        <v>-0.28133350429039999</v>
      </c>
      <c r="S209">
        <f>R209-$R$1</f>
        <v>-1.6249669390769883E-3</v>
      </c>
      <c r="T209">
        <f t="shared" si="9"/>
        <v>1</v>
      </c>
    </row>
    <row r="210" spans="1:20" x14ac:dyDescent="0.35">
      <c r="A210" t="s">
        <v>49</v>
      </c>
      <c r="B210" t="s">
        <v>45</v>
      </c>
      <c r="C210" t="s">
        <v>46</v>
      </c>
      <c r="D210" t="s">
        <v>47</v>
      </c>
      <c r="E210">
        <v>44.19</v>
      </c>
      <c r="F210" t="s">
        <v>48</v>
      </c>
      <c r="G210">
        <v>39488</v>
      </c>
      <c r="H210">
        <v>3</v>
      </c>
      <c r="I210">
        <v>2</v>
      </c>
      <c r="J210">
        <v>2</v>
      </c>
      <c r="K210">
        <v>2</v>
      </c>
      <c r="L210">
        <v>2</v>
      </c>
      <c r="M210">
        <v>3</v>
      </c>
      <c r="N210">
        <v>1</v>
      </c>
      <c r="O210">
        <v>4950127</v>
      </c>
      <c r="P210">
        <v>1173.1869966260001</v>
      </c>
      <c r="Q210">
        <f t="shared" si="8"/>
        <v>0.82964683513379733</v>
      </c>
      <c r="R210">
        <v>-0.284227855058237</v>
      </c>
      <c r="S210">
        <f>R210-$R$1</f>
        <v>-4.5193177069139945E-3</v>
      </c>
      <c r="T210">
        <f t="shared" si="9"/>
        <v>1</v>
      </c>
    </row>
    <row r="211" spans="1:20" x14ac:dyDescent="0.35">
      <c r="A211" t="s">
        <v>49</v>
      </c>
      <c r="B211" t="s">
        <v>45</v>
      </c>
      <c r="C211" t="s">
        <v>46</v>
      </c>
      <c r="D211" t="s">
        <v>47</v>
      </c>
      <c r="E211">
        <v>41.93</v>
      </c>
      <c r="F211" t="s">
        <v>48</v>
      </c>
      <c r="G211">
        <v>39488</v>
      </c>
      <c r="H211">
        <v>3</v>
      </c>
      <c r="I211">
        <v>2</v>
      </c>
      <c r="J211">
        <v>2</v>
      </c>
      <c r="K211">
        <v>2</v>
      </c>
      <c r="L211">
        <v>2</v>
      </c>
      <c r="M211">
        <v>3</v>
      </c>
      <c r="N211">
        <v>1</v>
      </c>
      <c r="O211">
        <v>4619462</v>
      </c>
      <c r="P211">
        <v>1062.8630656190001</v>
      </c>
      <c r="Q211">
        <f t="shared" si="8"/>
        <v>0.79214096829462799</v>
      </c>
      <c r="R211">
        <v>-0.284227855058237</v>
      </c>
      <c r="S211">
        <f>R211-$R$1</f>
        <v>-4.5193177069139945E-3</v>
      </c>
      <c r="T211">
        <f t="shared" si="9"/>
        <v>1</v>
      </c>
    </row>
    <row r="212" spans="1:20" x14ac:dyDescent="0.35">
      <c r="A212" t="s">
        <v>49</v>
      </c>
      <c r="B212" t="s">
        <v>45</v>
      </c>
      <c r="C212" t="s">
        <v>46</v>
      </c>
      <c r="D212" t="s">
        <v>47</v>
      </c>
      <c r="E212">
        <v>44.72</v>
      </c>
      <c r="F212" t="s">
        <v>48</v>
      </c>
      <c r="G212">
        <v>39488</v>
      </c>
      <c r="H212">
        <v>3</v>
      </c>
      <c r="I212">
        <v>2</v>
      </c>
      <c r="J212">
        <v>2</v>
      </c>
      <c r="K212">
        <v>2</v>
      </c>
      <c r="L212">
        <v>2</v>
      </c>
      <c r="M212">
        <v>3</v>
      </c>
      <c r="N212">
        <v>1</v>
      </c>
      <c r="O212">
        <v>4831421</v>
      </c>
      <c r="P212">
        <v>1230.402408964</v>
      </c>
      <c r="Q212">
        <f t="shared" si="8"/>
        <v>0.85979595885789351</v>
      </c>
      <c r="R212">
        <v>-0.284227855058237</v>
      </c>
      <c r="S212">
        <f>R212-$R$1</f>
        <v>-4.5193177069139945E-3</v>
      </c>
      <c r="T212">
        <f t="shared" si="9"/>
        <v>1</v>
      </c>
    </row>
    <row r="213" spans="1:20" x14ac:dyDescent="0.35">
      <c r="A213" t="s">
        <v>49</v>
      </c>
      <c r="B213" t="s">
        <v>45</v>
      </c>
      <c r="C213" t="s">
        <v>46</v>
      </c>
      <c r="D213" t="s">
        <v>47</v>
      </c>
      <c r="E213">
        <v>65.8</v>
      </c>
      <c r="F213" t="s">
        <v>48</v>
      </c>
      <c r="G213">
        <v>39488</v>
      </c>
      <c r="H213">
        <v>3</v>
      </c>
      <c r="I213">
        <v>2</v>
      </c>
      <c r="J213">
        <v>2</v>
      </c>
      <c r="K213">
        <v>2</v>
      </c>
      <c r="L213">
        <v>2</v>
      </c>
      <c r="M213">
        <v>3</v>
      </c>
      <c r="N213">
        <v>1</v>
      </c>
      <c r="O213">
        <v>7031533</v>
      </c>
      <c r="P213">
        <v>1756.850586672</v>
      </c>
      <c r="Q213">
        <f t="shared" si="8"/>
        <v>0.83437052938449852</v>
      </c>
      <c r="R213">
        <v>-0.284227855058237</v>
      </c>
      <c r="S213">
        <f>R213-$R$1</f>
        <v>-4.5193177069139945E-3</v>
      </c>
      <c r="T213">
        <f t="shared" si="9"/>
        <v>1</v>
      </c>
    </row>
    <row r="214" spans="1:20" x14ac:dyDescent="0.35">
      <c r="A214" t="s">
        <v>49</v>
      </c>
      <c r="B214" t="s">
        <v>45</v>
      </c>
      <c r="C214" t="s">
        <v>46</v>
      </c>
      <c r="D214" t="s">
        <v>47</v>
      </c>
      <c r="E214">
        <v>54.79</v>
      </c>
      <c r="F214" t="s">
        <v>48</v>
      </c>
      <c r="G214">
        <v>39488</v>
      </c>
      <c r="H214">
        <v>3</v>
      </c>
      <c r="I214">
        <v>2</v>
      </c>
      <c r="J214">
        <v>2</v>
      </c>
      <c r="K214">
        <v>2</v>
      </c>
      <c r="L214">
        <v>2</v>
      </c>
      <c r="M214">
        <v>3</v>
      </c>
      <c r="N214">
        <v>1</v>
      </c>
      <c r="O214">
        <v>6161524</v>
      </c>
      <c r="P214">
        <v>1505.1426966829999</v>
      </c>
      <c r="Q214">
        <f t="shared" si="8"/>
        <v>0.85847251818477366</v>
      </c>
      <c r="R214">
        <v>-0.284227855058237</v>
      </c>
      <c r="S214">
        <f>R214-$R$1</f>
        <v>-4.5193177069139945E-3</v>
      </c>
      <c r="T214">
        <f t="shared" si="9"/>
        <v>1</v>
      </c>
    </row>
    <row r="215" spans="1:20" x14ac:dyDescent="0.35">
      <c r="A215" t="s">
        <v>49</v>
      </c>
      <c r="B215" t="s">
        <v>45</v>
      </c>
      <c r="C215" t="s">
        <v>46</v>
      </c>
      <c r="D215" t="s">
        <v>47</v>
      </c>
      <c r="E215">
        <v>42.38</v>
      </c>
      <c r="F215" t="s">
        <v>48</v>
      </c>
      <c r="G215">
        <v>39488</v>
      </c>
      <c r="H215">
        <v>3</v>
      </c>
      <c r="I215">
        <v>2</v>
      </c>
      <c r="J215">
        <v>2</v>
      </c>
      <c r="K215">
        <v>2</v>
      </c>
      <c r="L215">
        <v>2</v>
      </c>
      <c r="M215">
        <v>3</v>
      </c>
      <c r="N215">
        <v>1</v>
      </c>
      <c r="O215">
        <v>4641410</v>
      </c>
      <c r="P215">
        <v>1140.596026063</v>
      </c>
      <c r="Q215">
        <f t="shared" si="8"/>
        <v>0.8410482731115797</v>
      </c>
      <c r="R215">
        <v>-0.284227855058237</v>
      </c>
      <c r="S215">
        <f>R215-$R$1</f>
        <v>-4.5193177069139945E-3</v>
      </c>
      <c r="T215">
        <f t="shared" si="9"/>
        <v>1</v>
      </c>
    </row>
    <row r="216" spans="1:20" x14ac:dyDescent="0.35">
      <c r="A216" t="s">
        <v>49</v>
      </c>
      <c r="B216" t="s">
        <v>45</v>
      </c>
      <c r="C216" t="s">
        <v>46</v>
      </c>
      <c r="D216" t="s">
        <v>47</v>
      </c>
      <c r="E216">
        <v>75.400000000000006</v>
      </c>
      <c r="F216" t="s">
        <v>48</v>
      </c>
      <c r="G216">
        <v>40169</v>
      </c>
      <c r="H216">
        <v>3</v>
      </c>
      <c r="I216">
        <v>3</v>
      </c>
      <c r="J216">
        <v>1</v>
      </c>
      <c r="K216">
        <v>1</v>
      </c>
      <c r="L216">
        <v>2</v>
      </c>
      <c r="M216">
        <v>3</v>
      </c>
      <c r="N216">
        <v>2</v>
      </c>
      <c r="O216">
        <v>7533946</v>
      </c>
      <c r="P216">
        <v>2121.2134908409998</v>
      </c>
      <c r="Q216">
        <f t="shared" si="8"/>
        <v>0.87915015369736393</v>
      </c>
      <c r="R216">
        <v>-0.291201859318792</v>
      </c>
      <c r="S216">
        <f>R216-$R$1</f>
        <v>-1.1493321967468995E-2</v>
      </c>
      <c r="T216">
        <f t="shared" si="9"/>
        <v>1</v>
      </c>
    </row>
    <row r="217" spans="1:20" x14ac:dyDescent="0.35">
      <c r="A217" t="s">
        <v>49</v>
      </c>
      <c r="B217" t="s">
        <v>45</v>
      </c>
      <c r="C217" t="s">
        <v>46</v>
      </c>
      <c r="D217" t="s">
        <v>47</v>
      </c>
      <c r="E217">
        <v>55.61</v>
      </c>
      <c r="F217" t="s">
        <v>48</v>
      </c>
      <c r="G217">
        <v>40317</v>
      </c>
      <c r="H217">
        <v>3</v>
      </c>
      <c r="I217">
        <v>3</v>
      </c>
      <c r="J217">
        <v>2</v>
      </c>
      <c r="K217">
        <v>1</v>
      </c>
      <c r="L217">
        <v>1</v>
      </c>
      <c r="M217">
        <v>3</v>
      </c>
      <c r="N217">
        <v>2</v>
      </c>
      <c r="O217">
        <v>5474856</v>
      </c>
      <c r="P217">
        <v>1457.8539113429999</v>
      </c>
      <c r="Q217">
        <f t="shared" si="8"/>
        <v>0.8192399699598768</v>
      </c>
      <c r="R217">
        <v>-0.29402024190895898</v>
      </c>
      <c r="S217">
        <f>R217-$R$1</f>
        <v>-1.4311704557635974E-2</v>
      </c>
      <c r="T217">
        <f t="shared" si="9"/>
        <v>1</v>
      </c>
    </row>
    <row r="225" spans="1:20" x14ac:dyDescent="0.35">
      <c r="E225">
        <f>AVERAGE(E228:E327)</f>
        <v>30.441300000000002</v>
      </c>
      <c r="O225">
        <f>AVERAGE(O228:O327)</f>
        <v>3275939.58</v>
      </c>
      <c r="P225">
        <f>AVERAGE(P228:P327)</f>
        <v>870.39362077648968</v>
      </c>
      <c r="Q225">
        <f>AVERAGE(Q228:Q327)</f>
        <v>0.89395643434031202</v>
      </c>
    </row>
    <row r="226" spans="1:20" x14ac:dyDescent="0.35">
      <c r="E226">
        <f>_xlfn.STDEV.S(E228:E327)/SQRT(100)*_xlfn.NORM.INV(0.975,0,1)</f>
        <v>1.3711080205347088</v>
      </c>
      <c r="O226">
        <f>_xlfn.STDEV.S(O228:O327)/SQRT(100)*_xlfn.NORM.INV(0.975,0,1)</f>
        <v>144242.14039765258</v>
      </c>
      <c r="P226">
        <f t="shared" ref="O226:Q226" si="10">_xlfn.STDEV.S(P228:P327)/SQRT(100)*_xlfn.NORM.INV(0.975,0,1)</f>
        <v>38.943070874187484</v>
      </c>
      <c r="Q226">
        <f t="shared" si="10"/>
        <v>3.4464373809825429E-3</v>
      </c>
      <c r="T226">
        <f>SUM(T228:T327)</f>
        <v>100</v>
      </c>
    </row>
    <row r="228" spans="1:20" x14ac:dyDescent="0.35">
      <c r="A228" t="s">
        <v>50</v>
      </c>
      <c r="B228" t="s">
        <v>45</v>
      </c>
      <c r="C228" t="s">
        <v>46</v>
      </c>
      <c r="D228" t="s">
        <v>47</v>
      </c>
      <c r="E228">
        <v>39.51</v>
      </c>
      <c r="F228" t="s">
        <v>48</v>
      </c>
      <c r="G228">
        <v>31844</v>
      </c>
      <c r="H228">
        <v>2</v>
      </c>
      <c r="I228">
        <v>2</v>
      </c>
      <c r="J228">
        <v>1</v>
      </c>
      <c r="K228">
        <v>2</v>
      </c>
      <c r="L228">
        <v>3</v>
      </c>
      <c r="M228">
        <v>3</v>
      </c>
      <c r="N228">
        <v>2</v>
      </c>
      <c r="O228">
        <v>4385944</v>
      </c>
      <c r="P228">
        <v>1072.5293785010001</v>
      </c>
      <c r="Q228">
        <f t="shared" ref="Q228:Q291" si="11">P228/32/E228</f>
        <v>0.84830531708823731</v>
      </c>
      <c r="R228">
        <v>-0.28578487078133702</v>
      </c>
      <c r="S228">
        <f>R228-$R$1</f>
        <v>-6.0763334300140137E-3</v>
      </c>
      <c r="T228">
        <f t="shared" ref="T228:T291" si="12">IF(-S228&lt;$T$3,1,0)</f>
        <v>1</v>
      </c>
    </row>
    <row r="229" spans="1:20" x14ac:dyDescent="0.35">
      <c r="A229" t="s">
        <v>50</v>
      </c>
      <c r="B229" t="s">
        <v>45</v>
      </c>
      <c r="C229" t="s">
        <v>46</v>
      </c>
      <c r="D229" t="s">
        <v>47</v>
      </c>
      <c r="E229">
        <v>25.71</v>
      </c>
      <c r="F229" t="s">
        <v>48</v>
      </c>
      <c r="G229">
        <v>31844</v>
      </c>
      <c r="H229">
        <v>2</v>
      </c>
      <c r="I229">
        <v>2</v>
      </c>
      <c r="J229">
        <v>1</v>
      </c>
      <c r="K229">
        <v>2</v>
      </c>
      <c r="L229">
        <v>3</v>
      </c>
      <c r="M229">
        <v>3</v>
      </c>
      <c r="N229">
        <v>2</v>
      </c>
      <c r="O229">
        <v>2846906</v>
      </c>
      <c r="P229">
        <v>738.072526692</v>
      </c>
      <c r="Q229">
        <f t="shared" si="11"/>
        <v>0.89711265885355884</v>
      </c>
      <c r="R229">
        <v>-0.28578487078133702</v>
      </c>
      <c r="S229">
        <f>R229-$R$1</f>
        <v>-6.0763334300140137E-3</v>
      </c>
      <c r="T229">
        <f t="shared" si="12"/>
        <v>1</v>
      </c>
    </row>
    <row r="230" spans="1:20" x14ac:dyDescent="0.35">
      <c r="A230" t="s">
        <v>50</v>
      </c>
      <c r="B230" t="s">
        <v>45</v>
      </c>
      <c r="C230" t="s">
        <v>46</v>
      </c>
      <c r="D230" t="s">
        <v>47</v>
      </c>
      <c r="E230">
        <v>29.03</v>
      </c>
      <c r="F230" t="s">
        <v>48</v>
      </c>
      <c r="G230">
        <v>31880</v>
      </c>
      <c r="H230">
        <v>2</v>
      </c>
      <c r="I230">
        <v>2</v>
      </c>
      <c r="J230">
        <v>1</v>
      </c>
      <c r="K230">
        <v>3</v>
      </c>
      <c r="L230">
        <v>2</v>
      </c>
      <c r="M230">
        <v>3</v>
      </c>
      <c r="N230">
        <v>2</v>
      </c>
      <c r="O230">
        <v>3134437</v>
      </c>
      <c r="P230">
        <v>842.06207136800003</v>
      </c>
      <c r="Q230">
        <f t="shared" si="11"/>
        <v>0.90645675956768856</v>
      </c>
      <c r="R230">
        <v>-0.28891034240520802</v>
      </c>
      <c r="S230">
        <f>R230-$R$1</f>
        <v>-9.2018050538850149E-3</v>
      </c>
      <c r="T230">
        <f t="shared" si="12"/>
        <v>1</v>
      </c>
    </row>
    <row r="231" spans="1:20" x14ac:dyDescent="0.35">
      <c r="A231" t="s">
        <v>50</v>
      </c>
      <c r="B231" t="s">
        <v>45</v>
      </c>
      <c r="C231" t="s">
        <v>46</v>
      </c>
      <c r="D231" t="s">
        <v>47</v>
      </c>
      <c r="E231">
        <v>30.83</v>
      </c>
      <c r="F231" t="s">
        <v>48</v>
      </c>
      <c r="G231">
        <v>31885</v>
      </c>
      <c r="H231">
        <v>2</v>
      </c>
      <c r="I231">
        <v>2</v>
      </c>
      <c r="J231">
        <v>1</v>
      </c>
      <c r="K231">
        <v>3</v>
      </c>
      <c r="L231">
        <v>3</v>
      </c>
      <c r="M231">
        <v>2</v>
      </c>
      <c r="N231">
        <v>2</v>
      </c>
      <c r="O231">
        <v>3365366</v>
      </c>
      <c r="P231">
        <v>892.38705832400001</v>
      </c>
      <c r="Q231">
        <f t="shared" si="11"/>
        <v>0.90454413145069745</v>
      </c>
      <c r="R231">
        <v>-0.287541678251091</v>
      </c>
      <c r="S231">
        <f>R231-$R$1</f>
        <v>-7.8331408997679985E-3</v>
      </c>
      <c r="T231">
        <f t="shared" si="12"/>
        <v>1</v>
      </c>
    </row>
    <row r="232" spans="1:20" x14ac:dyDescent="0.35">
      <c r="A232" t="s">
        <v>50</v>
      </c>
      <c r="B232" t="s">
        <v>45</v>
      </c>
      <c r="C232" t="s">
        <v>46</v>
      </c>
      <c r="D232" t="s">
        <v>47</v>
      </c>
      <c r="E232">
        <v>30.28</v>
      </c>
      <c r="F232" t="s">
        <v>48</v>
      </c>
      <c r="G232">
        <v>31885</v>
      </c>
      <c r="H232">
        <v>2</v>
      </c>
      <c r="I232">
        <v>2</v>
      </c>
      <c r="J232">
        <v>1</v>
      </c>
      <c r="K232">
        <v>3</v>
      </c>
      <c r="L232">
        <v>3</v>
      </c>
      <c r="M232">
        <v>2</v>
      </c>
      <c r="N232">
        <v>2</v>
      </c>
      <c r="O232">
        <v>3297471</v>
      </c>
      <c r="P232">
        <v>871.736959168</v>
      </c>
      <c r="Q232">
        <f t="shared" si="11"/>
        <v>0.89966248262879789</v>
      </c>
      <c r="R232">
        <v>-0.287541678251091</v>
      </c>
      <c r="S232">
        <f>R232-$R$1</f>
        <v>-7.8331408997679985E-3</v>
      </c>
      <c r="T232">
        <f t="shared" si="12"/>
        <v>1</v>
      </c>
    </row>
    <row r="233" spans="1:20" x14ac:dyDescent="0.35">
      <c r="A233" t="s">
        <v>50</v>
      </c>
      <c r="B233" t="s">
        <v>45</v>
      </c>
      <c r="C233" t="s">
        <v>46</v>
      </c>
      <c r="D233" t="s">
        <v>47</v>
      </c>
      <c r="E233">
        <v>26.31</v>
      </c>
      <c r="F233" t="s">
        <v>48</v>
      </c>
      <c r="G233">
        <v>32099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3</v>
      </c>
      <c r="O233">
        <v>2677173</v>
      </c>
      <c r="P233">
        <v>724.74702893300002</v>
      </c>
      <c r="Q233">
        <f t="shared" si="11"/>
        <v>0.86082647868324791</v>
      </c>
      <c r="R233">
        <v>-0.29289044623773702</v>
      </c>
      <c r="S233">
        <f>R233-$R$1</f>
        <v>-1.3181908886414018E-2</v>
      </c>
      <c r="T233">
        <f t="shared" si="12"/>
        <v>1</v>
      </c>
    </row>
    <row r="234" spans="1:20" x14ac:dyDescent="0.35">
      <c r="A234" t="s">
        <v>50</v>
      </c>
      <c r="B234" t="s">
        <v>45</v>
      </c>
      <c r="C234" t="s">
        <v>46</v>
      </c>
      <c r="D234" t="s">
        <v>47</v>
      </c>
      <c r="E234">
        <v>28.85</v>
      </c>
      <c r="F234" t="s">
        <v>48</v>
      </c>
      <c r="G234">
        <v>32100</v>
      </c>
      <c r="H234">
        <v>2</v>
      </c>
      <c r="I234">
        <v>2</v>
      </c>
      <c r="J234">
        <v>2</v>
      </c>
      <c r="K234">
        <v>2</v>
      </c>
      <c r="L234">
        <v>2</v>
      </c>
      <c r="M234">
        <v>3</v>
      </c>
      <c r="N234">
        <v>2</v>
      </c>
      <c r="O234">
        <v>2861114</v>
      </c>
      <c r="P234">
        <v>771.81173886500005</v>
      </c>
      <c r="Q234">
        <f t="shared" si="11"/>
        <v>0.83601791471512132</v>
      </c>
      <c r="R234">
        <v>-0.281764667194291</v>
      </c>
      <c r="S234">
        <f>R234-$R$1</f>
        <v>-2.0561298429679908E-3</v>
      </c>
      <c r="T234">
        <f t="shared" si="12"/>
        <v>1</v>
      </c>
    </row>
    <row r="235" spans="1:20" x14ac:dyDescent="0.35">
      <c r="A235" t="s">
        <v>50</v>
      </c>
      <c r="B235" t="s">
        <v>45</v>
      </c>
      <c r="C235" t="s">
        <v>46</v>
      </c>
      <c r="D235" t="s">
        <v>47</v>
      </c>
      <c r="E235">
        <v>24.93</v>
      </c>
      <c r="F235" t="s">
        <v>48</v>
      </c>
      <c r="G235">
        <v>32100</v>
      </c>
      <c r="H235">
        <v>2</v>
      </c>
      <c r="I235">
        <v>2</v>
      </c>
      <c r="J235">
        <v>2</v>
      </c>
      <c r="K235">
        <v>2</v>
      </c>
      <c r="L235">
        <v>2</v>
      </c>
      <c r="M235">
        <v>3</v>
      </c>
      <c r="N235">
        <v>2</v>
      </c>
      <c r="O235">
        <v>2543479</v>
      </c>
      <c r="P235">
        <v>724.36463920999995</v>
      </c>
      <c r="Q235">
        <f t="shared" si="11"/>
        <v>0.90799819395557557</v>
      </c>
      <c r="R235">
        <v>-0.281764667194291</v>
      </c>
      <c r="S235">
        <f>R235-$R$1</f>
        <v>-2.0561298429679908E-3</v>
      </c>
      <c r="T235">
        <f t="shared" si="12"/>
        <v>1</v>
      </c>
    </row>
    <row r="236" spans="1:20" x14ac:dyDescent="0.35">
      <c r="A236" t="s">
        <v>50</v>
      </c>
      <c r="B236" t="s">
        <v>45</v>
      </c>
      <c r="C236" t="s">
        <v>46</v>
      </c>
      <c r="D236" t="s">
        <v>47</v>
      </c>
      <c r="E236">
        <v>52.94</v>
      </c>
      <c r="F236" t="s">
        <v>48</v>
      </c>
      <c r="G236">
        <v>32100</v>
      </c>
      <c r="H236">
        <v>2</v>
      </c>
      <c r="I236">
        <v>2</v>
      </c>
      <c r="J236">
        <v>2</v>
      </c>
      <c r="K236">
        <v>2</v>
      </c>
      <c r="L236">
        <v>2</v>
      </c>
      <c r="M236">
        <v>3</v>
      </c>
      <c r="N236">
        <v>2</v>
      </c>
      <c r="O236">
        <v>5595004</v>
      </c>
      <c r="P236">
        <v>1517.9176689650001</v>
      </c>
      <c r="Q236">
        <f t="shared" si="11"/>
        <v>0.89601297988583783</v>
      </c>
      <c r="R236">
        <v>-0.281764667194291</v>
      </c>
      <c r="S236">
        <f>R236-$R$1</f>
        <v>-2.0561298429679908E-3</v>
      </c>
      <c r="T236">
        <f t="shared" si="12"/>
        <v>1</v>
      </c>
    </row>
    <row r="237" spans="1:20" x14ac:dyDescent="0.35">
      <c r="A237" t="s">
        <v>50</v>
      </c>
      <c r="B237" t="s">
        <v>45</v>
      </c>
      <c r="C237" t="s">
        <v>46</v>
      </c>
      <c r="D237" t="s">
        <v>47</v>
      </c>
      <c r="E237">
        <v>37.200000000000003</v>
      </c>
      <c r="F237" t="s">
        <v>48</v>
      </c>
      <c r="G237">
        <v>32100</v>
      </c>
      <c r="H237">
        <v>2</v>
      </c>
      <c r="I237">
        <v>2</v>
      </c>
      <c r="J237">
        <v>2</v>
      </c>
      <c r="K237">
        <v>2</v>
      </c>
      <c r="L237">
        <v>2</v>
      </c>
      <c r="M237">
        <v>3</v>
      </c>
      <c r="N237">
        <v>2</v>
      </c>
      <c r="O237">
        <v>3988765</v>
      </c>
      <c r="P237">
        <v>1070.4649463850001</v>
      </c>
      <c r="Q237">
        <f t="shared" si="11"/>
        <v>0.89924810684223788</v>
      </c>
      <c r="R237">
        <v>-0.281764667194291</v>
      </c>
      <c r="S237">
        <f>R237-$R$1</f>
        <v>-2.0561298429679908E-3</v>
      </c>
      <c r="T237">
        <f t="shared" si="12"/>
        <v>1</v>
      </c>
    </row>
    <row r="238" spans="1:20" x14ac:dyDescent="0.35">
      <c r="A238" t="s">
        <v>50</v>
      </c>
      <c r="B238" t="s">
        <v>45</v>
      </c>
      <c r="C238" t="s">
        <v>46</v>
      </c>
      <c r="D238" t="s">
        <v>47</v>
      </c>
      <c r="E238">
        <v>24.57</v>
      </c>
      <c r="F238" t="s">
        <v>48</v>
      </c>
      <c r="G238">
        <v>32100</v>
      </c>
      <c r="H238">
        <v>2</v>
      </c>
      <c r="I238">
        <v>2</v>
      </c>
      <c r="J238">
        <v>2</v>
      </c>
      <c r="K238">
        <v>2</v>
      </c>
      <c r="L238">
        <v>2</v>
      </c>
      <c r="M238">
        <v>3</v>
      </c>
      <c r="N238">
        <v>2</v>
      </c>
      <c r="O238">
        <v>2678162</v>
      </c>
      <c r="P238">
        <v>727.09317288600005</v>
      </c>
      <c r="Q238">
        <f t="shared" si="11"/>
        <v>0.92477255403693537</v>
      </c>
      <c r="R238">
        <v>-0.281764667194291</v>
      </c>
      <c r="S238">
        <f>R238-$R$1</f>
        <v>-2.0561298429679908E-3</v>
      </c>
      <c r="T238">
        <f t="shared" si="12"/>
        <v>1</v>
      </c>
    </row>
    <row r="239" spans="1:20" x14ac:dyDescent="0.35">
      <c r="A239" t="s">
        <v>50</v>
      </c>
      <c r="B239" t="s">
        <v>45</v>
      </c>
      <c r="C239" t="s">
        <v>46</v>
      </c>
      <c r="D239" t="s">
        <v>47</v>
      </c>
      <c r="E239">
        <v>25.59</v>
      </c>
      <c r="F239" t="s">
        <v>48</v>
      </c>
      <c r="G239">
        <v>32100</v>
      </c>
      <c r="H239">
        <v>2</v>
      </c>
      <c r="I239">
        <v>2</v>
      </c>
      <c r="J239">
        <v>2</v>
      </c>
      <c r="K239">
        <v>2</v>
      </c>
      <c r="L239">
        <v>2</v>
      </c>
      <c r="M239">
        <v>3</v>
      </c>
      <c r="N239">
        <v>2</v>
      </c>
      <c r="O239">
        <v>2768043</v>
      </c>
      <c r="P239">
        <v>753.15832957500004</v>
      </c>
      <c r="Q239">
        <f t="shared" si="11"/>
        <v>0.91974200075102586</v>
      </c>
      <c r="R239">
        <v>-0.281764667194291</v>
      </c>
      <c r="S239">
        <f>R239-$R$1</f>
        <v>-2.0561298429679908E-3</v>
      </c>
      <c r="T239">
        <f t="shared" si="12"/>
        <v>1</v>
      </c>
    </row>
    <row r="240" spans="1:20" x14ac:dyDescent="0.35">
      <c r="A240" t="s">
        <v>50</v>
      </c>
      <c r="B240" t="s">
        <v>45</v>
      </c>
      <c r="C240" t="s">
        <v>46</v>
      </c>
      <c r="D240" t="s">
        <v>47</v>
      </c>
      <c r="E240">
        <v>32.049999999999997</v>
      </c>
      <c r="F240" t="s">
        <v>48</v>
      </c>
      <c r="G240">
        <v>32100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3</v>
      </c>
      <c r="N240">
        <v>2</v>
      </c>
      <c r="O240">
        <v>3468407</v>
      </c>
      <c r="P240">
        <v>922.99161587699996</v>
      </c>
      <c r="Q240">
        <f t="shared" si="11"/>
        <v>0.89995282359301876</v>
      </c>
      <c r="R240">
        <v>-0.281764667194291</v>
      </c>
      <c r="S240">
        <f>R240-$R$1</f>
        <v>-2.0561298429679908E-3</v>
      </c>
      <c r="T240">
        <f t="shared" si="12"/>
        <v>1</v>
      </c>
    </row>
    <row r="241" spans="1:20" x14ac:dyDescent="0.35">
      <c r="A241" t="s">
        <v>50</v>
      </c>
      <c r="B241" t="s">
        <v>45</v>
      </c>
      <c r="C241" t="s">
        <v>46</v>
      </c>
      <c r="D241" t="s">
        <v>47</v>
      </c>
      <c r="E241">
        <v>31.94</v>
      </c>
      <c r="F241" t="s">
        <v>48</v>
      </c>
      <c r="G241">
        <v>32100</v>
      </c>
      <c r="H241">
        <v>2</v>
      </c>
      <c r="I241">
        <v>2</v>
      </c>
      <c r="J241">
        <v>2</v>
      </c>
      <c r="K241">
        <v>2</v>
      </c>
      <c r="L241">
        <v>2</v>
      </c>
      <c r="M241">
        <v>3</v>
      </c>
      <c r="N241">
        <v>2</v>
      </c>
      <c r="O241">
        <v>3440403</v>
      </c>
      <c r="P241">
        <v>923.35398329400005</v>
      </c>
      <c r="Q241">
        <f t="shared" si="11"/>
        <v>0.90340676198927683</v>
      </c>
      <c r="R241">
        <v>-0.281764667194291</v>
      </c>
      <c r="S241">
        <f>R241-$R$1</f>
        <v>-2.0561298429679908E-3</v>
      </c>
      <c r="T241">
        <f t="shared" si="12"/>
        <v>1</v>
      </c>
    </row>
    <row r="242" spans="1:20" x14ac:dyDescent="0.35">
      <c r="A242" t="s">
        <v>50</v>
      </c>
      <c r="B242" t="s">
        <v>45</v>
      </c>
      <c r="C242" t="s">
        <v>46</v>
      </c>
      <c r="D242" t="s">
        <v>47</v>
      </c>
      <c r="E242">
        <v>22.36</v>
      </c>
      <c r="F242" t="s">
        <v>48</v>
      </c>
      <c r="G242">
        <v>32100</v>
      </c>
      <c r="H242">
        <v>2</v>
      </c>
      <c r="I242">
        <v>2</v>
      </c>
      <c r="J242">
        <v>2</v>
      </c>
      <c r="K242">
        <v>2</v>
      </c>
      <c r="L242">
        <v>2</v>
      </c>
      <c r="M242">
        <v>3</v>
      </c>
      <c r="N242">
        <v>2</v>
      </c>
      <c r="O242">
        <v>2403137</v>
      </c>
      <c r="P242">
        <v>623.01885009199998</v>
      </c>
      <c r="Q242">
        <f t="shared" si="11"/>
        <v>0.87072178288796953</v>
      </c>
      <c r="R242">
        <v>-0.281764667194291</v>
      </c>
      <c r="S242">
        <f>R242-$R$1</f>
        <v>-2.0561298429679908E-3</v>
      </c>
      <c r="T242">
        <f t="shared" si="12"/>
        <v>1</v>
      </c>
    </row>
    <row r="243" spans="1:20" x14ac:dyDescent="0.35">
      <c r="A243" t="s">
        <v>50</v>
      </c>
      <c r="B243" t="s">
        <v>45</v>
      </c>
      <c r="C243" t="s">
        <v>46</v>
      </c>
      <c r="D243" t="s">
        <v>47</v>
      </c>
      <c r="E243">
        <v>38.130000000000003</v>
      </c>
      <c r="F243" t="s">
        <v>48</v>
      </c>
      <c r="G243">
        <v>32100</v>
      </c>
      <c r="H243">
        <v>2</v>
      </c>
      <c r="I243">
        <v>2</v>
      </c>
      <c r="J243">
        <v>2</v>
      </c>
      <c r="K243">
        <v>2</v>
      </c>
      <c r="L243">
        <v>2</v>
      </c>
      <c r="M243">
        <v>3</v>
      </c>
      <c r="N243">
        <v>2</v>
      </c>
      <c r="O243">
        <v>4008863</v>
      </c>
      <c r="P243">
        <v>1041.941514482</v>
      </c>
      <c r="Q243">
        <f t="shared" si="11"/>
        <v>0.85393842978134005</v>
      </c>
      <c r="R243">
        <v>-0.281764667194291</v>
      </c>
      <c r="S243">
        <f>R243-$R$1</f>
        <v>-2.0561298429679908E-3</v>
      </c>
      <c r="T243">
        <f t="shared" si="12"/>
        <v>1</v>
      </c>
    </row>
    <row r="244" spans="1:20" x14ac:dyDescent="0.35">
      <c r="A244" t="s">
        <v>50</v>
      </c>
      <c r="B244" t="s">
        <v>45</v>
      </c>
      <c r="C244" t="s">
        <v>46</v>
      </c>
      <c r="D244" t="s">
        <v>47</v>
      </c>
      <c r="E244">
        <v>48.26</v>
      </c>
      <c r="F244" t="s">
        <v>48</v>
      </c>
      <c r="G244">
        <v>32100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3</v>
      </c>
      <c r="N244">
        <v>2</v>
      </c>
      <c r="O244">
        <v>5381791</v>
      </c>
      <c r="P244">
        <v>1321.613222554</v>
      </c>
      <c r="Q244">
        <f t="shared" si="11"/>
        <v>0.85578974730237256</v>
      </c>
      <c r="R244">
        <v>-0.281764667194291</v>
      </c>
      <c r="S244">
        <f>R244-$R$1</f>
        <v>-2.0561298429679908E-3</v>
      </c>
      <c r="T244">
        <f t="shared" si="12"/>
        <v>1</v>
      </c>
    </row>
    <row r="245" spans="1:20" x14ac:dyDescent="0.35">
      <c r="A245" t="s">
        <v>50</v>
      </c>
      <c r="B245" t="s">
        <v>45</v>
      </c>
      <c r="C245" t="s">
        <v>46</v>
      </c>
      <c r="D245" t="s">
        <v>47</v>
      </c>
      <c r="E245">
        <v>39.909999999999997</v>
      </c>
      <c r="F245" t="s">
        <v>48</v>
      </c>
      <c r="G245">
        <v>32100</v>
      </c>
      <c r="H245">
        <v>2</v>
      </c>
      <c r="I245">
        <v>2</v>
      </c>
      <c r="J245">
        <v>2</v>
      </c>
      <c r="K245">
        <v>2</v>
      </c>
      <c r="L245">
        <v>2</v>
      </c>
      <c r="M245">
        <v>3</v>
      </c>
      <c r="N245">
        <v>2</v>
      </c>
      <c r="O245">
        <v>4439928</v>
      </c>
      <c r="P245">
        <v>1135.471317821</v>
      </c>
      <c r="Q245">
        <f t="shared" si="11"/>
        <v>0.88908741372854549</v>
      </c>
      <c r="R245">
        <v>-0.281764667194291</v>
      </c>
      <c r="S245">
        <f>R245-$R$1</f>
        <v>-2.0561298429679908E-3</v>
      </c>
      <c r="T245">
        <f t="shared" si="12"/>
        <v>1</v>
      </c>
    </row>
    <row r="246" spans="1:20" x14ac:dyDescent="0.35">
      <c r="A246" t="s">
        <v>50</v>
      </c>
      <c r="B246" t="s">
        <v>45</v>
      </c>
      <c r="C246" t="s">
        <v>46</v>
      </c>
      <c r="D246" t="s">
        <v>47</v>
      </c>
      <c r="E246">
        <v>45.57</v>
      </c>
      <c r="F246" t="s">
        <v>48</v>
      </c>
      <c r="G246">
        <v>32100</v>
      </c>
      <c r="H246">
        <v>2</v>
      </c>
      <c r="I246">
        <v>2</v>
      </c>
      <c r="J246">
        <v>2</v>
      </c>
      <c r="K246">
        <v>2</v>
      </c>
      <c r="L246">
        <v>2</v>
      </c>
      <c r="M246">
        <v>3</v>
      </c>
      <c r="N246">
        <v>2</v>
      </c>
      <c r="O246">
        <v>4967351</v>
      </c>
      <c r="P246">
        <v>1304.5175347730001</v>
      </c>
      <c r="Q246">
        <f t="shared" si="11"/>
        <v>0.89458356290665464</v>
      </c>
      <c r="R246">
        <v>-0.281764667194291</v>
      </c>
      <c r="S246">
        <f>R246-$R$1</f>
        <v>-2.0561298429679908E-3</v>
      </c>
      <c r="T246">
        <f t="shared" si="12"/>
        <v>1</v>
      </c>
    </row>
    <row r="247" spans="1:20" x14ac:dyDescent="0.35">
      <c r="A247" t="s">
        <v>50</v>
      </c>
      <c r="B247" t="s">
        <v>45</v>
      </c>
      <c r="C247" t="s">
        <v>46</v>
      </c>
      <c r="D247" t="s">
        <v>47</v>
      </c>
      <c r="E247">
        <v>36.19</v>
      </c>
      <c r="F247" t="s">
        <v>48</v>
      </c>
      <c r="G247">
        <v>32106</v>
      </c>
      <c r="H247">
        <v>2</v>
      </c>
      <c r="I247">
        <v>2</v>
      </c>
      <c r="J247">
        <v>2</v>
      </c>
      <c r="K247">
        <v>2</v>
      </c>
      <c r="L247">
        <v>3</v>
      </c>
      <c r="M247">
        <v>3</v>
      </c>
      <c r="N247">
        <v>1</v>
      </c>
      <c r="O247">
        <v>3955795</v>
      </c>
      <c r="P247">
        <v>1037.323423094</v>
      </c>
      <c r="Q247">
        <f t="shared" si="11"/>
        <v>0.89572691272969052</v>
      </c>
      <c r="R247">
        <v>-0.29232216221568302</v>
      </c>
      <c r="S247">
        <f>R247-$R$1</f>
        <v>-1.2613624864360018E-2</v>
      </c>
      <c r="T247">
        <f t="shared" si="12"/>
        <v>1</v>
      </c>
    </row>
    <row r="248" spans="1:20" x14ac:dyDescent="0.35">
      <c r="A248" t="s">
        <v>50</v>
      </c>
      <c r="B248" t="s">
        <v>45</v>
      </c>
      <c r="C248" t="s">
        <v>46</v>
      </c>
      <c r="D248" t="s">
        <v>47</v>
      </c>
      <c r="E248">
        <v>29.85</v>
      </c>
      <c r="F248" t="s">
        <v>48</v>
      </c>
      <c r="G248">
        <v>32106</v>
      </c>
      <c r="H248">
        <v>2</v>
      </c>
      <c r="I248">
        <v>2</v>
      </c>
      <c r="J248">
        <v>2</v>
      </c>
      <c r="K248">
        <v>2</v>
      </c>
      <c r="L248">
        <v>3</v>
      </c>
      <c r="M248">
        <v>3</v>
      </c>
      <c r="N248">
        <v>1</v>
      </c>
      <c r="O248">
        <v>3330943</v>
      </c>
      <c r="P248">
        <v>845.93861090899998</v>
      </c>
      <c r="Q248">
        <f t="shared" si="11"/>
        <v>0.88561412364845049</v>
      </c>
      <c r="R248">
        <v>-0.29232216221568302</v>
      </c>
      <c r="S248">
        <f>R248-$R$1</f>
        <v>-1.2613624864360018E-2</v>
      </c>
      <c r="T248">
        <f t="shared" si="12"/>
        <v>1</v>
      </c>
    </row>
    <row r="249" spans="1:20" x14ac:dyDescent="0.35">
      <c r="A249" t="s">
        <v>50</v>
      </c>
      <c r="B249" t="s">
        <v>45</v>
      </c>
      <c r="C249" t="s">
        <v>46</v>
      </c>
      <c r="D249" t="s">
        <v>47</v>
      </c>
      <c r="E249">
        <v>32.96</v>
      </c>
      <c r="F249" t="s">
        <v>48</v>
      </c>
      <c r="G249">
        <v>32133</v>
      </c>
      <c r="H249">
        <v>2</v>
      </c>
      <c r="I249">
        <v>2</v>
      </c>
      <c r="J249">
        <v>2</v>
      </c>
      <c r="K249">
        <v>3</v>
      </c>
      <c r="L249">
        <v>2</v>
      </c>
      <c r="M249">
        <v>2</v>
      </c>
      <c r="N249">
        <v>2</v>
      </c>
      <c r="O249">
        <v>3437037</v>
      </c>
      <c r="P249">
        <v>940.804515057</v>
      </c>
      <c r="Q249">
        <f t="shared" si="11"/>
        <v>0.8919945720731568</v>
      </c>
      <c r="R249">
        <v>-0.284243302139427</v>
      </c>
      <c r="S249">
        <f>R249-$R$1</f>
        <v>-4.5347647881039954E-3</v>
      </c>
      <c r="T249">
        <f t="shared" si="12"/>
        <v>1</v>
      </c>
    </row>
    <row r="250" spans="1:20" x14ac:dyDescent="0.35">
      <c r="A250" t="s">
        <v>50</v>
      </c>
      <c r="B250" t="s">
        <v>45</v>
      </c>
      <c r="C250" t="s">
        <v>46</v>
      </c>
      <c r="D250" t="s">
        <v>47</v>
      </c>
      <c r="E250">
        <v>34.770000000000003</v>
      </c>
      <c r="F250" t="s">
        <v>48</v>
      </c>
      <c r="G250">
        <v>32133</v>
      </c>
      <c r="H250">
        <v>2</v>
      </c>
      <c r="I250">
        <v>2</v>
      </c>
      <c r="J250">
        <v>2</v>
      </c>
      <c r="K250">
        <v>3</v>
      </c>
      <c r="L250">
        <v>2</v>
      </c>
      <c r="M250">
        <v>2</v>
      </c>
      <c r="N250">
        <v>2</v>
      </c>
      <c r="O250">
        <v>3945987</v>
      </c>
      <c r="P250">
        <v>977.07012636499996</v>
      </c>
      <c r="Q250">
        <f t="shared" si="11"/>
        <v>0.87815477276118048</v>
      </c>
      <c r="R250">
        <v>-0.284243302139427</v>
      </c>
      <c r="S250">
        <f>R250-$R$1</f>
        <v>-4.5347647881039954E-3</v>
      </c>
      <c r="T250">
        <f t="shared" si="12"/>
        <v>1</v>
      </c>
    </row>
    <row r="251" spans="1:20" x14ac:dyDescent="0.35">
      <c r="A251" t="s">
        <v>50</v>
      </c>
      <c r="B251" t="s">
        <v>45</v>
      </c>
      <c r="C251" t="s">
        <v>46</v>
      </c>
      <c r="D251" t="s">
        <v>47</v>
      </c>
      <c r="E251">
        <v>28.91</v>
      </c>
      <c r="F251" t="s">
        <v>48</v>
      </c>
      <c r="G251">
        <v>32133</v>
      </c>
      <c r="H251">
        <v>2</v>
      </c>
      <c r="I251">
        <v>2</v>
      </c>
      <c r="J251">
        <v>2</v>
      </c>
      <c r="K251">
        <v>3</v>
      </c>
      <c r="L251">
        <v>2</v>
      </c>
      <c r="M251">
        <v>2</v>
      </c>
      <c r="N251">
        <v>2</v>
      </c>
      <c r="O251">
        <v>3242369</v>
      </c>
      <c r="P251">
        <v>795.33842235300006</v>
      </c>
      <c r="Q251">
        <f t="shared" si="11"/>
        <v>0.85971379102494816</v>
      </c>
      <c r="R251">
        <v>-0.284243302139427</v>
      </c>
      <c r="S251">
        <f>R251-$R$1</f>
        <v>-4.5347647881039954E-3</v>
      </c>
      <c r="T251">
        <f t="shared" si="12"/>
        <v>1</v>
      </c>
    </row>
    <row r="252" spans="1:20" x14ac:dyDescent="0.35">
      <c r="A252" t="s">
        <v>50</v>
      </c>
      <c r="B252" t="s">
        <v>45</v>
      </c>
      <c r="C252" t="s">
        <v>46</v>
      </c>
      <c r="D252" t="s">
        <v>47</v>
      </c>
      <c r="E252">
        <v>28.23</v>
      </c>
      <c r="F252" t="s">
        <v>48</v>
      </c>
      <c r="G252">
        <v>32133</v>
      </c>
      <c r="H252">
        <v>2</v>
      </c>
      <c r="I252">
        <v>2</v>
      </c>
      <c r="J252">
        <v>2</v>
      </c>
      <c r="K252">
        <v>3</v>
      </c>
      <c r="L252">
        <v>2</v>
      </c>
      <c r="M252">
        <v>2</v>
      </c>
      <c r="N252">
        <v>2</v>
      </c>
      <c r="O252">
        <v>3173242</v>
      </c>
      <c r="P252">
        <v>804.84259104600005</v>
      </c>
      <c r="Q252">
        <f t="shared" si="11"/>
        <v>0.89094335707359196</v>
      </c>
      <c r="R252">
        <v>-0.284243302139427</v>
      </c>
      <c r="S252">
        <f>R252-$R$1</f>
        <v>-4.5347647881039954E-3</v>
      </c>
      <c r="T252">
        <f t="shared" si="12"/>
        <v>1</v>
      </c>
    </row>
    <row r="253" spans="1:20" x14ac:dyDescent="0.35">
      <c r="A253" t="s">
        <v>50</v>
      </c>
      <c r="B253" t="s">
        <v>45</v>
      </c>
      <c r="C253" t="s">
        <v>46</v>
      </c>
      <c r="D253" t="s">
        <v>47</v>
      </c>
      <c r="E253">
        <v>26.8</v>
      </c>
      <c r="F253" t="s">
        <v>48</v>
      </c>
      <c r="G253">
        <v>32133</v>
      </c>
      <c r="H253">
        <v>2</v>
      </c>
      <c r="I253">
        <v>2</v>
      </c>
      <c r="J253">
        <v>2</v>
      </c>
      <c r="K253">
        <v>3</v>
      </c>
      <c r="L253">
        <v>2</v>
      </c>
      <c r="M253">
        <v>2</v>
      </c>
      <c r="N253">
        <v>2</v>
      </c>
      <c r="O253">
        <v>2997440</v>
      </c>
      <c r="P253">
        <v>755.16060519200005</v>
      </c>
      <c r="Q253">
        <f t="shared" si="11"/>
        <v>0.88055107881529859</v>
      </c>
      <c r="R253">
        <v>-0.284243302139427</v>
      </c>
      <c r="S253">
        <f>R253-$R$1</f>
        <v>-4.5347647881039954E-3</v>
      </c>
      <c r="T253">
        <f t="shared" si="12"/>
        <v>1</v>
      </c>
    </row>
    <row r="254" spans="1:20" x14ac:dyDescent="0.35">
      <c r="A254" t="s">
        <v>50</v>
      </c>
      <c r="B254" t="s">
        <v>45</v>
      </c>
      <c r="C254" t="s">
        <v>46</v>
      </c>
      <c r="D254" t="s">
        <v>47</v>
      </c>
      <c r="E254">
        <v>46.44</v>
      </c>
      <c r="F254" t="s">
        <v>48</v>
      </c>
      <c r="G254">
        <v>32298</v>
      </c>
      <c r="H254">
        <v>2</v>
      </c>
      <c r="I254">
        <v>2</v>
      </c>
      <c r="J254">
        <v>3</v>
      </c>
      <c r="K254">
        <v>2</v>
      </c>
      <c r="L254">
        <v>2</v>
      </c>
      <c r="M254">
        <v>2</v>
      </c>
      <c r="N254">
        <v>2</v>
      </c>
      <c r="O254">
        <v>4746212</v>
      </c>
      <c r="P254">
        <v>1333.7432997149999</v>
      </c>
      <c r="Q254">
        <f t="shared" si="11"/>
        <v>0.89749091550589466</v>
      </c>
      <c r="R254">
        <v>-0.28625925931558599</v>
      </c>
      <c r="S254">
        <f>R254-$R$1</f>
        <v>-6.5507219642629844E-3</v>
      </c>
      <c r="T254">
        <f t="shared" si="12"/>
        <v>1</v>
      </c>
    </row>
    <row r="255" spans="1:20" x14ac:dyDescent="0.35">
      <c r="A255" t="s">
        <v>50</v>
      </c>
      <c r="B255" t="s">
        <v>45</v>
      </c>
      <c r="C255" t="s">
        <v>46</v>
      </c>
      <c r="D255" t="s">
        <v>47</v>
      </c>
      <c r="E255">
        <v>22.7</v>
      </c>
      <c r="F255" t="s">
        <v>48</v>
      </c>
      <c r="G255">
        <v>33101</v>
      </c>
      <c r="H255">
        <v>2</v>
      </c>
      <c r="I255">
        <v>3</v>
      </c>
      <c r="J255">
        <v>1</v>
      </c>
      <c r="K255">
        <v>2</v>
      </c>
      <c r="L255">
        <v>2</v>
      </c>
      <c r="M255">
        <v>3</v>
      </c>
      <c r="N255">
        <v>2</v>
      </c>
      <c r="O255">
        <v>2322740</v>
      </c>
      <c r="P255">
        <v>656.52499358</v>
      </c>
      <c r="Q255">
        <f t="shared" si="11"/>
        <v>0.90380643389317183</v>
      </c>
      <c r="R255">
        <v>-0.28894357867742998</v>
      </c>
      <c r="S255">
        <f>R255-$R$1</f>
        <v>-9.2350413261069741E-3</v>
      </c>
      <c r="T255">
        <f t="shared" si="12"/>
        <v>1</v>
      </c>
    </row>
    <row r="256" spans="1:20" x14ac:dyDescent="0.35">
      <c r="A256" t="s">
        <v>50</v>
      </c>
      <c r="B256" t="s">
        <v>45</v>
      </c>
      <c r="C256" t="s">
        <v>46</v>
      </c>
      <c r="D256" t="s">
        <v>47</v>
      </c>
      <c r="E256">
        <v>35.43</v>
      </c>
      <c r="F256" t="s">
        <v>48</v>
      </c>
      <c r="G256">
        <v>38288</v>
      </c>
      <c r="H256">
        <v>3</v>
      </c>
      <c r="I256">
        <v>1</v>
      </c>
      <c r="J256">
        <v>2</v>
      </c>
      <c r="K256">
        <v>2</v>
      </c>
      <c r="L256">
        <v>2</v>
      </c>
      <c r="M256">
        <v>3</v>
      </c>
      <c r="N256">
        <v>2</v>
      </c>
      <c r="O256">
        <v>3702753</v>
      </c>
      <c r="P256">
        <v>993.98024945099996</v>
      </c>
      <c r="Q256">
        <f t="shared" si="11"/>
        <v>0.87671134054032596</v>
      </c>
      <c r="R256">
        <v>-0.28611007672330502</v>
      </c>
      <c r="S256">
        <f>R256-$R$1</f>
        <v>-6.4015393719820124E-3</v>
      </c>
      <c r="T256">
        <f t="shared" si="12"/>
        <v>1</v>
      </c>
    </row>
    <row r="257" spans="1:20" x14ac:dyDescent="0.35">
      <c r="A257" t="s">
        <v>50</v>
      </c>
      <c r="B257" t="s">
        <v>45</v>
      </c>
      <c r="C257" t="s">
        <v>46</v>
      </c>
      <c r="D257" t="s">
        <v>47</v>
      </c>
      <c r="E257">
        <v>22.12</v>
      </c>
      <c r="F257" t="s">
        <v>48</v>
      </c>
      <c r="G257">
        <v>38288</v>
      </c>
      <c r="H257">
        <v>3</v>
      </c>
      <c r="I257">
        <v>1</v>
      </c>
      <c r="J257">
        <v>2</v>
      </c>
      <c r="K257">
        <v>2</v>
      </c>
      <c r="L257">
        <v>2</v>
      </c>
      <c r="M257">
        <v>3</v>
      </c>
      <c r="N257">
        <v>2</v>
      </c>
      <c r="O257">
        <v>2425466</v>
      </c>
      <c r="P257">
        <v>643.23803501299994</v>
      </c>
      <c r="Q257">
        <f t="shared" si="11"/>
        <v>0.90873366158030056</v>
      </c>
      <c r="R257">
        <v>-0.28611007672330502</v>
      </c>
      <c r="S257">
        <f>R257-$R$1</f>
        <v>-6.4015393719820124E-3</v>
      </c>
      <c r="T257">
        <f t="shared" si="12"/>
        <v>1</v>
      </c>
    </row>
    <row r="258" spans="1:20" x14ac:dyDescent="0.35">
      <c r="A258" t="s">
        <v>50</v>
      </c>
      <c r="B258" t="s">
        <v>45</v>
      </c>
      <c r="C258" t="s">
        <v>46</v>
      </c>
      <c r="D258" t="s">
        <v>47</v>
      </c>
      <c r="E258">
        <v>45.53</v>
      </c>
      <c r="F258" t="s">
        <v>48</v>
      </c>
      <c r="G258">
        <v>39282</v>
      </c>
      <c r="H258">
        <v>3</v>
      </c>
      <c r="I258">
        <v>2</v>
      </c>
      <c r="J258">
        <v>1</v>
      </c>
      <c r="K258">
        <v>2</v>
      </c>
      <c r="L258">
        <v>1</v>
      </c>
      <c r="M258">
        <v>3</v>
      </c>
      <c r="N258">
        <v>3</v>
      </c>
      <c r="O258">
        <v>4852934</v>
      </c>
      <c r="P258">
        <v>1304.622386261</v>
      </c>
      <c r="Q258">
        <f t="shared" si="11"/>
        <v>0.89544145773459805</v>
      </c>
      <c r="R258">
        <v>-0.29357460718470302</v>
      </c>
      <c r="S258">
        <f>R258-$R$1</f>
        <v>-1.3866069833380013E-2</v>
      </c>
      <c r="T258">
        <f t="shared" si="12"/>
        <v>1</v>
      </c>
    </row>
    <row r="259" spans="1:20" x14ac:dyDescent="0.35">
      <c r="A259" t="s">
        <v>50</v>
      </c>
      <c r="B259" t="s">
        <v>45</v>
      </c>
      <c r="C259" t="s">
        <v>46</v>
      </c>
      <c r="D259" t="s">
        <v>47</v>
      </c>
      <c r="E259">
        <v>31.03</v>
      </c>
      <c r="F259" t="s">
        <v>48</v>
      </c>
      <c r="G259">
        <v>39289</v>
      </c>
      <c r="H259">
        <v>3</v>
      </c>
      <c r="I259">
        <v>2</v>
      </c>
      <c r="J259">
        <v>1</v>
      </c>
      <c r="K259">
        <v>2</v>
      </c>
      <c r="L259">
        <v>2</v>
      </c>
      <c r="M259">
        <v>3</v>
      </c>
      <c r="N259">
        <v>2</v>
      </c>
      <c r="O259">
        <v>3050999</v>
      </c>
      <c r="P259">
        <v>881.88316696899994</v>
      </c>
      <c r="Q259">
        <f t="shared" si="11"/>
        <v>0.88813564188789063</v>
      </c>
      <c r="R259">
        <v>-0.27970853735132301</v>
      </c>
      <c r="S259">
        <f>R259-$R$1</f>
        <v>0</v>
      </c>
      <c r="T259">
        <f t="shared" si="12"/>
        <v>1</v>
      </c>
    </row>
    <row r="260" spans="1:20" x14ac:dyDescent="0.35">
      <c r="A260" t="s">
        <v>50</v>
      </c>
      <c r="B260" t="s">
        <v>45</v>
      </c>
      <c r="C260" t="s">
        <v>46</v>
      </c>
      <c r="D260" t="s">
        <v>47</v>
      </c>
      <c r="E260">
        <v>22.13</v>
      </c>
      <c r="F260" t="s">
        <v>48</v>
      </c>
      <c r="G260">
        <v>39289</v>
      </c>
      <c r="H260">
        <v>3</v>
      </c>
      <c r="I260">
        <v>2</v>
      </c>
      <c r="J260">
        <v>1</v>
      </c>
      <c r="K260">
        <v>2</v>
      </c>
      <c r="L260">
        <v>2</v>
      </c>
      <c r="M260">
        <v>3</v>
      </c>
      <c r="N260">
        <v>2</v>
      </c>
      <c r="O260">
        <v>2239977</v>
      </c>
      <c r="P260">
        <v>619.10048941599996</v>
      </c>
      <c r="Q260">
        <f t="shared" si="11"/>
        <v>0.87423815157026663</v>
      </c>
      <c r="R260">
        <v>-0.27970853735132301</v>
      </c>
      <c r="S260">
        <f>R260-$R$1</f>
        <v>0</v>
      </c>
      <c r="T260">
        <f t="shared" si="12"/>
        <v>1</v>
      </c>
    </row>
    <row r="261" spans="1:20" x14ac:dyDescent="0.35">
      <c r="A261" t="s">
        <v>50</v>
      </c>
      <c r="B261" t="s">
        <v>45</v>
      </c>
      <c r="C261" t="s">
        <v>46</v>
      </c>
      <c r="D261" t="s">
        <v>47</v>
      </c>
      <c r="E261">
        <v>22.14</v>
      </c>
      <c r="F261" t="s">
        <v>48</v>
      </c>
      <c r="G261">
        <v>39289</v>
      </c>
      <c r="H261">
        <v>3</v>
      </c>
      <c r="I261">
        <v>2</v>
      </c>
      <c r="J261">
        <v>1</v>
      </c>
      <c r="K261">
        <v>2</v>
      </c>
      <c r="L261">
        <v>2</v>
      </c>
      <c r="M261">
        <v>3</v>
      </c>
      <c r="N261">
        <v>2</v>
      </c>
      <c r="O261">
        <v>2217865</v>
      </c>
      <c r="P261">
        <v>638.43114558499997</v>
      </c>
      <c r="Q261">
        <f t="shared" si="11"/>
        <v>0.90112797197521444</v>
      </c>
      <c r="R261">
        <v>-0.27970853735132301</v>
      </c>
      <c r="S261">
        <f>R261-$R$1</f>
        <v>0</v>
      </c>
      <c r="T261">
        <f t="shared" si="12"/>
        <v>1</v>
      </c>
    </row>
    <row r="262" spans="1:20" x14ac:dyDescent="0.35">
      <c r="A262" t="s">
        <v>50</v>
      </c>
      <c r="B262" t="s">
        <v>45</v>
      </c>
      <c r="C262" t="s">
        <v>46</v>
      </c>
      <c r="D262" t="s">
        <v>47</v>
      </c>
      <c r="E262">
        <v>43.68</v>
      </c>
      <c r="F262" t="s">
        <v>48</v>
      </c>
      <c r="G262">
        <v>39289</v>
      </c>
      <c r="H262">
        <v>3</v>
      </c>
      <c r="I262">
        <v>2</v>
      </c>
      <c r="J262">
        <v>1</v>
      </c>
      <c r="K262">
        <v>2</v>
      </c>
      <c r="L262">
        <v>2</v>
      </c>
      <c r="M262">
        <v>3</v>
      </c>
      <c r="N262">
        <v>2</v>
      </c>
      <c r="O262">
        <v>4424435</v>
      </c>
      <c r="P262">
        <v>1253.53779657</v>
      </c>
      <c r="Q262">
        <f t="shared" si="11"/>
        <v>0.89681905088856451</v>
      </c>
      <c r="R262">
        <v>-0.27970853735132301</v>
      </c>
      <c r="S262">
        <f>R262-$R$1</f>
        <v>0</v>
      </c>
      <c r="T262">
        <f t="shared" si="12"/>
        <v>1</v>
      </c>
    </row>
    <row r="263" spans="1:20" x14ac:dyDescent="0.35">
      <c r="A263" t="s">
        <v>50</v>
      </c>
      <c r="B263" t="s">
        <v>45</v>
      </c>
      <c r="C263" t="s">
        <v>46</v>
      </c>
      <c r="D263" t="s">
        <v>47</v>
      </c>
      <c r="E263">
        <v>31.24</v>
      </c>
      <c r="F263" t="s">
        <v>48</v>
      </c>
      <c r="G263">
        <v>39289</v>
      </c>
      <c r="H263">
        <v>3</v>
      </c>
      <c r="I263">
        <v>2</v>
      </c>
      <c r="J263">
        <v>1</v>
      </c>
      <c r="K263">
        <v>2</v>
      </c>
      <c r="L263">
        <v>2</v>
      </c>
      <c r="M263">
        <v>3</v>
      </c>
      <c r="N263">
        <v>2</v>
      </c>
      <c r="O263">
        <v>3152885</v>
      </c>
      <c r="P263">
        <v>919.92459235000001</v>
      </c>
      <c r="Q263">
        <f t="shared" si="11"/>
        <v>0.92021906244998408</v>
      </c>
      <c r="R263">
        <v>-0.27970853735132301</v>
      </c>
      <c r="S263">
        <f>R263-$R$1</f>
        <v>0</v>
      </c>
      <c r="T263">
        <f t="shared" si="12"/>
        <v>1</v>
      </c>
    </row>
    <row r="264" spans="1:20" x14ac:dyDescent="0.35">
      <c r="A264" t="s">
        <v>50</v>
      </c>
      <c r="B264" t="s">
        <v>45</v>
      </c>
      <c r="C264" t="s">
        <v>46</v>
      </c>
      <c r="D264" t="s">
        <v>47</v>
      </c>
      <c r="E264">
        <v>21.07</v>
      </c>
      <c r="F264" t="s">
        <v>48</v>
      </c>
      <c r="G264">
        <v>39289</v>
      </c>
      <c r="H264">
        <v>3</v>
      </c>
      <c r="I264">
        <v>2</v>
      </c>
      <c r="J264">
        <v>1</v>
      </c>
      <c r="K264">
        <v>2</v>
      </c>
      <c r="L264">
        <v>2</v>
      </c>
      <c r="M264">
        <v>3</v>
      </c>
      <c r="N264">
        <v>2</v>
      </c>
      <c r="O264">
        <v>2262909</v>
      </c>
      <c r="P264">
        <v>604.01726324100002</v>
      </c>
      <c r="Q264">
        <f t="shared" si="11"/>
        <v>0.89584904965739209</v>
      </c>
      <c r="R264">
        <v>-0.27970853735132301</v>
      </c>
      <c r="S264">
        <f>R264-$R$1</f>
        <v>0</v>
      </c>
      <c r="T264">
        <f t="shared" si="12"/>
        <v>1</v>
      </c>
    </row>
    <row r="265" spans="1:20" x14ac:dyDescent="0.35">
      <c r="A265" t="s">
        <v>50</v>
      </c>
      <c r="B265" t="s">
        <v>45</v>
      </c>
      <c r="C265" t="s">
        <v>46</v>
      </c>
      <c r="D265" t="s">
        <v>47</v>
      </c>
      <c r="E265">
        <v>25.93</v>
      </c>
      <c r="F265" t="s">
        <v>48</v>
      </c>
      <c r="G265">
        <v>39289</v>
      </c>
      <c r="H265">
        <v>3</v>
      </c>
      <c r="I265">
        <v>2</v>
      </c>
      <c r="J265">
        <v>1</v>
      </c>
      <c r="K265">
        <v>2</v>
      </c>
      <c r="L265">
        <v>2</v>
      </c>
      <c r="M265">
        <v>3</v>
      </c>
      <c r="N265">
        <v>2</v>
      </c>
      <c r="O265">
        <v>2775060</v>
      </c>
      <c r="P265">
        <v>742.52075683199996</v>
      </c>
      <c r="Q265">
        <f t="shared" si="11"/>
        <v>0.89486207678364826</v>
      </c>
      <c r="R265">
        <v>-0.27970853735132301</v>
      </c>
      <c r="S265">
        <f>R265-$R$1</f>
        <v>0</v>
      </c>
      <c r="T265">
        <f t="shared" si="12"/>
        <v>1</v>
      </c>
    </row>
    <row r="266" spans="1:20" x14ac:dyDescent="0.35">
      <c r="A266" t="s">
        <v>50</v>
      </c>
      <c r="B266" t="s">
        <v>45</v>
      </c>
      <c r="C266" t="s">
        <v>46</v>
      </c>
      <c r="D266" t="s">
        <v>47</v>
      </c>
      <c r="E266">
        <v>23.98</v>
      </c>
      <c r="F266" t="s">
        <v>48</v>
      </c>
      <c r="G266">
        <v>39289</v>
      </c>
      <c r="H266">
        <v>3</v>
      </c>
      <c r="I266">
        <v>2</v>
      </c>
      <c r="J266">
        <v>1</v>
      </c>
      <c r="K266">
        <v>2</v>
      </c>
      <c r="L266">
        <v>2</v>
      </c>
      <c r="M266">
        <v>3</v>
      </c>
      <c r="N266">
        <v>2</v>
      </c>
      <c r="O266">
        <v>2598221</v>
      </c>
      <c r="P266">
        <v>701.33437267600004</v>
      </c>
      <c r="Q266">
        <f t="shared" si="11"/>
        <v>0.91395742894599674</v>
      </c>
      <c r="R266">
        <v>-0.27970853735132301</v>
      </c>
      <c r="S266">
        <f>R266-$R$1</f>
        <v>0</v>
      </c>
      <c r="T266">
        <f t="shared" si="12"/>
        <v>1</v>
      </c>
    </row>
    <row r="267" spans="1:20" x14ac:dyDescent="0.35">
      <c r="A267" t="s">
        <v>50</v>
      </c>
      <c r="B267" t="s">
        <v>45</v>
      </c>
      <c r="C267" t="s">
        <v>46</v>
      </c>
      <c r="D267" t="s">
        <v>47</v>
      </c>
      <c r="E267">
        <v>30.2</v>
      </c>
      <c r="F267" t="s">
        <v>48</v>
      </c>
      <c r="G267">
        <v>39289</v>
      </c>
      <c r="H267">
        <v>3</v>
      </c>
      <c r="I267">
        <v>2</v>
      </c>
      <c r="J267">
        <v>1</v>
      </c>
      <c r="K267">
        <v>2</v>
      </c>
      <c r="L267">
        <v>2</v>
      </c>
      <c r="M267">
        <v>3</v>
      </c>
      <c r="N267">
        <v>2</v>
      </c>
      <c r="O267">
        <v>3261950</v>
      </c>
      <c r="P267">
        <v>844.20277531900001</v>
      </c>
      <c r="Q267">
        <f t="shared" si="11"/>
        <v>0.87355419631519038</v>
      </c>
      <c r="R267">
        <v>-0.27970853735132301</v>
      </c>
      <c r="S267">
        <f>R267-$R$1</f>
        <v>0</v>
      </c>
      <c r="T267">
        <f t="shared" si="12"/>
        <v>1</v>
      </c>
    </row>
    <row r="268" spans="1:20" x14ac:dyDescent="0.35">
      <c r="A268" t="s">
        <v>50</v>
      </c>
      <c r="B268" t="s">
        <v>45</v>
      </c>
      <c r="C268" t="s">
        <v>46</v>
      </c>
      <c r="D268" t="s">
        <v>47</v>
      </c>
      <c r="E268">
        <v>24.97</v>
      </c>
      <c r="F268" t="s">
        <v>48</v>
      </c>
      <c r="G268">
        <v>39289</v>
      </c>
      <c r="H268">
        <v>3</v>
      </c>
      <c r="I268">
        <v>2</v>
      </c>
      <c r="J268">
        <v>1</v>
      </c>
      <c r="K268">
        <v>2</v>
      </c>
      <c r="L268">
        <v>2</v>
      </c>
      <c r="M268">
        <v>3</v>
      </c>
      <c r="N268">
        <v>2</v>
      </c>
      <c r="O268">
        <v>2665937</v>
      </c>
      <c r="P268">
        <v>734.36298630900001</v>
      </c>
      <c r="Q268">
        <f t="shared" si="11"/>
        <v>0.91905660080721874</v>
      </c>
      <c r="R268">
        <v>-0.27970853735132301</v>
      </c>
      <c r="S268">
        <f>R268-$R$1</f>
        <v>0</v>
      </c>
      <c r="T268">
        <f t="shared" si="12"/>
        <v>1</v>
      </c>
    </row>
    <row r="269" spans="1:20" x14ac:dyDescent="0.35">
      <c r="A269" t="s">
        <v>50</v>
      </c>
      <c r="B269" t="s">
        <v>45</v>
      </c>
      <c r="C269" t="s">
        <v>46</v>
      </c>
      <c r="D269" t="s">
        <v>47</v>
      </c>
      <c r="E269">
        <v>35.44</v>
      </c>
      <c r="F269" t="s">
        <v>48</v>
      </c>
      <c r="G269">
        <v>39289</v>
      </c>
      <c r="H269">
        <v>3</v>
      </c>
      <c r="I269">
        <v>2</v>
      </c>
      <c r="J269">
        <v>1</v>
      </c>
      <c r="K269">
        <v>2</v>
      </c>
      <c r="L269">
        <v>2</v>
      </c>
      <c r="M269">
        <v>3</v>
      </c>
      <c r="N269">
        <v>2</v>
      </c>
      <c r="O269">
        <v>3789150</v>
      </c>
      <c r="P269">
        <v>1035.46977778</v>
      </c>
      <c r="Q269">
        <f t="shared" si="11"/>
        <v>0.91304826624224045</v>
      </c>
      <c r="R269">
        <v>-0.27970853735132301</v>
      </c>
      <c r="S269">
        <f>R269-$R$1</f>
        <v>0</v>
      </c>
      <c r="T269">
        <f t="shared" si="12"/>
        <v>1</v>
      </c>
    </row>
    <row r="270" spans="1:20" x14ac:dyDescent="0.35">
      <c r="A270" t="s">
        <v>50</v>
      </c>
      <c r="B270" t="s">
        <v>45</v>
      </c>
      <c r="C270" t="s">
        <v>46</v>
      </c>
      <c r="D270" t="s">
        <v>47</v>
      </c>
      <c r="E270">
        <v>26.42</v>
      </c>
      <c r="F270" t="s">
        <v>48</v>
      </c>
      <c r="G270">
        <v>39289</v>
      </c>
      <c r="H270">
        <v>3</v>
      </c>
      <c r="I270">
        <v>2</v>
      </c>
      <c r="J270">
        <v>1</v>
      </c>
      <c r="K270">
        <v>2</v>
      </c>
      <c r="L270">
        <v>2</v>
      </c>
      <c r="M270">
        <v>3</v>
      </c>
      <c r="N270">
        <v>2</v>
      </c>
      <c r="O270">
        <v>2841775</v>
      </c>
      <c r="P270">
        <v>746.20073173599997</v>
      </c>
      <c r="Q270">
        <f t="shared" si="11"/>
        <v>0.88261820086109</v>
      </c>
      <c r="R270">
        <v>-0.27970853735132301</v>
      </c>
      <c r="S270">
        <f>R270-$R$1</f>
        <v>0</v>
      </c>
      <c r="T270">
        <f t="shared" si="12"/>
        <v>1</v>
      </c>
    </row>
    <row r="271" spans="1:20" x14ac:dyDescent="0.35">
      <c r="A271" t="s">
        <v>50</v>
      </c>
      <c r="B271" t="s">
        <v>45</v>
      </c>
      <c r="C271" t="s">
        <v>46</v>
      </c>
      <c r="D271" t="s">
        <v>47</v>
      </c>
      <c r="E271">
        <v>24.63</v>
      </c>
      <c r="F271" t="s">
        <v>48</v>
      </c>
      <c r="G271">
        <v>39289</v>
      </c>
      <c r="H271">
        <v>3</v>
      </c>
      <c r="I271">
        <v>2</v>
      </c>
      <c r="J271">
        <v>1</v>
      </c>
      <c r="K271">
        <v>2</v>
      </c>
      <c r="L271">
        <v>2</v>
      </c>
      <c r="M271">
        <v>3</v>
      </c>
      <c r="N271">
        <v>2</v>
      </c>
      <c r="O271">
        <v>2546951</v>
      </c>
      <c r="P271">
        <v>710.60902667300002</v>
      </c>
      <c r="Q271">
        <f t="shared" si="11"/>
        <v>0.9016050379022027</v>
      </c>
      <c r="R271">
        <v>-0.27970853735132301</v>
      </c>
      <c r="S271">
        <f>R271-$R$1</f>
        <v>0</v>
      </c>
      <c r="T271">
        <f t="shared" si="12"/>
        <v>1</v>
      </c>
    </row>
    <row r="272" spans="1:20" x14ac:dyDescent="0.35">
      <c r="A272" t="s">
        <v>50</v>
      </c>
      <c r="B272" t="s">
        <v>45</v>
      </c>
      <c r="C272" t="s">
        <v>46</v>
      </c>
      <c r="D272" t="s">
        <v>47</v>
      </c>
      <c r="E272">
        <v>21.99</v>
      </c>
      <c r="F272" t="s">
        <v>48</v>
      </c>
      <c r="G272">
        <v>39289</v>
      </c>
      <c r="H272">
        <v>3</v>
      </c>
      <c r="I272">
        <v>2</v>
      </c>
      <c r="J272">
        <v>1</v>
      </c>
      <c r="K272">
        <v>2</v>
      </c>
      <c r="L272">
        <v>2</v>
      </c>
      <c r="M272">
        <v>3</v>
      </c>
      <c r="N272">
        <v>2</v>
      </c>
      <c r="O272">
        <v>2288579</v>
      </c>
      <c r="P272">
        <v>635.66272243000003</v>
      </c>
      <c r="Q272">
        <f t="shared" si="11"/>
        <v>0.90334061282116884</v>
      </c>
      <c r="R272">
        <v>-0.27970853735132301</v>
      </c>
      <c r="S272">
        <f>R272-$R$1</f>
        <v>0</v>
      </c>
      <c r="T272">
        <f t="shared" si="12"/>
        <v>1</v>
      </c>
    </row>
    <row r="273" spans="1:20" x14ac:dyDescent="0.35">
      <c r="A273" t="s">
        <v>50</v>
      </c>
      <c r="B273" t="s">
        <v>45</v>
      </c>
      <c r="C273" t="s">
        <v>46</v>
      </c>
      <c r="D273" t="s">
        <v>47</v>
      </c>
      <c r="E273">
        <v>26.82</v>
      </c>
      <c r="F273" t="s">
        <v>48</v>
      </c>
      <c r="G273">
        <v>39289</v>
      </c>
      <c r="H273">
        <v>3</v>
      </c>
      <c r="I273">
        <v>2</v>
      </c>
      <c r="J273">
        <v>1</v>
      </c>
      <c r="K273">
        <v>2</v>
      </c>
      <c r="L273">
        <v>2</v>
      </c>
      <c r="M273">
        <v>3</v>
      </c>
      <c r="N273">
        <v>2</v>
      </c>
      <c r="O273">
        <v>2952013</v>
      </c>
      <c r="P273">
        <v>765.69431618700003</v>
      </c>
      <c r="Q273">
        <f t="shared" si="11"/>
        <v>0.89216806043414432</v>
      </c>
      <c r="R273">
        <v>-0.27970853735132301</v>
      </c>
      <c r="S273">
        <f>R273-$R$1</f>
        <v>0</v>
      </c>
      <c r="T273">
        <f t="shared" si="12"/>
        <v>1</v>
      </c>
    </row>
    <row r="274" spans="1:20" x14ac:dyDescent="0.35">
      <c r="A274" t="s">
        <v>50</v>
      </c>
      <c r="B274" t="s">
        <v>45</v>
      </c>
      <c r="C274" t="s">
        <v>46</v>
      </c>
      <c r="D274" t="s">
        <v>47</v>
      </c>
      <c r="E274">
        <v>26.01</v>
      </c>
      <c r="F274" t="s">
        <v>48</v>
      </c>
      <c r="G274">
        <v>39289</v>
      </c>
      <c r="H274">
        <v>3</v>
      </c>
      <c r="I274">
        <v>2</v>
      </c>
      <c r="J274">
        <v>1</v>
      </c>
      <c r="K274">
        <v>2</v>
      </c>
      <c r="L274">
        <v>2</v>
      </c>
      <c r="M274">
        <v>3</v>
      </c>
      <c r="N274">
        <v>2</v>
      </c>
      <c r="O274">
        <v>2915542</v>
      </c>
      <c r="P274">
        <v>758.107131052</v>
      </c>
      <c r="Q274">
        <f t="shared" si="11"/>
        <v>0.91083613400134555</v>
      </c>
      <c r="R274">
        <v>-0.27970853735132301</v>
      </c>
      <c r="S274">
        <f>R274-$R$1</f>
        <v>0</v>
      </c>
      <c r="T274">
        <f t="shared" si="12"/>
        <v>1</v>
      </c>
    </row>
    <row r="275" spans="1:20" x14ac:dyDescent="0.35">
      <c r="A275" t="s">
        <v>50</v>
      </c>
      <c r="B275" t="s">
        <v>45</v>
      </c>
      <c r="C275" t="s">
        <v>46</v>
      </c>
      <c r="D275" t="s">
        <v>47</v>
      </c>
      <c r="E275">
        <v>28.22</v>
      </c>
      <c r="F275" t="s">
        <v>48</v>
      </c>
      <c r="G275">
        <v>39289</v>
      </c>
      <c r="H275">
        <v>3</v>
      </c>
      <c r="I275">
        <v>2</v>
      </c>
      <c r="J275">
        <v>1</v>
      </c>
      <c r="K275">
        <v>2</v>
      </c>
      <c r="L275">
        <v>2</v>
      </c>
      <c r="M275">
        <v>3</v>
      </c>
      <c r="N275">
        <v>2</v>
      </c>
      <c r="O275">
        <v>3073334</v>
      </c>
      <c r="P275">
        <v>826.72310761599999</v>
      </c>
      <c r="Q275">
        <f t="shared" si="11"/>
        <v>0.91548891257973075</v>
      </c>
      <c r="R275">
        <v>-0.27970853735132301</v>
      </c>
      <c r="S275">
        <f>R275-$R$1</f>
        <v>0</v>
      </c>
      <c r="T275">
        <f t="shared" si="12"/>
        <v>1</v>
      </c>
    </row>
    <row r="276" spans="1:20" x14ac:dyDescent="0.35">
      <c r="A276" t="s">
        <v>50</v>
      </c>
      <c r="B276" t="s">
        <v>45</v>
      </c>
      <c r="C276" t="s">
        <v>46</v>
      </c>
      <c r="D276" t="s">
        <v>47</v>
      </c>
      <c r="E276">
        <v>27.03</v>
      </c>
      <c r="F276" t="s">
        <v>48</v>
      </c>
      <c r="G276">
        <v>39289</v>
      </c>
      <c r="H276">
        <v>3</v>
      </c>
      <c r="I276">
        <v>2</v>
      </c>
      <c r="J276">
        <v>1</v>
      </c>
      <c r="K276">
        <v>2</v>
      </c>
      <c r="L276">
        <v>2</v>
      </c>
      <c r="M276">
        <v>3</v>
      </c>
      <c r="N276">
        <v>2</v>
      </c>
      <c r="O276">
        <v>2942380</v>
      </c>
      <c r="P276">
        <v>787.26738516600005</v>
      </c>
      <c r="Q276">
        <f t="shared" si="11"/>
        <v>0.91017779454078807</v>
      </c>
      <c r="R276">
        <v>-0.27970853735132301</v>
      </c>
      <c r="S276">
        <f>R276-$R$1</f>
        <v>0</v>
      </c>
      <c r="T276">
        <f t="shared" si="12"/>
        <v>1</v>
      </c>
    </row>
    <row r="277" spans="1:20" x14ac:dyDescent="0.35">
      <c r="A277" t="s">
        <v>50</v>
      </c>
      <c r="B277" t="s">
        <v>45</v>
      </c>
      <c r="C277" t="s">
        <v>46</v>
      </c>
      <c r="D277" t="s">
        <v>47</v>
      </c>
      <c r="E277">
        <v>43.59</v>
      </c>
      <c r="F277" t="s">
        <v>48</v>
      </c>
      <c r="G277">
        <v>39289</v>
      </c>
      <c r="H277">
        <v>3</v>
      </c>
      <c r="I277">
        <v>2</v>
      </c>
      <c r="J277">
        <v>1</v>
      </c>
      <c r="K277">
        <v>2</v>
      </c>
      <c r="L277">
        <v>2</v>
      </c>
      <c r="M277">
        <v>3</v>
      </c>
      <c r="N277">
        <v>2</v>
      </c>
      <c r="O277">
        <v>4766251</v>
      </c>
      <c r="P277">
        <v>1225.1627651030001</v>
      </c>
      <c r="Q277">
        <f t="shared" si="11"/>
        <v>0.87832843334408695</v>
      </c>
      <c r="R277">
        <v>-0.27970853735132301</v>
      </c>
      <c r="S277">
        <f>R277-$R$1</f>
        <v>0</v>
      </c>
      <c r="T277">
        <f t="shared" si="12"/>
        <v>1</v>
      </c>
    </row>
    <row r="278" spans="1:20" x14ac:dyDescent="0.35">
      <c r="A278" t="s">
        <v>50</v>
      </c>
      <c r="B278" t="s">
        <v>45</v>
      </c>
      <c r="C278" t="s">
        <v>46</v>
      </c>
      <c r="D278" t="s">
        <v>47</v>
      </c>
      <c r="E278">
        <v>29.22</v>
      </c>
      <c r="F278" t="s">
        <v>48</v>
      </c>
      <c r="G278">
        <v>39289</v>
      </c>
      <c r="H278">
        <v>3</v>
      </c>
      <c r="I278">
        <v>2</v>
      </c>
      <c r="J278">
        <v>1</v>
      </c>
      <c r="K278">
        <v>2</v>
      </c>
      <c r="L278">
        <v>2</v>
      </c>
      <c r="M278">
        <v>3</v>
      </c>
      <c r="N278">
        <v>2</v>
      </c>
      <c r="O278">
        <v>3156187</v>
      </c>
      <c r="P278">
        <v>842.29292875900001</v>
      </c>
      <c r="Q278">
        <f t="shared" si="11"/>
        <v>0.90080951484321525</v>
      </c>
      <c r="R278">
        <v>-0.27970853735132301</v>
      </c>
      <c r="S278">
        <f>R278-$R$1</f>
        <v>0</v>
      </c>
      <c r="T278">
        <f t="shared" si="12"/>
        <v>1</v>
      </c>
    </row>
    <row r="279" spans="1:20" x14ac:dyDescent="0.35">
      <c r="A279" t="s">
        <v>50</v>
      </c>
      <c r="B279" t="s">
        <v>45</v>
      </c>
      <c r="C279" t="s">
        <v>46</v>
      </c>
      <c r="D279" t="s">
        <v>47</v>
      </c>
      <c r="E279">
        <v>29.96</v>
      </c>
      <c r="F279" t="s">
        <v>48</v>
      </c>
      <c r="G279">
        <v>39289</v>
      </c>
      <c r="H279">
        <v>3</v>
      </c>
      <c r="I279">
        <v>2</v>
      </c>
      <c r="J279">
        <v>1</v>
      </c>
      <c r="K279">
        <v>2</v>
      </c>
      <c r="L279">
        <v>2</v>
      </c>
      <c r="M279">
        <v>3</v>
      </c>
      <c r="N279">
        <v>2</v>
      </c>
      <c r="O279">
        <v>3273817</v>
      </c>
      <c r="P279">
        <v>875.19844993100003</v>
      </c>
      <c r="Q279">
        <f t="shared" si="11"/>
        <v>0.91288222831587951</v>
      </c>
      <c r="R279">
        <v>-0.27970853735132301</v>
      </c>
      <c r="S279">
        <f>R279-$R$1</f>
        <v>0</v>
      </c>
      <c r="T279">
        <f t="shared" si="12"/>
        <v>1</v>
      </c>
    </row>
    <row r="280" spans="1:20" x14ac:dyDescent="0.35">
      <c r="A280" t="s">
        <v>50</v>
      </c>
      <c r="B280" t="s">
        <v>45</v>
      </c>
      <c r="C280" t="s">
        <v>46</v>
      </c>
      <c r="D280" t="s">
        <v>47</v>
      </c>
      <c r="E280">
        <v>27.13</v>
      </c>
      <c r="F280" t="s">
        <v>48</v>
      </c>
      <c r="G280">
        <v>39289</v>
      </c>
      <c r="H280">
        <v>3</v>
      </c>
      <c r="I280">
        <v>2</v>
      </c>
      <c r="J280">
        <v>1</v>
      </c>
      <c r="K280">
        <v>2</v>
      </c>
      <c r="L280">
        <v>2</v>
      </c>
      <c r="M280">
        <v>3</v>
      </c>
      <c r="N280">
        <v>2</v>
      </c>
      <c r="O280">
        <v>2899465</v>
      </c>
      <c r="P280">
        <v>773.55364561500005</v>
      </c>
      <c r="Q280">
        <f t="shared" si="11"/>
        <v>0.89102659142899931</v>
      </c>
      <c r="R280">
        <v>-0.27970853735132301</v>
      </c>
      <c r="S280">
        <f>R280-$R$1</f>
        <v>0</v>
      </c>
      <c r="T280">
        <f t="shared" si="12"/>
        <v>1</v>
      </c>
    </row>
    <row r="281" spans="1:20" x14ac:dyDescent="0.35">
      <c r="A281" t="s">
        <v>50</v>
      </c>
      <c r="B281" t="s">
        <v>45</v>
      </c>
      <c r="C281" t="s">
        <v>46</v>
      </c>
      <c r="D281" t="s">
        <v>47</v>
      </c>
      <c r="E281">
        <v>28.63</v>
      </c>
      <c r="F281" t="s">
        <v>48</v>
      </c>
      <c r="G281">
        <v>39289</v>
      </c>
      <c r="H281">
        <v>3</v>
      </c>
      <c r="I281">
        <v>2</v>
      </c>
      <c r="J281">
        <v>1</v>
      </c>
      <c r="K281">
        <v>2</v>
      </c>
      <c r="L281">
        <v>2</v>
      </c>
      <c r="M281">
        <v>3</v>
      </c>
      <c r="N281">
        <v>2</v>
      </c>
      <c r="O281">
        <v>3150660</v>
      </c>
      <c r="P281">
        <v>826.27767658599998</v>
      </c>
      <c r="Q281">
        <f t="shared" si="11"/>
        <v>0.90189232949048204</v>
      </c>
      <c r="R281">
        <v>-0.27970853735132301</v>
      </c>
      <c r="S281">
        <f>R281-$R$1</f>
        <v>0</v>
      </c>
      <c r="T281">
        <f t="shared" si="12"/>
        <v>1</v>
      </c>
    </row>
    <row r="282" spans="1:20" x14ac:dyDescent="0.35">
      <c r="A282" t="s">
        <v>50</v>
      </c>
      <c r="B282" t="s">
        <v>45</v>
      </c>
      <c r="C282" t="s">
        <v>46</v>
      </c>
      <c r="D282" t="s">
        <v>47</v>
      </c>
      <c r="E282">
        <v>25.67</v>
      </c>
      <c r="F282" t="s">
        <v>48</v>
      </c>
      <c r="G282">
        <v>39289</v>
      </c>
      <c r="H282">
        <v>3</v>
      </c>
      <c r="I282">
        <v>2</v>
      </c>
      <c r="J282">
        <v>1</v>
      </c>
      <c r="K282">
        <v>2</v>
      </c>
      <c r="L282">
        <v>2</v>
      </c>
      <c r="M282">
        <v>3</v>
      </c>
      <c r="N282">
        <v>2</v>
      </c>
      <c r="O282">
        <v>2788735</v>
      </c>
      <c r="P282">
        <v>750.42755682500001</v>
      </c>
      <c r="Q282">
        <f t="shared" si="11"/>
        <v>0.91355127194317287</v>
      </c>
      <c r="R282">
        <v>-0.27970853735132301</v>
      </c>
      <c r="S282">
        <f>R282-$R$1</f>
        <v>0</v>
      </c>
      <c r="T282">
        <f t="shared" si="12"/>
        <v>1</v>
      </c>
    </row>
    <row r="283" spans="1:20" x14ac:dyDescent="0.35">
      <c r="A283" t="s">
        <v>50</v>
      </c>
      <c r="B283" t="s">
        <v>45</v>
      </c>
      <c r="C283" t="s">
        <v>46</v>
      </c>
      <c r="D283" t="s">
        <v>47</v>
      </c>
      <c r="E283">
        <v>28.63</v>
      </c>
      <c r="F283" t="s">
        <v>48</v>
      </c>
      <c r="G283">
        <v>39289</v>
      </c>
      <c r="H283">
        <v>3</v>
      </c>
      <c r="I283">
        <v>2</v>
      </c>
      <c r="J283">
        <v>1</v>
      </c>
      <c r="K283">
        <v>2</v>
      </c>
      <c r="L283">
        <v>2</v>
      </c>
      <c r="M283">
        <v>3</v>
      </c>
      <c r="N283">
        <v>2</v>
      </c>
      <c r="O283">
        <v>3125206</v>
      </c>
      <c r="P283">
        <v>830.61566968499994</v>
      </c>
      <c r="Q283">
        <f t="shared" si="11"/>
        <v>0.90662730274733672</v>
      </c>
      <c r="R283">
        <v>-0.27970853735132301</v>
      </c>
      <c r="S283">
        <f>R283-$R$1</f>
        <v>0</v>
      </c>
      <c r="T283">
        <f t="shared" si="12"/>
        <v>1</v>
      </c>
    </row>
    <row r="284" spans="1:20" x14ac:dyDescent="0.35">
      <c r="A284" t="s">
        <v>50</v>
      </c>
      <c r="B284" t="s">
        <v>45</v>
      </c>
      <c r="C284" t="s">
        <v>46</v>
      </c>
      <c r="D284" t="s">
        <v>47</v>
      </c>
      <c r="E284">
        <v>24.81</v>
      </c>
      <c r="F284" t="s">
        <v>48</v>
      </c>
      <c r="G284">
        <v>39289</v>
      </c>
      <c r="H284">
        <v>3</v>
      </c>
      <c r="I284">
        <v>2</v>
      </c>
      <c r="J284">
        <v>1</v>
      </c>
      <c r="K284">
        <v>2</v>
      </c>
      <c r="L284">
        <v>2</v>
      </c>
      <c r="M284">
        <v>3</v>
      </c>
      <c r="N284">
        <v>2</v>
      </c>
      <c r="O284">
        <v>2714241</v>
      </c>
      <c r="P284">
        <v>723.40218509800002</v>
      </c>
      <c r="Q284">
        <f t="shared" si="11"/>
        <v>0.91117768175382918</v>
      </c>
      <c r="R284">
        <v>-0.27970853735132301</v>
      </c>
      <c r="S284">
        <f>R284-$R$1</f>
        <v>0</v>
      </c>
      <c r="T284">
        <f t="shared" si="12"/>
        <v>1</v>
      </c>
    </row>
    <row r="285" spans="1:20" x14ac:dyDescent="0.35">
      <c r="A285" t="s">
        <v>50</v>
      </c>
      <c r="B285" t="s">
        <v>45</v>
      </c>
      <c r="C285" t="s">
        <v>46</v>
      </c>
      <c r="D285" t="s">
        <v>47</v>
      </c>
      <c r="E285">
        <v>33.49</v>
      </c>
      <c r="F285" t="s">
        <v>48</v>
      </c>
      <c r="G285">
        <v>39289</v>
      </c>
      <c r="H285">
        <v>3</v>
      </c>
      <c r="I285">
        <v>2</v>
      </c>
      <c r="J285">
        <v>1</v>
      </c>
      <c r="K285">
        <v>2</v>
      </c>
      <c r="L285">
        <v>2</v>
      </c>
      <c r="M285">
        <v>3</v>
      </c>
      <c r="N285">
        <v>2</v>
      </c>
      <c r="O285">
        <v>3732401</v>
      </c>
      <c r="P285">
        <v>941.506928399</v>
      </c>
      <c r="Q285">
        <f t="shared" si="11"/>
        <v>0.87853363727885181</v>
      </c>
      <c r="R285">
        <v>-0.27970853735132301</v>
      </c>
      <c r="S285">
        <f>R285-$R$1</f>
        <v>0</v>
      </c>
      <c r="T285">
        <f t="shared" si="12"/>
        <v>1</v>
      </c>
    </row>
    <row r="286" spans="1:20" x14ac:dyDescent="0.35">
      <c r="A286" t="s">
        <v>50</v>
      </c>
      <c r="B286" t="s">
        <v>45</v>
      </c>
      <c r="C286" t="s">
        <v>46</v>
      </c>
      <c r="D286" t="s">
        <v>47</v>
      </c>
      <c r="E286">
        <v>21.18</v>
      </c>
      <c r="F286" t="s">
        <v>48</v>
      </c>
      <c r="G286">
        <v>39289</v>
      </c>
      <c r="H286">
        <v>3</v>
      </c>
      <c r="I286">
        <v>2</v>
      </c>
      <c r="J286">
        <v>1</v>
      </c>
      <c r="K286">
        <v>2</v>
      </c>
      <c r="L286">
        <v>2</v>
      </c>
      <c r="M286">
        <v>3</v>
      </c>
      <c r="N286">
        <v>2</v>
      </c>
      <c r="O286">
        <v>2430786</v>
      </c>
      <c r="P286">
        <v>595.65145894</v>
      </c>
      <c r="Q286">
        <f t="shared" si="11"/>
        <v>0.87885307327077433</v>
      </c>
      <c r="R286">
        <v>-0.27970853735132301</v>
      </c>
      <c r="S286">
        <f>R286-$R$1</f>
        <v>0</v>
      </c>
      <c r="T286">
        <f t="shared" si="12"/>
        <v>1</v>
      </c>
    </row>
    <row r="287" spans="1:20" x14ac:dyDescent="0.35">
      <c r="A287" t="s">
        <v>50</v>
      </c>
      <c r="B287" t="s">
        <v>45</v>
      </c>
      <c r="C287" t="s">
        <v>46</v>
      </c>
      <c r="D287" t="s">
        <v>47</v>
      </c>
      <c r="E287">
        <v>24.7</v>
      </c>
      <c r="F287" t="s">
        <v>48</v>
      </c>
      <c r="G287">
        <v>39289</v>
      </c>
      <c r="H287">
        <v>3</v>
      </c>
      <c r="I287">
        <v>2</v>
      </c>
      <c r="J287">
        <v>1</v>
      </c>
      <c r="K287">
        <v>2</v>
      </c>
      <c r="L287">
        <v>2</v>
      </c>
      <c r="M287">
        <v>3</v>
      </c>
      <c r="N287">
        <v>2</v>
      </c>
      <c r="O287">
        <v>2777682</v>
      </c>
      <c r="P287">
        <v>702.845356111</v>
      </c>
      <c r="Q287">
        <f t="shared" si="11"/>
        <v>0.88922742422950407</v>
      </c>
      <c r="R287">
        <v>-0.27970853735132301</v>
      </c>
      <c r="S287">
        <f>R287-$R$1</f>
        <v>0</v>
      </c>
      <c r="T287">
        <f t="shared" si="12"/>
        <v>1</v>
      </c>
    </row>
    <row r="288" spans="1:20" x14ac:dyDescent="0.35">
      <c r="A288" t="s">
        <v>50</v>
      </c>
      <c r="B288" t="s">
        <v>45</v>
      </c>
      <c r="C288" t="s">
        <v>46</v>
      </c>
      <c r="D288" t="s">
        <v>47</v>
      </c>
      <c r="E288">
        <v>29.37</v>
      </c>
      <c r="F288" t="s">
        <v>48</v>
      </c>
      <c r="G288">
        <v>39289</v>
      </c>
      <c r="H288">
        <v>3</v>
      </c>
      <c r="I288">
        <v>2</v>
      </c>
      <c r="J288">
        <v>1</v>
      </c>
      <c r="K288">
        <v>2</v>
      </c>
      <c r="L288">
        <v>2</v>
      </c>
      <c r="M288">
        <v>3</v>
      </c>
      <c r="N288">
        <v>2</v>
      </c>
      <c r="O288">
        <v>3284764</v>
      </c>
      <c r="P288">
        <v>836.11272581100002</v>
      </c>
      <c r="Q288">
        <f t="shared" si="11"/>
        <v>0.88963305010533711</v>
      </c>
      <c r="R288">
        <v>-0.27970853735132301</v>
      </c>
      <c r="S288">
        <f>R288-$R$1</f>
        <v>0</v>
      </c>
      <c r="T288">
        <f t="shared" si="12"/>
        <v>1</v>
      </c>
    </row>
    <row r="289" spans="1:20" x14ac:dyDescent="0.35">
      <c r="A289" t="s">
        <v>50</v>
      </c>
      <c r="B289" t="s">
        <v>45</v>
      </c>
      <c r="C289" t="s">
        <v>46</v>
      </c>
      <c r="D289" t="s">
        <v>47</v>
      </c>
      <c r="E289">
        <v>22.36</v>
      </c>
      <c r="F289" t="s">
        <v>48</v>
      </c>
      <c r="G289">
        <v>39289</v>
      </c>
      <c r="H289">
        <v>3</v>
      </c>
      <c r="I289">
        <v>2</v>
      </c>
      <c r="J289">
        <v>1</v>
      </c>
      <c r="K289">
        <v>2</v>
      </c>
      <c r="L289">
        <v>2</v>
      </c>
      <c r="M289">
        <v>3</v>
      </c>
      <c r="N289">
        <v>2</v>
      </c>
      <c r="O289">
        <v>2474640</v>
      </c>
      <c r="P289">
        <v>638.339358812</v>
      </c>
      <c r="Q289">
        <f t="shared" si="11"/>
        <v>0.89213349565630595</v>
      </c>
      <c r="R289">
        <v>-0.27970853735132301</v>
      </c>
      <c r="S289">
        <f>R289-$R$1</f>
        <v>0</v>
      </c>
      <c r="T289">
        <f t="shared" si="12"/>
        <v>1</v>
      </c>
    </row>
    <row r="290" spans="1:20" x14ac:dyDescent="0.35">
      <c r="A290" t="s">
        <v>50</v>
      </c>
      <c r="B290" t="s">
        <v>45</v>
      </c>
      <c r="C290" t="s">
        <v>46</v>
      </c>
      <c r="D290" t="s">
        <v>47</v>
      </c>
      <c r="E290">
        <v>34.18</v>
      </c>
      <c r="F290" t="s">
        <v>48</v>
      </c>
      <c r="G290">
        <v>39289</v>
      </c>
      <c r="H290">
        <v>3</v>
      </c>
      <c r="I290">
        <v>2</v>
      </c>
      <c r="J290">
        <v>1</v>
      </c>
      <c r="K290">
        <v>2</v>
      </c>
      <c r="L290">
        <v>2</v>
      </c>
      <c r="M290">
        <v>3</v>
      </c>
      <c r="N290">
        <v>2</v>
      </c>
      <c r="O290">
        <v>3768306</v>
      </c>
      <c r="P290">
        <v>949.19808024199995</v>
      </c>
      <c r="Q290">
        <f t="shared" si="11"/>
        <v>0.86783031034413394</v>
      </c>
      <c r="R290">
        <v>-0.27970853735132301</v>
      </c>
      <c r="S290">
        <f>R290-$R$1</f>
        <v>0</v>
      </c>
      <c r="T290">
        <f t="shared" si="12"/>
        <v>1</v>
      </c>
    </row>
    <row r="291" spans="1:20" x14ac:dyDescent="0.35">
      <c r="A291" t="s">
        <v>50</v>
      </c>
      <c r="B291" t="s">
        <v>45</v>
      </c>
      <c r="C291" t="s">
        <v>46</v>
      </c>
      <c r="D291" t="s">
        <v>47</v>
      </c>
      <c r="E291">
        <v>22.26</v>
      </c>
      <c r="F291" t="s">
        <v>48</v>
      </c>
      <c r="G291">
        <v>39289</v>
      </c>
      <c r="H291">
        <v>3</v>
      </c>
      <c r="I291">
        <v>2</v>
      </c>
      <c r="J291">
        <v>1</v>
      </c>
      <c r="K291">
        <v>2</v>
      </c>
      <c r="L291">
        <v>2</v>
      </c>
      <c r="M291">
        <v>3</v>
      </c>
      <c r="N291">
        <v>2</v>
      </c>
      <c r="O291">
        <v>2455322</v>
      </c>
      <c r="P291">
        <v>648.44838538800002</v>
      </c>
      <c r="Q291">
        <f t="shared" si="11"/>
        <v>0.91033297589285711</v>
      </c>
      <c r="R291">
        <v>-0.27970853735132301</v>
      </c>
      <c r="S291">
        <f>R291-$R$1</f>
        <v>0</v>
      </c>
      <c r="T291">
        <f t="shared" si="12"/>
        <v>1</v>
      </c>
    </row>
    <row r="292" spans="1:20" x14ac:dyDescent="0.35">
      <c r="A292" t="s">
        <v>50</v>
      </c>
      <c r="B292" t="s">
        <v>45</v>
      </c>
      <c r="C292" t="s">
        <v>46</v>
      </c>
      <c r="D292" t="s">
        <v>47</v>
      </c>
      <c r="E292">
        <v>43.5</v>
      </c>
      <c r="F292" t="s">
        <v>48</v>
      </c>
      <c r="G292">
        <v>39289</v>
      </c>
      <c r="H292">
        <v>3</v>
      </c>
      <c r="I292">
        <v>2</v>
      </c>
      <c r="J292">
        <v>1</v>
      </c>
      <c r="K292">
        <v>2</v>
      </c>
      <c r="L292">
        <v>2</v>
      </c>
      <c r="M292">
        <v>3</v>
      </c>
      <c r="N292">
        <v>2</v>
      </c>
      <c r="O292">
        <v>4667003</v>
      </c>
      <c r="P292">
        <v>1244.387475038</v>
      </c>
      <c r="Q292">
        <f t="shared" ref="Q292:Q327" si="13">P292/32/E292</f>
        <v>0.89395651942385057</v>
      </c>
      <c r="R292">
        <v>-0.27970853735132301</v>
      </c>
      <c r="S292">
        <f>R292-$R$1</f>
        <v>0</v>
      </c>
      <c r="T292">
        <f t="shared" ref="T292:T327" si="14">IF(-S292&lt;$T$3,1,0)</f>
        <v>1</v>
      </c>
    </row>
    <row r="293" spans="1:20" x14ac:dyDescent="0.35">
      <c r="A293" t="s">
        <v>50</v>
      </c>
      <c r="B293" t="s">
        <v>45</v>
      </c>
      <c r="C293" t="s">
        <v>46</v>
      </c>
      <c r="D293" t="s">
        <v>47</v>
      </c>
      <c r="E293">
        <v>25.06</v>
      </c>
      <c r="F293" t="s">
        <v>48</v>
      </c>
      <c r="G293">
        <v>39290</v>
      </c>
      <c r="H293">
        <v>3</v>
      </c>
      <c r="I293">
        <v>2</v>
      </c>
      <c r="J293">
        <v>1</v>
      </c>
      <c r="K293">
        <v>2</v>
      </c>
      <c r="L293">
        <v>2</v>
      </c>
      <c r="M293">
        <v>4</v>
      </c>
      <c r="N293">
        <v>1</v>
      </c>
      <c r="O293">
        <v>2677858</v>
      </c>
      <c r="P293">
        <v>689.57232418499996</v>
      </c>
      <c r="Q293">
        <f t="shared" si="13"/>
        <v>0.85990164129214886</v>
      </c>
      <c r="R293">
        <v>-0.29158117441551401</v>
      </c>
      <c r="S293">
        <f>R293-$R$1</f>
        <v>-1.1872637064191005E-2</v>
      </c>
      <c r="T293">
        <f t="shared" si="14"/>
        <v>1</v>
      </c>
    </row>
    <row r="294" spans="1:20" x14ac:dyDescent="0.35">
      <c r="A294" t="s">
        <v>50</v>
      </c>
      <c r="B294" t="s">
        <v>45</v>
      </c>
      <c r="C294" t="s">
        <v>46</v>
      </c>
      <c r="D294" t="s">
        <v>47</v>
      </c>
      <c r="E294">
        <v>30.53</v>
      </c>
      <c r="F294" t="s">
        <v>48</v>
      </c>
      <c r="G294">
        <v>39295</v>
      </c>
      <c r="H294">
        <v>3</v>
      </c>
      <c r="I294">
        <v>2</v>
      </c>
      <c r="J294">
        <v>1</v>
      </c>
      <c r="K294">
        <v>2</v>
      </c>
      <c r="L294">
        <v>3</v>
      </c>
      <c r="M294">
        <v>3</v>
      </c>
      <c r="N294">
        <v>1</v>
      </c>
      <c r="O294">
        <v>3307306</v>
      </c>
      <c r="P294">
        <v>892.51740584000004</v>
      </c>
      <c r="Q294">
        <f t="shared" si="13"/>
        <v>0.91356596568948578</v>
      </c>
      <c r="R294">
        <v>-0.28594414178579802</v>
      </c>
      <c r="S294">
        <f>R294-$R$1</f>
        <v>-6.2356044344750172E-3</v>
      </c>
      <c r="T294">
        <f t="shared" si="14"/>
        <v>1</v>
      </c>
    </row>
    <row r="295" spans="1:20" x14ac:dyDescent="0.35">
      <c r="A295" t="s">
        <v>50</v>
      </c>
      <c r="B295" t="s">
        <v>45</v>
      </c>
      <c r="C295" t="s">
        <v>46</v>
      </c>
      <c r="D295" t="s">
        <v>47</v>
      </c>
      <c r="E295">
        <v>24.91</v>
      </c>
      <c r="F295" t="s">
        <v>48</v>
      </c>
      <c r="G295">
        <v>39295</v>
      </c>
      <c r="H295">
        <v>3</v>
      </c>
      <c r="I295">
        <v>2</v>
      </c>
      <c r="J295">
        <v>1</v>
      </c>
      <c r="K295">
        <v>2</v>
      </c>
      <c r="L295">
        <v>3</v>
      </c>
      <c r="M295">
        <v>3</v>
      </c>
      <c r="N295">
        <v>1</v>
      </c>
      <c r="O295">
        <v>2664625</v>
      </c>
      <c r="P295">
        <v>719.636728651</v>
      </c>
      <c r="Q295">
        <f t="shared" si="13"/>
        <v>0.9027959763285327</v>
      </c>
      <c r="R295">
        <v>-0.28594414178579802</v>
      </c>
      <c r="S295">
        <f>R295-$R$1</f>
        <v>-6.2356044344750172E-3</v>
      </c>
      <c r="T295">
        <f t="shared" si="14"/>
        <v>1</v>
      </c>
    </row>
    <row r="296" spans="1:20" x14ac:dyDescent="0.35">
      <c r="A296" t="s">
        <v>50</v>
      </c>
      <c r="B296" t="s">
        <v>45</v>
      </c>
      <c r="C296" t="s">
        <v>46</v>
      </c>
      <c r="D296" t="s">
        <v>47</v>
      </c>
      <c r="E296">
        <v>23.18</v>
      </c>
      <c r="F296" t="s">
        <v>48</v>
      </c>
      <c r="G296">
        <v>39295</v>
      </c>
      <c r="H296">
        <v>3</v>
      </c>
      <c r="I296">
        <v>2</v>
      </c>
      <c r="J296">
        <v>1</v>
      </c>
      <c r="K296">
        <v>2</v>
      </c>
      <c r="L296">
        <v>3</v>
      </c>
      <c r="M296">
        <v>3</v>
      </c>
      <c r="N296">
        <v>1</v>
      </c>
      <c r="O296">
        <v>2512703</v>
      </c>
      <c r="P296">
        <v>676.06596828900001</v>
      </c>
      <c r="Q296">
        <f t="shared" si="13"/>
        <v>0.91143492273646465</v>
      </c>
      <c r="R296">
        <v>-0.28594414178579802</v>
      </c>
      <c r="S296">
        <f>R296-$R$1</f>
        <v>-6.2356044344750172E-3</v>
      </c>
      <c r="T296">
        <f t="shared" si="14"/>
        <v>1</v>
      </c>
    </row>
    <row r="297" spans="1:20" x14ac:dyDescent="0.35">
      <c r="A297" t="s">
        <v>50</v>
      </c>
      <c r="B297" t="s">
        <v>45</v>
      </c>
      <c r="C297" t="s">
        <v>46</v>
      </c>
      <c r="D297" t="s">
        <v>47</v>
      </c>
      <c r="E297">
        <v>36.03</v>
      </c>
      <c r="F297" t="s">
        <v>48</v>
      </c>
      <c r="G297">
        <v>39322</v>
      </c>
      <c r="H297">
        <v>3</v>
      </c>
      <c r="I297">
        <v>2</v>
      </c>
      <c r="J297">
        <v>1</v>
      </c>
      <c r="K297">
        <v>3</v>
      </c>
      <c r="L297">
        <v>2</v>
      </c>
      <c r="M297">
        <v>2</v>
      </c>
      <c r="N297">
        <v>2</v>
      </c>
      <c r="O297">
        <v>3882308</v>
      </c>
      <c r="P297">
        <v>1032.3793727140001</v>
      </c>
      <c r="Q297">
        <f t="shared" si="13"/>
        <v>0.89541646953406884</v>
      </c>
      <c r="R297">
        <v>-0.28465382500854802</v>
      </c>
      <c r="S297">
        <f>R297-$R$1</f>
        <v>-4.9452876572250171E-3</v>
      </c>
      <c r="T297">
        <f t="shared" si="14"/>
        <v>1</v>
      </c>
    </row>
    <row r="298" spans="1:20" x14ac:dyDescent="0.35">
      <c r="A298" t="s">
        <v>50</v>
      </c>
      <c r="B298" t="s">
        <v>45</v>
      </c>
      <c r="C298" t="s">
        <v>46</v>
      </c>
      <c r="D298" t="s">
        <v>47</v>
      </c>
      <c r="E298">
        <v>32.97</v>
      </c>
      <c r="F298" t="s">
        <v>48</v>
      </c>
      <c r="G298">
        <v>39322</v>
      </c>
      <c r="H298">
        <v>3</v>
      </c>
      <c r="I298">
        <v>2</v>
      </c>
      <c r="J298">
        <v>1</v>
      </c>
      <c r="K298">
        <v>3</v>
      </c>
      <c r="L298">
        <v>2</v>
      </c>
      <c r="M298">
        <v>2</v>
      </c>
      <c r="N298">
        <v>2</v>
      </c>
      <c r="O298">
        <v>3543218</v>
      </c>
      <c r="P298">
        <v>960.0223135</v>
      </c>
      <c r="Q298">
        <f t="shared" si="13"/>
        <v>0.9099392568054292</v>
      </c>
      <c r="R298">
        <v>-0.28465382500854802</v>
      </c>
      <c r="S298">
        <f>R298-$R$1</f>
        <v>-4.9452876572250171E-3</v>
      </c>
      <c r="T298">
        <f t="shared" si="14"/>
        <v>1</v>
      </c>
    </row>
    <row r="299" spans="1:20" x14ac:dyDescent="0.35">
      <c r="A299" t="s">
        <v>50</v>
      </c>
      <c r="B299" t="s">
        <v>45</v>
      </c>
      <c r="C299" t="s">
        <v>46</v>
      </c>
      <c r="D299" t="s">
        <v>47</v>
      </c>
      <c r="E299">
        <v>24.58</v>
      </c>
      <c r="F299" t="s">
        <v>48</v>
      </c>
      <c r="G299">
        <v>39322</v>
      </c>
      <c r="H299">
        <v>3</v>
      </c>
      <c r="I299">
        <v>2</v>
      </c>
      <c r="J299">
        <v>1</v>
      </c>
      <c r="K299">
        <v>3</v>
      </c>
      <c r="L299">
        <v>2</v>
      </c>
      <c r="M299">
        <v>2</v>
      </c>
      <c r="N299">
        <v>2</v>
      </c>
      <c r="O299">
        <v>2695452</v>
      </c>
      <c r="P299">
        <v>713.57669777700005</v>
      </c>
      <c r="Q299">
        <f t="shared" si="13"/>
        <v>0.90721203439915599</v>
      </c>
      <c r="R299">
        <v>-0.28465382500854802</v>
      </c>
      <c r="S299">
        <f>R299-$R$1</f>
        <v>-4.9452876572250171E-3</v>
      </c>
      <c r="T299">
        <f t="shared" si="14"/>
        <v>1</v>
      </c>
    </row>
    <row r="300" spans="1:20" x14ac:dyDescent="0.35">
      <c r="A300" t="s">
        <v>50</v>
      </c>
      <c r="B300" t="s">
        <v>45</v>
      </c>
      <c r="C300" t="s">
        <v>46</v>
      </c>
      <c r="D300" t="s">
        <v>47</v>
      </c>
      <c r="E300">
        <v>36.479999999999997</v>
      </c>
      <c r="F300" t="s">
        <v>48</v>
      </c>
      <c r="G300">
        <v>39322</v>
      </c>
      <c r="H300">
        <v>3</v>
      </c>
      <c r="I300">
        <v>2</v>
      </c>
      <c r="J300">
        <v>1</v>
      </c>
      <c r="K300">
        <v>3</v>
      </c>
      <c r="L300">
        <v>2</v>
      </c>
      <c r="M300">
        <v>2</v>
      </c>
      <c r="N300">
        <v>2</v>
      </c>
      <c r="O300">
        <v>3889960</v>
      </c>
      <c r="P300">
        <v>1047.3128149659999</v>
      </c>
      <c r="Q300">
        <f t="shared" si="13"/>
        <v>0.89716352707476699</v>
      </c>
      <c r="R300">
        <v>-0.28465382500854802</v>
      </c>
      <c r="S300">
        <f>R300-$R$1</f>
        <v>-4.9452876572250171E-3</v>
      </c>
      <c r="T300">
        <f t="shared" si="14"/>
        <v>1</v>
      </c>
    </row>
    <row r="301" spans="1:20" x14ac:dyDescent="0.35">
      <c r="A301" t="s">
        <v>50</v>
      </c>
      <c r="B301" t="s">
        <v>45</v>
      </c>
      <c r="C301" t="s">
        <v>46</v>
      </c>
      <c r="D301" t="s">
        <v>47</v>
      </c>
      <c r="E301">
        <v>31.91</v>
      </c>
      <c r="F301" t="s">
        <v>48</v>
      </c>
      <c r="G301">
        <v>39322</v>
      </c>
      <c r="H301">
        <v>3</v>
      </c>
      <c r="I301">
        <v>2</v>
      </c>
      <c r="J301">
        <v>1</v>
      </c>
      <c r="K301">
        <v>3</v>
      </c>
      <c r="L301">
        <v>2</v>
      </c>
      <c r="M301">
        <v>2</v>
      </c>
      <c r="N301">
        <v>2</v>
      </c>
      <c r="O301">
        <v>3475457</v>
      </c>
      <c r="P301">
        <v>901.93225250099999</v>
      </c>
      <c r="Q301">
        <f t="shared" si="13"/>
        <v>0.88327743311363993</v>
      </c>
      <c r="R301">
        <v>-0.28465382500854802</v>
      </c>
      <c r="S301">
        <f>R301-$R$1</f>
        <v>-4.9452876572250171E-3</v>
      </c>
      <c r="T301">
        <f t="shared" si="14"/>
        <v>1</v>
      </c>
    </row>
    <row r="302" spans="1:20" x14ac:dyDescent="0.35">
      <c r="A302" t="s">
        <v>50</v>
      </c>
      <c r="B302" t="s">
        <v>45</v>
      </c>
      <c r="C302" t="s">
        <v>46</v>
      </c>
      <c r="D302" t="s">
        <v>47</v>
      </c>
      <c r="E302">
        <v>26.51</v>
      </c>
      <c r="F302" t="s">
        <v>48</v>
      </c>
      <c r="G302">
        <v>39454</v>
      </c>
      <c r="H302">
        <v>3</v>
      </c>
      <c r="I302">
        <v>2</v>
      </c>
      <c r="J302">
        <v>2</v>
      </c>
      <c r="K302">
        <v>1</v>
      </c>
      <c r="L302">
        <v>2</v>
      </c>
      <c r="M302">
        <v>3</v>
      </c>
      <c r="N302">
        <v>2</v>
      </c>
      <c r="O302">
        <v>2873477</v>
      </c>
      <c r="P302">
        <v>763.65092227399998</v>
      </c>
      <c r="Q302">
        <f t="shared" si="13"/>
        <v>0.90019205285033943</v>
      </c>
      <c r="R302">
        <v>-0.28603688301828201</v>
      </c>
      <c r="S302">
        <f>R302-$R$1</f>
        <v>-6.328345666959001E-3</v>
      </c>
      <c r="T302">
        <f t="shared" si="14"/>
        <v>1</v>
      </c>
    </row>
    <row r="303" spans="1:20" x14ac:dyDescent="0.35">
      <c r="A303" t="s">
        <v>50</v>
      </c>
      <c r="B303" t="s">
        <v>45</v>
      </c>
      <c r="C303" t="s">
        <v>46</v>
      </c>
      <c r="D303" t="s">
        <v>47</v>
      </c>
      <c r="E303">
        <v>38.74</v>
      </c>
      <c r="F303" t="s">
        <v>48</v>
      </c>
      <c r="G303">
        <v>39482</v>
      </c>
      <c r="H303">
        <v>3</v>
      </c>
      <c r="I303">
        <v>2</v>
      </c>
      <c r="J303">
        <v>2</v>
      </c>
      <c r="K303">
        <v>2</v>
      </c>
      <c r="L303">
        <v>1</v>
      </c>
      <c r="M303">
        <v>3</v>
      </c>
      <c r="N303">
        <v>2</v>
      </c>
      <c r="O303">
        <v>3851295</v>
      </c>
      <c r="P303">
        <v>1130.0166404290001</v>
      </c>
      <c r="Q303">
        <f t="shared" si="13"/>
        <v>0.91153897814677987</v>
      </c>
      <c r="R303">
        <v>-0.28430759031557001</v>
      </c>
      <c r="S303">
        <f>R303-$R$1</f>
        <v>-4.5990529642470079E-3</v>
      </c>
      <c r="T303">
        <f t="shared" si="14"/>
        <v>1</v>
      </c>
    </row>
    <row r="304" spans="1:20" x14ac:dyDescent="0.35">
      <c r="A304" t="s">
        <v>50</v>
      </c>
      <c r="B304" t="s">
        <v>45</v>
      </c>
      <c r="C304" t="s">
        <v>46</v>
      </c>
      <c r="D304" t="s">
        <v>47</v>
      </c>
      <c r="E304">
        <v>48.51</v>
      </c>
      <c r="F304" t="s">
        <v>48</v>
      </c>
      <c r="G304">
        <v>39482</v>
      </c>
      <c r="H304">
        <v>3</v>
      </c>
      <c r="I304">
        <v>2</v>
      </c>
      <c r="J304">
        <v>2</v>
      </c>
      <c r="K304">
        <v>2</v>
      </c>
      <c r="L304">
        <v>1</v>
      </c>
      <c r="M304">
        <v>3</v>
      </c>
      <c r="N304">
        <v>2</v>
      </c>
      <c r="O304">
        <v>4874271</v>
      </c>
      <c r="P304">
        <v>1430.521114932</v>
      </c>
      <c r="Q304">
        <f t="shared" si="13"/>
        <v>0.92153751477272738</v>
      </c>
      <c r="R304">
        <v>-0.28430759031557001</v>
      </c>
      <c r="S304">
        <f>R304-$R$1</f>
        <v>-4.5990529642470079E-3</v>
      </c>
      <c r="T304">
        <f t="shared" si="14"/>
        <v>1</v>
      </c>
    </row>
    <row r="305" spans="1:20" x14ac:dyDescent="0.35">
      <c r="A305" t="s">
        <v>50</v>
      </c>
      <c r="B305" t="s">
        <v>45</v>
      </c>
      <c r="C305" t="s">
        <v>46</v>
      </c>
      <c r="D305" t="s">
        <v>47</v>
      </c>
      <c r="E305">
        <v>35.450000000000003</v>
      </c>
      <c r="F305" t="s">
        <v>48</v>
      </c>
      <c r="G305">
        <v>39487</v>
      </c>
      <c r="H305">
        <v>3</v>
      </c>
      <c r="I305">
        <v>2</v>
      </c>
      <c r="J305">
        <v>2</v>
      </c>
      <c r="K305">
        <v>2</v>
      </c>
      <c r="L305">
        <v>2</v>
      </c>
      <c r="M305">
        <v>2</v>
      </c>
      <c r="N305">
        <v>2</v>
      </c>
      <c r="O305">
        <v>3528936</v>
      </c>
      <c r="P305">
        <v>999.77023175700003</v>
      </c>
      <c r="Q305">
        <f t="shared" si="13"/>
        <v>0.88132072616096613</v>
      </c>
      <c r="R305">
        <v>-0.28133350429039999</v>
      </c>
      <c r="S305">
        <f>R305-$R$1</f>
        <v>-1.6249669390769883E-3</v>
      </c>
      <c r="T305">
        <f t="shared" si="14"/>
        <v>1</v>
      </c>
    </row>
    <row r="306" spans="1:20" x14ac:dyDescent="0.35">
      <c r="A306" t="s">
        <v>50</v>
      </c>
      <c r="B306" t="s">
        <v>45</v>
      </c>
      <c r="C306" t="s">
        <v>46</v>
      </c>
      <c r="D306" t="s">
        <v>47</v>
      </c>
      <c r="E306">
        <v>27.38</v>
      </c>
      <c r="F306" t="s">
        <v>48</v>
      </c>
      <c r="G306">
        <v>39487</v>
      </c>
      <c r="H306">
        <v>3</v>
      </c>
      <c r="I306">
        <v>2</v>
      </c>
      <c r="J306">
        <v>2</v>
      </c>
      <c r="K306">
        <v>2</v>
      </c>
      <c r="L306">
        <v>2</v>
      </c>
      <c r="M306">
        <v>2</v>
      </c>
      <c r="N306">
        <v>2</v>
      </c>
      <c r="O306">
        <v>2945023</v>
      </c>
      <c r="P306">
        <v>789.83124483699999</v>
      </c>
      <c r="Q306">
        <f t="shared" si="13"/>
        <v>0.90146918923141894</v>
      </c>
      <c r="R306">
        <v>-0.28133350429039999</v>
      </c>
      <c r="S306">
        <f>R306-$R$1</f>
        <v>-1.6249669390769883E-3</v>
      </c>
      <c r="T306">
        <f t="shared" si="14"/>
        <v>1</v>
      </c>
    </row>
    <row r="307" spans="1:20" x14ac:dyDescent="0.35">
      <c r="A307" t="s">
        <v>50</v>
      </c>
      <c r="B307" t="s">
        <v>45</v>
      </c>
      <c r="C307" t="s">
        <v>46</v>
      </c>
      <c r="D307" t="s">
        <v>47</v>
      </c>
      <c r="E307">
        <v>33.15</v>
      </c>
      <c r="F307" t="s">
        <v>48</v>
      </c>
      <c r="G307">
        <v>39487</v>
      </c>
      <c r="H307">
        <v>3</v>
      </c>
      <c r="I307">
        <v>2</v>
      </c>
      <c r="J307">
        <v>2</v>
      </c>
      <c r="K307">
        <v>2</v>
      </c>
      <c r="L307">
        <v>2</v>
      </c>
      <c r="M307">
        <v>2</v>
      </c>
      <c r="N307">
        <v>2</v>
      </c>
      <c r="O307">
        <v>3562933</v>
      </c>
      <c r="P307">
        <v>956.07644828599996</v>
      </c>
      <c r="Q307">
        <f t="shared" si="13"/>
        <v>0.90127870313536951</v>
      </c>
      <c r="R307">
        <v>-0.28133350429039999</v>
      </c>
      <c r="S307">
        <f>R307-$R$1</f>
        <v>-1.6249669390769883E-3</v>
      </c>
      <c r="T307">
        <f t="shared" si="14"/>
        <v>1</v>
      </c>
    </row>
    <row r="308" spans="1:20" x14ac:dyDescent="0.35">
      <c r="A308" t="s">
        <v>50</v>
      </c>
      <c r="B308" t="s">
        <v>45</v>
      </c>
      <c r="C308" t="s">
        <v>46</v>
      </c>
      <c r="D308" t="s">
        <v>47</v>
      </c>
      <c r="E308">
        <v>29.68</v>
      </c>
      <c r="F308" t="s">
        <v>48</v>
      </c>
      <c r="G308">
        <v>39487</v>
      </c>
      <c r="H308">
        <v>3</v>
      </c>
      <c r="I308">
        <v>2</v>
      </c>
      <c r="J308">
        <v>2</v>
      </c>
      <c r="K308">
        <v>2</v>
      </c>
      <c r="L308">
        <v>2</v>
      </c>
      <c r="M308">
        <v>2</v>
      </c>
      <c r="N308">
        <v>2</v>
      </c>
      <c r="O308">
        <v>3155705</v>
      </c>
      <c r="P308">
        <v>861.45357891699996</v>
      </c>
      <c r="Q308">
        <f t="shared" si="13"/>
        <v>0.90702238346213782</v>
      </c>
      <c r="R308">
        <v>-0.28133350429039999</v>
      </c>
      <c r="S308">
        <f>R308-$R$1</f>
        <v>-1.6249669390769883E-3</v>
      </c>
      <c r="T308">
        <f t="shared" si="14"/>
        <v>1</v>
      </c>
    </row>
    <row r="309" spans="1:20" x14ac:dyDescent="0.35">
      <c r="A309" t="s">
        <v>50</v>
      </c>
      <c r="B309" t="s">
        <v>45</v>
      </c>
      <c r="C309" t="s">
        <v>46</v>
      </c>
      <c r="D309" t="s">
        <v>47</v>
      </c>
      <c r="E309">
        <v>29.95</v>
      </c>
      <c r="F309" t="s">
        <v>48</v>
      </c>
      <c r="G309">
        <v>39487</v>
      </c>
      <c r="H309">
        <v>3</v>
      </c>
      <c r="I309">
        <v>2</v>
      </c>
      <c r="J309">
        <v>2</v>
      </c>
      <c r="K309">
        <v>2</v>
      </c>
      <c r="L309">
        <v>2</v>
      </c>
      <c r="M309">
        <v>2</v>
      </c>
      <c r="N309">
        <v>2</v>
      </c>
      <c r="O309">
        <v>3187467</v>
      </c>
      <c r="P309">
        <v>869.51918265699999</v>
      </c>
      <c r="Q309">
        <f t="shared" si="13"/>
        <v>0.90726125068551755</v>
      </c>
      <c r="R309">
        <v>-0.28133350429039999</v>
      </c>
      <c r="S309">
        <f>R309-$R$1</f>
        <v>-1.6249669390769883E-3</v>
      </c>
      <c r="T309">
        <f t="shared" si="14"/>
        <v>1</v>
      </c>
    </row>
    <row r="310" spans="1:20" x14ac:dyDescent="0.35">
      <c r="A310" t="s">
        <v>50</v>
      </c>
      <c r="B310" t="s">
        <v>45</v>
      </c>
      <c r="C310" t="s">
        <v>46</v>
      </c>
      <c r="D310" t="s">
        <v>47</v>
      </c>
      <c r="E310">
        <v>24.36</v>
      </c>
      <c r="F310" t="s">
        <v>48</v>
      </c>
      <c r="G310">
        <v>39487</v>
      </c>
      <c r="H310">
        <v>3</v>
      </c>
      <c r="I310">
        <v>2</v>
      </c>
      <c r="J310">
        <v>2</v>
      </c>
      <c r="K310">
        <v>2</v>
      </c>
      <c r="L310">
        <v>2</v>
      </c>
      <c r="M310">
        <v>2</v>
      </c>
      <c r="N310">
        <v>2</v>
      </c>
      <c r="O310">
        <v>2608028</v>
      </c>
      <c r="P310">
        <v>710.92228901800001</v>
      </c>
      <c r="Q310">
        <f t="shared" si="13"/>
        <v>0.91200006288228652</v>
      </c>
      <c r="R310">
        <v>-0.28133350429039999</v>
      </c>
      <c r="S310">
        <f>R310-$R$1</f>
        <v>-1.6249669390769883E-3</v>
      </c>
      <c r="T310">
        <f t="shared" si="14"/>
        <v>1</v>
      </c>
    </row>
    <row r="311" spans="1:20" x14ac:dyDescent="0.35">
      <c r="A311" t="s">
        <v>50</v>
      </c>
      <c r="B311" t="s">
        <v>45</v>
      </c>
      <c r="C311" t="s">
        <v>46</v>
      </c>
      <c r="D311" t="s">
        <v>47</v>
      </c>
      <c r="E311">
        <v>29.97</v>
      </c>
      <c r="F311" t="s">
        <v>48</v>
      </c>
      <c r="G311">
        <v>39487</v>
      </c>
      <c r="H311">
        <v>3</v>
      </c>
      <c r="I311">
        <v>2</v>
      </c>
      <c r="J311">
        <v>2</v>
      </c>
      <c r="K311">
        <v>2</v>
      </c>
      <c r="L311">
        <v>2</v>
      </c>
      <c r="M311">
        <v>2</v>
      </c>
      <c r="N311">
        <v>2</v>
      </c>
      <c r="O311">
        <v>3226250</v>
      </c>
      <c r="P311">
        <v>852.50983528899997</v>
      </c>
      <c r="Q311">
        <f t="shared" si="13"/>
        <v>0.88891999842446612</v>
      </c>
      <c r="R311">
        <v>-0.28133350429039999</v>
      </c>
      <c r="S311">
        <f>R311-$R$1</f>
        <v>-1.6249669390769883E-3</v>
      </c>
      <c r="T311">
        <f t="shared" si="14"/>
        <v>1</v>
      </c>
    </row>
    <row r="312" spans="1:20" x14ac:dyDescent="0.35">
      <c r="A312" t="s">
        <v>50</v>
      </c>
      <c r="B312" t="s">
        <v>45</v>
      </c>
      <c r="C312" t="s">
        <v>46</v>
      </c>
      <c r="D312" t="s">
        <v>47</v>
      </c>
      <c r="E312">
        <v>37.549999999999997</v>
      </c>
      <c r="F312" t="s">
        <v>48</v>
      </c>
      <c r="G312">
        <v>39487</v>
      </c>
      <c r="H312">
        <v>3</v>
      </c>
      <c r="I312">
        <v>2</v>
      </c>
      <c r="J312">
        <v>2</v>
      </c>
      <c r="K312">
        <v>2</v>
      </c>
      <c r="L312">
        <v>2</v>
      </c>
      <c r="M312">
        <v>2</v>
      </c>
      <c r="N312">
        <v>2</v>
      </c>
      <c r="O312">
        <v>4159882</v>
      </c>
      <c r="P312">
        <v>1064.4331115479999</v>
      </c>
      <c r="Q312">
        <f t="shared" si="13"/>
        <v>0.88584646433754999</v>
      </c>
      <c r="R312">
        <v>-0.28133350429039999</v>
      </c>
      <c r="S312">
        <f>R312-$R$1</f>
        <v>-1.6249669390769883E-3</v>
      </c>
      <c r="T312">
        <f t="shared" si="14"/>
        <v>1</v>
      </c>
    </row>
    <row r="313" spans="1:20" x14ac:dyDescent="0.35">
      <c r="A313" t="s">
        <v>50</v>
      </c>
      <c r="B313" t="s">
        <v>45</v>
      </c>
      <c r="C313" t="s">
        <v>46</v>
      </c>
      <c r="D313" t="s">
        <v>47</v>
      </c>
      <c r="E313">
        <v>32.56</v>
      </c>
      <c r="F313" t="s">
        <v>48</v>
      </c>
      <c r="G313">
        <v>39487</v>
      </c>
      <c r="H313">
        <v>3</v>
      </c>
      <c r="I313">
        <v>2</v>
      </c>
      <c r="J313">
        <v>2</v>
      </c>
      <c r="K313">
        <v>2</v>
      </c>
      <c r="L313">
        <v>2</v>
      </c>
      <c r="M313">
        <v>2</v>
      </c>
      <c r="N313">
        <v>2</v>
      </c>
      <c r="O313">
        <v>3546795</v>
      </c>
      <c r="P313">
        <v>933.43578702299999</v>
      </c>
      <c r="Q313">
        <f t="shared" si="13"/>
        <v>0.89588047740997379</v>
      </c>
      <c r="R313">
        <v>-0.28133350429039999</v>
      </c>
      <c r="S313">
        <f>R313-$R$1</f>
        <v>-1.6249669390769883E-3</v>
      </c>
      <c r="T313">
        <f t="shared" si="14"/>
        <v>1</v>
      </c>
    </row>
    <row r="314" spans="1:20" x14ac:dyDescent="0.35">
      <c r="A314" t="s">
        <v>50</v>
      </c>
      <c r="B314" t="s">
        <v>45</v>
      </c>
      <c r="C314" t="s">
        <v>46</v>
      </c>
      <c r="D314" t="s">
        <v>47</v>
      </c>
      <c r="E314">
        <v>27.83</v>
      </c>
      <c r="F314" t="s">
        <v>48</v>
      </c>
      <c r="G314">
        <v>39487</v>
      </c>
      <c r="H314">
        <v>3</v>
      </c>
      <c r="I314">
        <v>2</v>
      </c>
      <c r="J314">
        <v>2</v>
      </c>
      <c r="K314">
        <v>2</v>
      </c>
      <c r="L314">
        <v>2</v>
      </c>
      <c r="M314">
        <v>2</v>
      </c>
      <c r="N314">
        <v>2</v>
      </c>
      <c r="O314">
        <v>3048121</v>
      </c>
      <c r="P314">
        <v>812.88137785100002</v>
      </c>
      <c r="Q314">
        <f t="shared" si="13"/>
        <v>0.91277553208206086</v>
      </c>
      <c r="R314">
        <v>-0.28133350429039999</v>
      </c>
      <c r="S314">
        <f>R314-$R$1</f>
        <v>-1.6249669390769883E-3</v>
      </c>
      <c r="T314">
        <f t="shared" si="14"/>
        <v>1</v>
      </c>
    </row>
    <row r="315" spans="1:20" x14ac:dyDescent="0.35">
      <c r="A315" t="s">
        <v>50</v>
      </c>
      <c r="B315" t="s">
        <v>45</v>
      </c>
      <c r="C315" t="s">
        <v>46</v>
      </c>
      <c r="D315" t="s">
        <v>47</v>
      </c>
      <c r="E315">
        <v>29.37</v>
      </c>
      <c r="F315" t="s">
        <v>48</v>
      </c>
      <c r="G315">
        <v>39487</v>
      </c>
      <c r="H315">
        <v>3</v>
      </c>
      <c r="I315">
        <v>2</v>
      </c>
      <c r="J315">
        <v>2</v>
      </c>
      <c r="K315">
        <v>2</v>
      </c>
      <c r="L315">
        <v>2</v>
      </c>
      <c r="M315">
        <v>2</v>
      </c>
      <c r="N315">
        <v>2</v>
      </c>
      <c r="O315">
        <v>3163671</v>
      </c>
      <c r="P315">
        <v>847.75267996699995</v>
      </c>
      <c r="Q315">
        <f t="shared" si="13"/>
        <v>0.90201808815011053</v>
      </c>
      <c r="R315">
        <v>-0.28133350429039999</v>
      </c>
      <c r="S315">
        <f>R315-$R$1</f>
        <v>-1.6249669390769883E-3</v>
      </c>
      <c r="T315">
        <f t="shared" si="14"/>
        <v>1</v>
      </c>
    </row>
    <row r="316" spans="1:20" x14ac:dyDescent="0.35">
      <c r="A316" t="s">
        <v>50</v>
      </c>
      <c r="B316" t="s">
        <v>45</v>
      </c>
      <c r="C316" t="s">
        <v>46</v>
      </c>
      <c r="D316" t="s">
        <v>47</v>
      </c>
      <c r="E316">
        <v>35.17</v>
      </c>
      <c r="F316" t="s">
        <v>48</v>
      </c>
      <c r="G316">
        <v>39487</v>
      </c>
      <c r="H316">
        <v>3</v>
      </c>
      <c r="I316">
        <v>2</v>
      </c>
      <c r="J316">
        <v>2</v>
      </c>
      <c r="K316">
        <v>2</v>
      </c>
      <c r="L316">
        <v>2</v>
      </c>
      <c r="M316">
        <v>2</v>
      </c>
      <c r="N316">
        <v>2</v>
      </c>
      <c r="O316">
        <v>3783145</v>
      </c>
      <c r="P316">
        <v>1018.6324417770001</v>
      </c>
      <c r="Q316">
        <f t="shared" si="13"/>
        <v>0.90509706583824989</v>
      </c>
      <c r="R316">
        <v>-0.28133350429039999</v>
      </c>
      <c r="S316">
        <f>R316-$R$1</f>
        <v>-1.6249669390769883E-3</v>
      </c>
      <c r="T316">
        <f t="shared" si="14"/>
        <v>1</v>
      </c>
    </row>
    <row r="317" spans="1:20" x14ac:dyDescent="0.35">
      <c r="A317" t="s">
        <v>50</v>
      </c>
      <c r="B317" t="s">
        <v>45</v>
      </c>
      <c r="C317" t="s">
        <v>46</v>
      </c>
      <c r="D317" t="s">
        <v>47</v>
      </c>
      <c r="E317">
        <v>25.51</v>
      </c>
      <c r="F317" t="s">
        <v>48</v>
      </c>
      <c r="G317">
        <v>39487</v>
      </c>
      <c r="H317">
        <v>3</v>
      </c>
      <c r="I317">
        <v>2</v>
      </c>
      <c r="J317">
        <v>2</v>
      </c>
      <c r="K317">
        <v>2</v>
      </c>
      <c r="L317">
        <v>2</v>
      </c>
      <c r="M317">
        <v>2</v>
      </c>
      <c r="N317">
        <v>2</v>
      </c>
      <c r="O317">
        <v>2746573</v>
      </c>
      <c r="P317">
        <v>710.02314628900001</v>
      </c>
      <c r="Q317">
        <f t="shared" si="13"/>
        <v>0.8697853124865248</v>
      </c>
      <c r="R317">
        <v>-0.28133350429039999</v>
      </c>
      <c r="S317">
        <f>R317-$R$1</f>
        <v>-1.6249669390769883E-3</v>
      </c>
      <c r="T317">
        <f t="shared" si="14"/>
        <v>1</v>
      </c>
    </row>
    <row r="318" spans="1:20" x14ac:dyDescent="0.35">
      <c r="A318" t="s">
        <v>50</v>
      </c>
      <c r="B318" t="s">
        <v>45</v>
      </c>
      <c r="C318" t="s">
        <v>46</v>
      </c>
      <c r="D318" t="s">
        <v>47</v>
      </c>
      <c r="E318">
        <v>29.5</v>
      </c>
      <c r="F318" t="s">
        <v>48</v>
      </c>
      <c r="G318">
        <v>39487</v>
      </c>
      <c r="H318">
        <v>3</v>
      </c>
      <c r="I318">
        <v>2</v>
      </c>
      <c r="J318">
        <v>2</v>
      </c>
      <c r="K318">
        <v>2</v>
      </c>
      <c r="L318">
        <v>2</v>
      </c>
      <c r="M318">
        <v>2</v>
      </c>
      <c r="N318">
        <v>2</v>
      </c>
      <c r="O318">
        <v>3091988</v>
      </c>
      <c r="P318">
        <v>814.976709379</v>
      </c>
      <c r="Q318">
        <f t="shared" si="13"/>
        <v>0.86332278535911022</v>
      </c>
      <c r="R318">
        <v>-0.28133350429039999</v>
      </c>
      <c r="S318">
        <f>R318-$R$1</f>
        <v>-1.6249669390769883E-3</v>
      </c>
      <c r="T318">
        <f t="shared" si="14"/>
        <v>1</v>
      </c>
    </row>
    <row r="319" spans="1:20" x14ac:dyDescent="0.35">
      <c r="A319" t="s">
        <v>50</v>
      </c>
      <c r="B319" t="s">
        <v>45</v>
      </c>
      <c r="C319" t="s">
        <v>46</v>
      </c>
      <c r="D319" t="s">
        <v>47</v>
      </c>
      <c r="E319">
        <v>23.6</v>
      </c>
      <c r="F319" t="s">
        <v>48</v>
      </c>
      <c r="G319">
        <v>39487</v>
      </c>
      <c r="H319">
        <v>3</v>
      </c>
      <c r="I319">
        <v>2</v>
      </c>
      <c r="J319">
        <v>2</v>
      </c>
      <c r="K319">
        <v>2</v>
      </c>
      <c r="L319">
        <v>2</v>
      </c>
      <c r="M319">
        <v>2</v>
      </c>
      <c r="N319">
        <v>2</v>
      </c>
      <c r="O319">
        <v>2679272</v>
      </c>
      <c r="P319">
        <v>665.80655739899998</v>
      </c>
      <c r="Q319">
        <f t="shared" si="13"/>
        <v>0.8816294457084215</v>
      </c>
      <c r="R319">
        <v>-0.28133350429039999</v>
      </c>
      <c r="S319">
        <f>R319-$R$1</f>
        <v>-1.6249669390769883E-3</v>
      </c>
      <c r="T319">
        <f t="shared" si="14"/>
        <v>1</v>
      </c>
    </row>
    <row r="320" spans="1:20" x14ac:dyDescent="0.35">
      <c r="A320" t="s">
        <v>50</v>
      </c>
      <c r="B320" t="s">
        <v>45</v>
      </c>
      <c r="C320" t="s">
        <v>46</v>
      </c>
      <c r="D320" t="s">
        <v>47</v>
      </c>
      <c r="E320">
        <v>24.54</v>
      </c>
      <c r="F320" t="s">
        <v>48</v>
      </c>
      <c r="G320">
        <v>39487</v>
      </c>
      <c r="H320">
        <v>3</v>
      </c>
      <c r="I320">
        <v>2</v>
      </c>
      <c r="J320">
        <v>2</v>
      </c>
      <c r="K320">
        <v>2</v>
      </c>
      <c r="L320">
        <v>2</v>
      </c>
      <c r="M320">
        <v>2</v>
      </c>
      <c r="N320">
        <v>2</v>
      </c>
      <c r="O320">
        <v>2721230</v>
      </c>
      <c r="P320">
        <v>699.13342828099996</v>
      </c>
      <c r="Q320">
        <f t="shared" si="13"/>
        <v>0.89029827358521796</v>
      </c>
      <c r="R320">
        <v>-0.28133350429039999</v>
      </c>
      <c r="S320">
        <f>R320-$R$1</f>
        <v>-1.6249669390769883E-3</v>
      </c>
      <c r="T320">
        <f t="shared" si="14"/>
        <v>1</v>
      </c>
    </row>
    <row r="321" spans="1:20" x14ac:dyDescent="0.35">
      <c r="A321" t="s">
        <v>50</v>
      </c>
      <c r="B321" t="s">
        <v>45</v>
      </c>
      <c r="C321" t="s">
        <v>46</v>
      </c>
      <c r="D321" t="s">
        <v>47</v>
      </c>
      <c r="E321">
        <v>22.48</v>
      </c>
      <c r="F321" t="s">
        <v>48</v>
      </c>
      <c r="G321">
        <v>39487</v>
      </c>
      <c r="H321">
        <v>3</v>
      </c>
      <c r="I321">
        <v>2</v>
      </c>
      <c r="J321">
        <v>2</v>
      </c>
      <c r="K321">
        <v>2</v>
      </c>
      <c r="L321">
        <v>2</v>
      </c>
      <c r="M321">
        <v>2</v>
      </c>
      <c r="N321">
        <v>2</v>
      </c>
      <c r="O321">
        <v>2506100</v>
      </c>
      <c r="P321">
        <v>630.43775506099996</v>
      </c>
      <c r="Q321">
        <f t="shared" si="13"/>
        <v>0.8763870038103313</v>
      </c>
      <c r="R321">
        <v>-0.28133350429039999</v>
      </c>
      <c r="S321">
        <f>R321-$R$1</f>
        <v>-1.6249669390769883E-3</v>
      </c>
      <c r="T321">
        <f t="shared" si="14"/>
        <v>1</v>
      </c>
    </row>
    <row r="322" spans="1:20" x14ac:dyDescent="0.35">
      <c r="A322" t="s">
        <v>50</v>
      </c>
      <c r="B322" t="s">
        <v>45</v>
      </c>
      <c r="C322" t="s">
        <v>46</v>
      </c>
      <c r="D322" t="s">
        <v>47</v>
      </c>
      <c r="E322">
        <v>39.909999999999997</v>
      </c>
      <c r="F322" t="s">
        <v>48</v>
      </c>
      <c r="G322">
        <v>39487</v>
      </c>
      <c r="H322">
        <v>3</v>
      </c>
      <c r="I322">
        <v>2</v>
      </c>
      <c r="J322">
        <v>2</v>
      </c>
      <c r="K322">
        <v>2</v>
      </c>
      <c r="L322">
        <v>2</v>
      </c>
      <c r="M322">
        <v>2</v>
      </c>
      <c r="N322">
        <v>2</v>
      </c>
      <c r="O322">
        <v>4363436</v>
      </c>
      <c r="P322">
        <v>1138.859091046</v>
      </c>
      <c r="Q322">
        <f t="shared" si="13"/>
        <v>0.89174008005982219</v>
      </c>
      <c r="R322">
        <v>-0.28133350429039999</v>
      </c>
      <c r="S322">
        <f>R322-$R$1</f>
        <v>-1.6249669390769883E-3</v>
      </c>
      <c r="T322">
        <f t="shared" si="14"/>
        <v>1</v>
      </c>
    </row>
    <row r="323" spans="1:20" x14ac:dyDescent="0.35">
      <c r="A323" t="s">
        <v>50</v>
      </c>
      <c r="B323" t="s">
        <v>45</v>
      </c>
      <c r="C323" t="s">
        <v>46</v>
      </c>
      <c r="D323" t="s">
        <v>47</v>
      </c>
      <c r="E323">
        <v>37.26</v>
      </c>
      <c r="F323" t="s">
        <v>48</v>
      </c>
      <c r="G323">
        <v>39488</v>
      </c>
      <c r="H323">
        <v>3</v>
      </c>
      <c r="I323">
        <v>2</v>
      </c>
      <c r="J323">
        <v>2</v>
      </c>
      <c r="K323">
        <v>2</v>
      </c>
      <c r="L323">
        <v>2</v>
      </c>
      <c r="M323">
        <v>3</v>
      </c>
      <c r="N323">
        <v>1</v>
      </c>
      <c r="O323">
        <v>3862014</v>
      </c>
      <c r="P323">
        <v>1073.7942561719999</v>
      </c>
      <c r="Q323">
        <f t="shared" si="13"/>
        <v>0.90059233777173908</v>
      </c>
      <c r="R323">
        <v>-0.284227855058237</v>
      </c>
      <c r="S323">
        <f>R323-$R$1</f>
        <v>-4.5193177069139945E-3</v>
      </c>
      <c r="T323">
        <f t="shared" si="14"/>
        <v>1</v>
      </c>
    </row>
    <row r="324" spans="1:20" x14ac:dyDescent="0.35">
      <c r="A324" t="s">
        <v>50</v>
      </c>
      <c r="B324" t="s">
        <v>45</v>
      </c>
      <c r="C324" t="s">
        <v>46</v>
      </c>
      <c r="D324" t="s">
        <v>47</v>
      </c>
      <c r="E324">
        <v>28.13</v>
      </c>
      <c r="F324" t="s">
        <v>48</v>
      </c>
      <c r="G324">
        <v>39488</v>
      </c>
      <c r="H324">
        <v>3</v>
      </c>
      <c r="I324">
        <v>2</v>
      </c>
      <c r="J324">
        <v>2</v>
      </c>
      <c r="K324">
        <v>2</v>
      </c>
      <c r="L324">
        <v>2</v>
      </c>
      <c r="M324">
        <v>3</v>
      </c>
      <c r="N324">
        <v>1</v>
      </c>
      <c r="O324">
        <v>3178982</v>
      </c>
      <c r="P324">
        <v>806.82732208000004</v>
      </c>
      <c r="Q324">
        <f t="shared" si="13"/>
        <v>0.89631545734091722</v>
      </c>
      <c r="R324">
        <v>-0.284227855058237</v>
      </c>
      <c r="S324">
        <f>R324-$R$1</f>
        <v>-4.5193177069139945E-3</v>
      </c>
      <c r="T324">
        <f t="shared" si="14"/>
        <v>1</v>
      </c>
    </row>
    <row r="325" spans="1:20" x14ac:dyDescent="0.35">
      <c r="A325" t="s">
        <v>50</v>
      </c>
      <c r="B325" t="s">
        <v>45</v>
      </c>
      <c r="C325" t="s">
        <v>46</v>
      </c>
      <c r="D325" t="s">
        <v>47</v>
      </c>
      <c r="E325">
        <v>24.18</v>
      </c>
      <c r="F325" t="s">
        <v>48</v>
      </c>
      <c r="G325">
        <v>39488</v>
      </c>
      <c r="H325">
        <v>3</v>
      </c>
      <c r="I325">
        <v>2</v>
      </c>
      <c r="J325">
        <v>2</v>
      </c>
      <c r="K325">
        <v>2</v>
      </c>
      <c r="L325">
        <v>2</v>
      </c>
      <c r="M325">
        <v>3</v>
      </c>
      <c r="N325">
        <v>1</v>
      </c>
      <c r="O325">
        <v>2681149</v>
      </c>
      <c r="P325">
        <v>701.83078196999998</v>
      </c>
      <c r="Q325">
        <f t="shared" si="13"/>
        <v>0.90703936875775437</v>
      </c>
      <c r="R325">
        <v>-0.284227855058237</v>
      </c>
      <c r="S325">
        <f>R325-$R$1</f>
        <v>-4.5193177069139945E-3</v>
      </c>
      <c r="T325">
        <f t="shared" si="14"/>
        <v>1</v>
      </c>
    </row>
    <row r="326" spans="1:20" x14ac:dyDescent="0.35">
      <c r="A326" t="s">
        <v>50</v>
      </c>
      <c r="B326" t="s">
        <v>45</v>
      </c>
      <c r="C326" t="s">
        <v>46</v>
      </c>
      <c r="D326" t="s">
        <v>47</v>
      </c>
      <c r="E326">
        <v>29.14</v>
      </c>
      <c r="F326" t="s">
        <v>48</v>
      </c>
      <c r="G326">
        <v>39488</v>
      </c>
      <c r="H326">
        <v>3</v>
      </c>
      <c r="I326">
        <v>2</v>
      </c>
      <c r="J326">
        <v>2</v>
      </c>
      <c r="K326">
        <v>2</v>
      </c>
      <c r="L326">
        <v>2</v>
      </c>
      <c r="M326">
        <v>3</v>
      </c>
      <c r="N326">
        <v>1</v>
      </c>
      <c r="O326">
        <v>3187972</v>
      </c>
      <c r="P326">
        <v>825.96182461499995</v>
      </c>
      <c r="Q326">
        <f t="shared" si="13"/>
        <v>0.88576894369316228</v>
      </c>
      <c r="R326">
        <v>-0.284227855058237</v>
      </c>
      <c r="S326">
        <f>R326-$R$1</f>
        <v>-4.5193177069139945E-3</v>
      </c>
      <c r="T326">
        <f t="shared" si="14"/>
        <v>1</v>
      </c>
    </row>
    <row r="327" spans="1:20" x14ac:dyDescent="0.35">
      <c r="A327" t="s">
        <v>50</v>
      </c>
      <c r="B327" t="s">
        <v>45</v>
      </c>
      <c r="C327" t="s">
        <v>46</v>
      </c>
      <c r="D327" t="s">
        <v>47</v>
      </c>
      <c r="E327">
        <v>22.54</v>
      </c>
      <c r="F327" t="s">
        <v>48</v>
      </c>
      <c r="G327">
        <v>39508</v>
      </c>
      <c r="H327">
        <v>3</v>
      </c>
      <c r="I327">
        <v>2</v>
      </c>
      <c r="J327">
        <v>2</v>
      </c>
      <c r="K327">
        <v>3</v>
      </c>
      <c r="L327">
        <v>1</v>
      </c>
      <c r="M327">
        <v>2</v>
      </c>
      <c r="N327">
        <v>2</v>
      </c>
      <c r="O327">
        <v>2561266</v>
      </c>
      <c r="P327">
        <v>620.97743432100003</v>
      </c>
      <c r="Q327">
        <f t="shared" si="13"/>
        <v>0.86093810215311672</v>
      </c>
      <c r="R327">
        <v>-0.29025094975208598</v>
      </c>
      <c r="S327">
        <f>R327-$R$1</f>
        <v>-1.0542412400762979E-2</v>
      </c>
      <c r="T327">
        <f t="shared" si="14"/>
        <v>1</v>
      </c>
    </row>
    <row r="334" spans="1:20" x14ac:dyDescent="0.35">
      <c r="E334">
        <f>AVERAGE(E337:E436)</f>
        <v>194.56810000000007</v>
      </c>
      <c r="O334">
        <f>AVERAGE(O337:O436)</f>
        <v>21337501.760000002</v>
      </c>
      <c r="P334">
        <f>AVERAGE(P337:P436)</f>
        <v>5449.2365152338389</v>
      </c>
      <c r="Q334">
        <f>AVERAGE(Q337:Q436)</f>
        <v>0.87623814758168461</v>
      </c>
    </row>
    <row r="335" spans="1:20" x14ac:dyDescent="0.35">
      <c r="E335">
        <f>_xlfn.STDEV.S(E337:E436)/SQRT(100)*_xlfn.NORM.INV(0.975,0,1)</f>
        <v>2.993675147443184</v>
      </c>
      <c r="O335">
        <f>_xlfn.STDEV.S(O337:O436)/SQRT(100)*_xlfn.NORM.INV(0.975,0,1)</f>
        <v>186673.45770698384</v>
      </c>
      <c r="P335">
        <f t="shared" ref="P335:R335" si="15">_xlfn.STDEV.S(P337:P436)/SQRT(100)*_xlfn.NORM.INV(0.975,0,1)</f>
        <v>72.510796028283565</v>
      </c>
      <c r="Q335">
        <f t="shared" si="15"/>
        <v>4.9726101556159903E-3</v>
      </c>
      <c r="T335">
        <f>SUM(T337:T436)</f>
        <v>99</v>
      </c>
    </row>
    <row r="337" spans="1:20" x14ac:dyDescent="0.35">
      <c r="A337" t="s">
        <v>21</v>
      </c>
      <c r="B337" t="s">
        <v>45</v>
      </c>
      <c r="C337" t="s">
        <v>46</v>
      </c>
      <c r="D337" t="s">
        <v>47</v>
      </c>
      <c r="E337">
        <v>168.31</v>
      </c>
      <c r="F337" t="s">
        <v>48</v>
      </c>
      <c r="G337">
        <v>31844</v>
      </c>
      <c r="H337">
        <v>2</v>
      </c>
      <c r="I337">
        <v>2</v>
      </c>
      <c r="J337">
        <v>1</v>
      </c>
      <c r="K337">
        <v>2</v>
      </c>
      <c r="L337">
        <v>3</v>
      </c>
      <c r="M337">
        <v>3</v>
      </c>
      <c r="N337">
        <v>2</v>
      </c>
      <c r="O337" s="4">
        <v>20701607</v>
      </c>
      <c r="P337">
        <v>5041.3606366240001</v>
      </c>
      <c r="Q337">
        <f t="shared" ref="Q337:Q400" si="16">P337/32/E337</f>
        <v>0.93602590395401342</v>
      </c>
      <c r="R337">
        <v>-0.28578487078133702</v>
      </c>
      <c r="S337">
        <f>R337-$R$1</f>
        <v>-6.0763334300140137E-3</v>
      </c>
      <c r="T337">
        <f t="shared" ref="T337:T400" si="17">IF(-S337&lt;$T$3,1,0)</f>
        <v>1</v>
      </c>
    </row>
    <row r="338" spans="1:20" x14ac:dyDescent="0.35">
      <c r="A338" t="s">
        <v>21</v>
      </c>
      <c r="B338" t="s">
        <v>45</v>
      </c>
      <c r="C338" t="s">
        <v>46</v>
      </c>
      <c r="D338" t="s">
        <v>47</v>
      </c>
      <c r="E338">
        <v>198.7</v>
      </c>
      <c r="F338" t="s">
        <v>48</v>
      </c>
      <c r="G338">
        <v>31850</v>
      </c>
      <c r="H338">
        <v>2</v>
      </c>
      <c r="I338">
        <v>2</v>
      </c>
      <c r="J338">
        <v>1</v>
      </c>
      <c r="K338">
        <v>2</v>
      </c>
      <c r="L338">
        <v>4</v>
      </c>
      <c r="M338">
        <v>3</v>
      </c>
      <c r="N338">
        <v>1</v>
      </c>
      <c r="O338" s="4">
        <v>20178265</v>
      </c>
      <c r="P338">
        <v>5399.8526183329996</v>
      </c>
      <c r="Q338">
        <f t="shared" si="16"/>
        <v>0.84924707761905505</v>
      </c>
      <c r="R338" s="10">
        <v>-0.29348186559869999</v>
      </c>
      <c r="S338">
        <f>R338-$R$1</f>
        <v>-1.3773328247376981E-2</v>
      </c>
      <c r="T338">
        <f t="shared" si="17"/>
        <v>1</v>
      </c>
    </row>
    <row r="339" spans="1:20" x14ac:dyDescent="0.35">
      <c r="A339" t="s">
        <v>21</v>
      </c>
      <c r="B339" t="s">
        <v>45</v>
      </c>
      <c r="C339" t="s">
        <v>46</v>
      </c>
      <c r="D339" t="s">
        <v>47</v>
      </c>
      <c r="E339">
        <v>197.69</v>
      </c>
      <c r="F339" t="s">
        <v>48</v>
      </c>
      <c r="G339">
        <v>31880</v>
      </c>
      <c r="H339">
        <v>2</v>
      </c>
      <c r="I339">
        <v>2</v>
      </c>
      <c r="J339">
        <v>1</v>
      </c>
      <c r="K339">
        <v>3</v>
      </c>
      <c r="L339">
        <v>2</v>
      </c>
      <c r="M339">
        <v>3</v>
      </c>
      <c r="N339">
        <v>2</v>
      </c>
      <c r="O339" s="4">
        <v>20819333</v>
      </c>
      <c r="P339">
        <v>5351.6193411470003</v>
      </c>
      <c r="Q339">
        <f t="shared" si="16"/>
        <v>0.84596137594639975</v>
      </c>
      <c r="R339">
        <v>-0.28891034240520802</v>
      </c>
      <c r="S339">
        <f>R339-$R$1</f>
        <v>-9.2018050538850149E-3</v>
      </c>
      <c r="T339">
        <f t="shared" si="17"/>
        <v>1</v>
      </c>
    </row>
    <row r="340" spans="1:20" x14ac:dyDescent="0.35">
      <c r="A340" t="s">
        <v>21</v>
      </c>
      <c r="B340" t="s">
        <v>45</v>
      </c>
      <c r="C340" t="s">
        <v>46</v>
      </c>
      <c r="D340" t="s">
        <v>47</v>
      </c>
      <c r="E340">
        <v>205.94</v>
      </c>
      <c r="F340" t="s">
        <v>48</v>
      </c>
      <c r="G340">
        <v>31885</v>
      </c>
      <c r="H340">
        <v>2</v>
      </c>
      <c r="I340">
        <v>2</v>
      </c>
      <c r="J340">
        <v>1</v>
      </c>
      <c r="K340">
        <v>3</v>
      </c>
      <c r="L340">
        <v>3</v>
      </c>
      <c r="M340">
        <v>2</v>
      </c>
      <c r="N340">
        <v>2</v>
      </c>
      <c r="O340" s="4">
        <v>21866759</v>
      </c>
      <c r="P340">
        <v>5704.5950786920002</v>
      </c>
      <c r="Q340">
        <f t="shared" si="16"/>
        <v>0.86563366130487041</v>
      </c>
      <c r="R340">
        <v>-0.287541678251091</v>
      </c>
      <c r="S340">
        <f>R340-$R$1</f>
        <v>-7.8331408997679985E-3</v>
      </c>
      <c r="T340">
        <f t="shared" si="17"/>
        <v>1</v>
      </c>
    </row>
    <row r="341" spans="1:20" x14ac:dyDescent="0.35">
      <c r="A341" t="s">
        <v>21</v>
      </c>
      <c r="B341" t="s">
        <v>45</v>
      </c>
      <c r="C341" t="s">
        <v>46</v>
      </c>
      <c r="D341" t="s">
        <v>47</v>
      </c>
      <c r="E341">
        <v>208.36</v>
      </c>
      <c r="F341" t="s">
        <v>48</v>
      </c>
      <c r="G341">
        <v>31885</v>
      </c>
      <c r="H341">
        <v>2</v>
      </c>
      <c r="I341">
        <v>2</v>
      </c>
      <c r="J341">
        <v>1</v>
      </c>
      <c r="K341">
        <v>3</v>
      </c>
      <c r="L341">
        <v>3</v>
      </c>
      <c r="M341">
        <v>2</v>
      </c>
      <c r="N341">
        <v>2</v>
      </c>
      <c r="O341" s="4">
        <v>21811915</v>
      </c>
      <c r="P341">
        <v>5730.7129522409996</v>
      </c>
      <c r="Q341">
        <f t="shared" si="16"/>
        <v>0.85949692722946447</v>
      </c>
      <c r="R341">
        <v>-0.287541678251091</v>
      </c>
      <c r="S341">
        <f>R341-$R$1</f>
        <v>-7.8331408997679985E-3</v>
      </c>
      <c r="T341">
        <f t="shared" si="17"/>
        <v>1</v>
      </c>
    </row>
    <row r="342" spans="1:20" x14ac:dyDescent="0.35">
      <c r="A342" t="s">
        <v>21</v>
      </c>
      <c r="B342" t="s">
        <v>45</v>
      </c>
      <c r="C342" t="s">
        <v>46</v>
      </c>
      <c r="D342" t="s">
        <v>47</v>
      </c>
      <c r="E342">
        <v>195.25</v>
      </c>
      <c r="F342" t="s">
        <v>48</v>
      </c>
      <c r="G342">
        <v>31886</v>
      </c>
      <c r="H342">
        <v>2</v>
      </c>
      <c r="I342">
        <v>2</v>
      </c>
      <c r="J342">
        <v>1</v>
      </c>
      <c r="K342">
        <v>3</v>
      </c>
      <c r="L342">
        <v>3</v>
      </c>
      <c r="M342">
        <v>3</v>
      </c>
      <c r="N342">
        <v>1</v>
      </c>
      <c r="O342" s="4">
        <v>21121843</v>
      </c>
      <c r="P342">
        <v>5409.568528414</v>
      </c>
      <c r="Q342">
        <f t="shared" si="16"/>
        <v>0.86580802311363636</v>
      </c>
      <c r="R342">
        <v>-0.29071805621237801</v>
      </c>
      <c r="S342">
        <f>R342-$R$1</f>
        <v>-1.1009518861055001E-2</v>
      </c>
      <c r="T342">
        <f t="shared" si="17"/>
        <v>1</v>
      </c>
    </row>
    <row r="343" spans="1:20" x14ac:dyDescent="0.35">
      <c r="A343" t="s">
        <v>21</v>
      </c>
      <c r="B343" t="s">
        <v>45</v>
      </c>
      <c r="C343" t="s">
        <v>46</v>
      </c>
      <c r="D343" t="s">
        <v>47</v>
      </c>
      <c r="E343">
        <v>177.01</v>
      </c>
      <c r="F343" t="s">
        <v>48</v>
      </c>
      <c r="G343">
        <v>32100</v>
      </c>
      <c r="H343">
        <v>2</v>
      </c>
      <c r="I343">
        <v>2</v>
      </c>
      <c r="J343">
        <v>2</v>
      </c>
      <c r="K343">
        <v>2</v>
      </c>
      <c r="L343">
        <v>2</v>
      </c>
      <c r="M343">
        <v>3</v>
      </c>
      <c r="N343">
        <v>2</v>
      </c>
      <c r="O343" s="4">
        <v>19721518</v>
      </c>
      <c r="P343">
        <v>4830.0317727419997</v>
      </c>
      <c r="Q343">
        <f t="shared" si="16"/>
        <v>0.85271167108178914</v>
      </c>
      <c r="R343">
        <v>-0.281764667194291</v>
      </c>
      <c r="S343">
        <f>R343-$R$1</f>
        <v>-2.0561298429679908E-3</v>
      </c>
      <c r="T343">
        <f t="shared" si="17"/>
        <v>1</v>
      </c>
    </row>
    <row r="344" spans="1:20" x14ac:dyDescent="0.35">
      <c r="A344" t="s">
        <v>21</v>
      </c>
      <c r="B344" t="s">
        <v>45</v>
      </c>
      <c r="C344" t="s">
        <v>46</v>
      </c>
      <c r="D344" t="s">
        <v>47</v>
      </c>
      <c r="E344">
        <v>197.62</v>
      </c>
      <c r="F344" t="s">
        <v>48</v>
      </c>
      <c r="G344">
        <v>32100</v>
      </c>
      <c r="H344">
        <v>2</v>
      </c>
      <c r="I344">
        <v>2</v>
      </c>
      <c r="J344">
        <v>2</v>
      </c>
      <c r="K344">
        <v>2</v>
      </c>
      <c r="L344">
        <v>2</v>
      </c>
      <c r="M344">
        <v>3</v>
      </c>
      <c r="N344">
        <v>2</v>
      </c>
      <c r="O344" s="4">
        <v>22701892</v>
      </c>
      <c r="P344">
        <v>5572.4658473400004</v>
      </c>
      <c r="Q344">
        <f t="shared" si="16"/>
        <v>0.88118387678056376</v>
      </c>
      <c r="R344">
        <v>-0.281764667194291</v>
      </c>
      <c r="S344">
        <f>R344-$R$1</f>
        <v>-2.0561298429679908E-3</v>
      </c>
      <c r="T344">
        <f t="shared" si="17"/>
        <v>1</v>
      </c>
    </row>
    <row r="345" spans="1:20" x14ac:dyDescent="0.35">
      <c r="A345" t="s">
        <v>21</v>
      </c>
      <c r="B345" t="s">
        <v>45</v>
      </c>
      <c r="C345" t="s">
        <v>46</v>
      </c>
      <c r="D345" t="s">
        <v>47</v>
      </c>
      <c r="E345">
        <v>174.01</v>
      </c>
      <c r="F345" t="s">
        <v>48</v>
      </c>
      <c r="G345">
        <v>32100</v>
      </c>
      <c r="H345">
        <v>2</v>
      </c>
      <c r="I345">
        <v>2</v>
      </c>
      <c r="J345">
        <v>2</v>
      </c>
      <c r="K345">
        <v>2</v>
      </c>
      <c r="L345">
        <v>2</v>
      </c>
      <c r="M345">
        <v>3</v>
      </c>
      <c r="N345">
        <v>2</v>
      </c>
      <c r="O345" s="4">
        <v>20472987</v>
      </c>
      <c r="P345">
        <v>4933.4849533650004</v>
      </c>
      <c r="Q345">
        <f t="shared" si="16"/>
        <v>0.88599163722002339</v>
      </c>
      <c r="R345">
        <v>-0.281764667194291</v>
      </c>
      <c r="S345">
        <f>R345-$R$1</f>
        <v>-2.0561298429679908E-3</v>
      </c>
      <c r="T345">
        <f t="shared" si="17"/>
        <v>1</v>
      </c>
    </row>
    <row r="346" spans="1:20" x14ac:dyDescent="0.35">
      <c r="A346" t="s">
        <v>21</v>
      </c>
      <c r="B346" t="s">
        <v>45</v>
      </c>
      <c r="C346" t="s">
        <v>46</v>
      </c>
      <c r="D346" t="s">
        <v>47</v>
      </c>
      <c r="E346">
        <v>193.83</v>
      </c>
      <c r="F346" t="s">
        <v>48</v>
      </c>
      <c r="G346">
        <v>32100</v>
      </c>
      <c r="H346">
        <v>2</v>
      </c>
      <c r="I346">
        <v>2</v>
      </c>
      <c r="J346">
        <v>2</v>
      </c>
      <c r="K346">
        <v>2</v>
      </c>
      <c r="L346">
        <v>2</v>
      </c>
      <c r="M346">
        <v>3</v>
      </c>
      <c r="N346">
        <v>2</v>
      </c>
      <c r="O346" s="4">
        <v>21400115</v>
      </c>
      <c r="P346">
        <v>5320.0848157009996</v>
      </c>
      <c r="Q346">
        <f t="shared" si="16"/>
        <v>0.85772403905822747</v>
      </c>
      <c r="R346">
        <v>-0.281764667194291</v>
      </c>
      <c r="S346">
        <f>R346-$R$1</f>
        <v>-2.0561298429679908E-3</v>
      </c>
      <c r="T346">
        <f t="shared" si="17"/>
        <v>1</v>
      </c>
    </row>
    <row r="347" spans="1:20" x14ac:dyDescent="0.35">
      <c r="A347" t="s">
        <v>21</v>
      </c>
      <c r="B347" t="s">
        <v>45</v>
      </c>
      <c r="C347" t="s">
        <v>46</v>
      </c>
      <c r="D347" t="s">
        <v>47</v>
      </c>
      <c r="E347">
        <v>199.06</v>
      </c>
      <c r="F347" t="s">
        <v>48</v>
      </c>
      <c r="G347">
        <v>32100</v>
      </c>
      <c r="H347">
        <v>2</v>
      </c>
      <c r="I347">
        <v>2</v>
      </c>
      <c r="J347">
        <v>2</v>
      </c>
      <c r="K347">
        <v>2</v>
      </c>
      <c r="L347">
        <v>2</v>
      </c>
      <c r="M347">
        <v>3</v>
      </c>
      <c r="N347">
        <v>2</v>
      </c>
      <c r="O347" s="4">
        <v>21220324</v>
      </c>
      <c r="P347">
        <v>5687.860042544</v>
      </c>
      <c r="Q347">
        <f t="shared" si="16"/>
        <v>0.89292487857681102</v>
      </c>
      <c r="R347">
        <v>-0.281764667194291</v>
      </c>
      <c r="S347">
        <f>R347-$R$1</f>
        <v>-2.0561298429679908E-3</v>
      </c>
      <c r="T347">
        <f t="shared" si="17"/>
        <v>1</v>
      </c>
    </row>
    <row r="348" spans="1:20" x14ac:dyDescent="0.35">
      <c r="A348" t="s">
        <v>21</v>
      </c>
      <c r="B348" t="s">
        <v>45</v>
      </c>
      <c r="C348" t="s">
        <v>46</v>
      </c>
      <c r="D348" t="s">
        <v>47</v>
      </c>
      <c r="E348">
        <v>206.49</v>
      </c>
      <c r="F348" t="s">
        <v>48</v>
      </c>
      <c r="G348">
        <v>32100</v>
      </c>
      <c r="H348">
        <v>2</v>
      </c>
      <c r="I348">
        <v>2</v>
      </c>
      <c r="J348">
        <v>2</v>
      </c>
      <c r="K348">
        <v>2</v>
      </c>
      <c r="L348">
        <v>2</v>
      </c>
      <c r="M348">
        <v>3</v>
      </c>
      <c r="N348">
        <v>2</v>
      </c>
      <c r="O348" s="4">
        <v>22718389</v>
      </c>
      <c r="P348">
        <v>5629.7177596029996</v>
      </c>
      <c r="Q348">
        <f t="shared" si="16"/>
        <v>0.85199612566029215</v>
      </c>
      <c r="R348">
        <v>-0.281764667194291</v>
      </c>
      <c r="S348">
        <f>R348-$R$1</f>
        <v>-2.0561298429679908E-3</v>
      </c>
      <c r="T348">
        <f t="shared" si="17"/>
        <v>1</v>
      </c>
    </row>
    <row r="349" spans="1:20" x14ac:dyDescent="0.35">
      <c r="A349" t="s">
        <v>21</v>
      </c>
      <c r="B349" t="s">
        <v>45</v>
      </c>
      <c r="C349" t="s">
        <v>46</v>
      </c>
      <c r="D349" t="s">
        <v>47</v>
      </c>
      <c r="E349">
        <v>194.76</v>
      </c>
      <c r="F349" t="s">
        <v>48</v>
      </c>
      <c r="G349">
        <v>32100</v>
      </c>
      <c r="H349">
        <v>2</v>
      </c>
      <c r="I349">
        <v>2</v>
      </c>
      <c r="J349">
        <v>2</v>
      </c>
      <c r="K349">
        <v>2</v>
      </c>
      <c r="L349">
        <v>2</v>
      </c>
      <c r="M349">
        <v>3</v>
      </c>
      <c r="N349">
        <v>2</v>
      </c>
      <c r="O349" s="4">
        <v>22350857</v>
      </c>
      <c r="P349">
        <v>5390.2577264170004</v>
      </c>
      <c r="Q349">
        <f t="shared" si="16"/>
        <v>0.86488783092283461</v>
      </c>
      <c r="R349">
        <v>-0.281764667194291</v>
      </c>
      <c r="S349">
        <f>R349-$R$1</f>
        <v>-2.0561298429679908E-3</v>
      </c>
      <c r="T349">
        <f t="shared" si="17"/>
        <v>1</v>
      </c>
    </row>
    <row r="350" spans="1:20" x14ac:dyDescent="0.35">
      <c r="A350" t="s">
        <v>21</v>
      </c>
      <c r="B350" t="s">
        <v>45</v>
      </c>
      <c r="C350" t="s">
        <v>46</v>
      </c>
      <c r="D350" t="s">
        <v>47</v>
      </c>
      <c r="E350">
        <v>214.1</v>
      </c>
      <c r="F350" t="s">
        <v>48</v>
      </c>
      <c r="G350">
        <v>32100</v>
      </c>
      <c r="H350">
        <v>2</v>
      </c>
      <c r="I350">
        <v>2</v>
      </c>
      <c r="J350">
        <v>2</v>
      </c>
      <c r="K350">
        <v>2</v>
      </c>
      <c r="L350">
        <v>2</v>
      </c>
      <c r="M350">
        <v>3</v>
      </c>
      <c r="N350">
        <v>2</v>
      </c>
      <c r="O350" s="4">
        <v>20345239</v>
      </c>
      <c r="P350">
        <v>5838.1194577699998</v>
      </c>
      <c r="Q350">
        <f t="shared" si="16"/>
        <v>0.85213093440127274</v>
      </c>
      <c r="R350">
        <v>-0.281764667194291</v>
      </c>
      <c r="S350">
        <f>R350-$R$1</f>
        <v>-2.0561298429679908E-3</v>
      </c>
      <c r="T350">
        <f t="shared" si="17"/>
        <v>1</v>
      </c>
    </row>
    <row r="351" spans="1:20" x14ac:dyDescent="0.35">
      <c r="A351" t="s">
        <v>21</v>
      </c>
      <c r="B351" t="s">
        <v>45</v>
      </c>
      <c r="C351" t="s">
        <v>46</v>
      </c>
      <c r="D351" t="s">
        <v>47</v>
      </c>
      <c r="E351">
        <v>190.72</v>
      </c>
      <c r="F351" t="s">
        <v>48</v>
      </c>
      <c r="G351">
        <v>32100</v>
      </c>
      <c r="H351">
        <v>2</v>
      </c>
      <c r="I351">
        <v>2</v>
      </c>
      <c r="J351">
        <v>2</v>
      </c>
      <c r="K351">
        <v>2</v>
      </c>
      <c r="L351">
        <v>2</v>
      </c>
      <c r="M351">
        <v>3</v>
      </c>
      <c r="N351">
        <v>2</v>
      </c>
      <c r="O351" s="4">
        <v>22351831</v>
      </c>
      <c r="P351">
        <v>5297.661577547</v>
      </c>
      <c r="Q351">
        <f t="shared" si="16"/>
        <v>0.86803651582604735</v>
      </c>
      <c r="R351">
        <v>-0.281764667194291</v>
      </c>
      <c r="S351">
        <f>R351-$R$1</f>
        <v>-2.0561298429679908E-3</v>
      </c>
      <c r="T351">
        <f t="shared" si="17"/>
        <v>1</v>
      </c>
    </row>
    <row r="352" spans="1:20" x14ac:dyDescent="0.35">
      <c r="A352" t="s">
        <v>21</v>
      </c>
      <c r="B352" t="s">
        <v>45</v>
      </c>
      <c r="C352" t="s">
        <v>46</v>
      </c>
      <c r="D352" t="s">
        <v>47</v>
      </c>
      <c r="E352">
        <v>202.97</v>
      </c>
      <c r="F352" t="s">
        <v>48</v>
      </c>
      <c r="G352">
        <v>32100</v>
      </c>
      <c r="H352">
        <v>2</v>
      </c>
      <c r="I352">
        <v>2</v>
      </c>
      <c r="J352">
        <v>2</v>
      </c>
      <c r="K352">
        <v>2</v>
      </c>
      <c r="L352">
        <v>2</v>
      </c>
      <c r="M352">
        <v>3</v>
      </c>
      <c r="N352">
        <v>2</v>
      </c>
      <c r="O352" s="4">
        <v>21958552</v>
      </c>
      <c r="P352">
        <v>5574.9654774680002</v>
      </c>
      <c r="Q352">
        <f t="shared" si="16"/>
        <v>0.85834197748866836</v>
      </c>
      <c r="R352">
        <v>-0.281764667194291</v>
      </c>
      <c r="S352">
        <f>R352-$R$1</f>
        <v>-2.0561298429679908E-3</v>
      </c>
      <c r="T352">
        <f t="shared" si="17"/>
        <v>1</v>
      </c>
    </row>
    <row r="353" spans="1:20" x14ac:dyDescent="0.35">
      <c r="A353" t="s">
        <v>21</v>
      </c>
      <c r="B353" t="s">
        <v>45</v>
      </c>
      <c r="C353" t="s">
        <v>46</v>
      </c>
      <c r="D353" t="s">
        <v>47</v>
      </c>
      <c r="E353">
        <v>167.41</v>
      </c>
      <c r="F353" t="s">
        <v>48</v>
      </c>
      <c r="G353">
        <v>32100</v>
      </c>
      <c r="H353">
        <v>2</v>
      </c>
      <c r="I353">
        <v>2</v>
      </c>
      <c r="J353">
        <v>2</v>
      </c>
      <c r="K353">
        <v>2</v>
      </c>
      <c r="L353">
        <v>2</v>
      </c>
      <c r="M353">
        <v>3</v>
      </c>
      <c r="N353">
        <v>2</v>
      </c>
      <c r="O353" s="4">
        <v>20518504</v>
      </c>
      <c r="P353">
        <v>4948.3561070879996</v>
      </c>
      <c r="Q353">
        <f t="shared" si="16"/>
        <v>0.92369708109730597</v>
      </c>
      <c r="R353">
        <v>-0.281764667194291</v>
      </c>
      <c r="S353">
        <f>R353-$R$1</f>
        <v>-2.0561298429679908E-3</v>
      </c>
      <c r="T353">
        <f t="shared" si="17"/>
        <v>1</v>
      </c>
    </row>
    <row r="354" spans="1:20" x14ac:dyDescent="0.35">
      <c r="A354" t="s">
        <v>21</v>
      </c>
      <c r="B354" t="s">
        <v>45</v>
      </c>
      <c r="C354" t="s">
        <v>46</v>
      </c>
      <c r="D354" t="s">
        <v>47</v>
      </c>
      <c r="E354">
        <v>174.07</v>
      </c>
      <c r="F354" t="s">
        <v>48</v>
      </c>
      <c r="G354">
        <v>32100</v>
      </c>
      <c r="H354">
        <v>2</v>
      </c>
      <c r="I354">
        <v>2</v>
      </c>
      <c r="J354">
        <v>2</v>
      </c>
      <c r="K354">
        <v>2</v>
      </c>
      <c r="L354">
        <v>2</v>
      </c>
      <c r="M354">
        <v>3</v>
      </c>
      <c r="N354">
        <v>2</v>
      </c>
      <c r="O354" s="4">
        <v>21389710</v>
      </c>
      <c r="P354">
        <v>5237.0631636620001</v>
      </c>
      <c r="Q354">
        <f t="shared" si="16"/>
        <v>0.94018626911264147</v>
      </c>
      <c r="R354">
        <v>-0.281764667194291</v>
      </c>
      <c r="S354">
        <f>R354-$R$1</f>
        <v>-2.0561298429679908E-3</v>
      </c>
      <c r="T354">
        <f t="shared" si="17"/>
        <v>1</v>
      </c>
    </row>
    <row r="355" spans="1:20" x14ac:dyDescent="0.35">
      <c r="A355" t="s">
        <v>21</v>
      </c>
      <c r="B355" t="s">
        <v>45</v>
      </c>
      <c r="C355" t="s">
        <v>46</v>
      </c>
      <c r="D355" t="s">
        <v>47</v>
      </c>
      <c r="E355">
        <v>193.57</v>
      </c>
      <c r="F355" t="s">
        <v>48</v>
      </c>
      <c r="G355">
        <v>32100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3</v>
      </c>
      <c r="N355">
        <v>2</v>
      </c>
      <c r="O355" s="4">
        <v>22570132</v>
      </c>
      <c r="P355">
        <v>5623.4360847320004</v>
      </c>
      <c r="Q355">
        <f t="shared" si="16"/>
        <v>0.90784924134873701</v>
      </c>
      <c r="R355">
        <v>-0.281764667194291</v>
      </c>
      <c r="S355">
        <f>R355-$R$1</f>
        <v>-2.0561298429679908E-3</v>
      </c>
      <c r="T355">
        <f t="shared" si="17"/>
        <v>1</v>
      </c>
    </row>
    <row r="356" spans="1:20" x14ac:dyDescent="0.35">
      <c r="A356" t="s">
        <v>21</v>
      </c>
      <c r="B356" t="s">
        <v>45</v>
      </c>
      <c r="C356" t="s">
        <v>46</v>
      </c>
      <c r="D356" t="s">
        <v>47</v>
      </c>
      <c r="E356">
        <v>193.68</v>
      </c>
      <c r="F356" t="s">
        <v>48</v>
      </c>
      <c r="G356">
        <v>32105</v>
      </c>
      <c r="H356">
        <v>2</v>
      </c>
      <c r="I356">
        <v>2</v>
      </c>
      <c r="J356">
        <v>2</v>
      </c>
      <c r="K356">
        <v>2</v>
      </c>
      <c r="L356">
        <v>3</v>
      </c>
      <c r="M356">
        <v>2</v>
      </c>
      <c r="N356">
        <v>2</v>
      </c>
      <c r="O356" s="4">
        <v>22179406</v>
      </c>
      <c r="P356">
        <v>5414.4263365950001</v>
      </c>
      <c r="Q356">
        <f t="shared" si="16"/>
        <v>0.87361019732855094</v>
      </c>
      <c r="R356">
        <v>-0.28600860497692498</v>
      </c>
      <c r="S356">
        <f>R356-$R$1</f>
        <v>-6.3000676256019794E-3</v>
      </c>
      <c r="T356">
        <f t="shared" si="17"/>
        <v>1</v>
      </c>
    </row>
    <row r="357" spans="1:20" x14ac:dyDescent="0.35">
      <c r="A357" t="s">
        <v>21</v>
      </c>
      <c r="B357" t="s">
        <v>45</v>
      </c>
      <c r="C357" t="s">
        <v>46</v>
      </c>
      <c r="D357" t="s">
        <v>47</v>
      </c>
      <c r="E357">
        <v>192.38</v>
      </c>
      <c r="F357" t="s">
        <v>48</v>
      </c>
      <c r="G357">
        <v>32105</v>
      </c>
      <c r="H357">
        <v>2</v>
      </c>
      <c r="I357">
        <v>2</v>
      </c>
      <c r="J357">
        <v>2</v>
      </c>
      <c r="K357">
        <v>2</v>
      </c>
      <c r="L357">
        <v>3</v>
      </c>
      <c r="M357">
        <v>2</v>
      </c>
      <c r="N357">
        <v>2</v>
      </c>
      <c r="O357" s="4">
        <v>21735598</v>
      </c>
      <c r="P357">
        <v>5415.6111292570004</v>
      </c>
      <c r="Q357">
        <f t="shared" si="16"/>
        <v>0.87970603903358591</v>
      </c>
      <c r="R357">
        <v>-0.28600860497692498</v>
      </c>
      <c r="S357">
        <f>R357-$R$1</f>
        <v>-6.3000676256019794E-3</v>
      </c>
      <c r="T357">
        <f t="shared" si="17"/>
        <v>1</v>
      </c>
    </row>
    <row r="358" spans="1:20" x14ac:dyDescent="0.35">
      <c r="A358" t="s">
        <v>21</v>
      </c>
      <c r="B358" t="s">
        <v>45</v>
      </c>
      <c r="C358" t="s">
        <v>46</v>
      </c>
      <c r="D358" t="s">
        <v>47</v>
      </c>
      <c r="E358">
        <v>183.3</v>
      </c>
      <c r="F358" t="s">
        <v>48</v>
      </c>
      <c r="G358">
        <v>32105</v>
      </c>
      <c r="H358">
        <v>2</v>
      </c>
      <c r="I358">
        <v>2</v>
      </c>
      <c r="J358">
        <v>2</v>
      </c>
      <c r="K358">
        <v>2</v>
      </c>
      <c r="L358">
        <v>3</v>
      </c>
      <c r="M358">
        <v>2</v>
      </c>
      <c r="N358">
        <v>2</v>
      </c>
      <c r="O358" s="4">
        <v>20742065</v>
      </c>
      <c r="P358">
        <v>5319.2886159150003</v>
      </c>
      <c r="Q358">
        <f t="shared" si="16"/>
        <v>0.90686180713226272</v>
      </c>
      <c r="R358">
        <v>-0.28600860497692498</v>
      </c>
      <c r="S358">
        <f>R358-$R$1</f>
        <v>-6.3000676256019794E-3</v>
      </c>
      <c r="T358">
        <f t="shared" si="17"/>
        <v>1</v>
      </c>
    </row>
    <row r="359" spans="1:20" x14ac:dyDescent="0.35">
      <c r="A359" t="s">
        <v>21</v>
      </c>
      <c r="B359" t="s">
        <v>45</v>
      </c>
      <c r="C359" t="s">
        <v>46</v>
      </c>
      <c r="D359" t="s">
        <v>47</v>
      </c>
      <c r="E359">
        <v>185.12</v>
      </c>
      <c r="F359" t="s">
        <v>48</v>
      </c>
      <c r="G359">
        <v>32106</v>
      </c>
      <c r="H359">
        <v>2</v>
      </c>
      <c r="I359">
        <v>2</v>
      </c>
      <c r="J359">
        <v>2</v>
      </c>
      <c r="K359">
        <v>2</v>
      </c>
      <c r="L359">
        <v>3</v>
      </c>
      <c r="M359">
        <v>3</v>
      </c>
      <c r="N359">
        <v>1</v>
      </c>
      <c r="O359" s="4">
        <v>20915873</v>
      </c>
      <c r="P359">
        <v>5058.2433336650001</v>
      </c>
      <c r="Q359">
        <f t="shared" si="16"/>
        <v>0.85387912800902788</v>
      </c>
      <c r="R359">
        <v>-0.29232216221568302</v>
      </c>
      <c r="S359">
        <f>R359-$R$1</f>
        <v>-1.2613624864360018E-2</v>
      </c>
      <c r="T359">
        <f t="shared" si="17"/>
        <v>1</v>
      </c>
    </row>
    <row r="360" spans="1:20" x14ac:dyDescent="0.35">
      <c r="A360" t="s">
        <v>21</v>
      </c>
      <c r="B360" t="s">
        <v>45</v>
      </c>
      <c r="C360" t="s">
        <v>46</v>
      </c>
      <c r="D360" t="s">
        <v>47</v>
      </c>
      <c r="E360">
        <v>175.99</v>
      </c>
      <c r="F360" t="s">
        <v>48</v>
      </c>
      <c r="G360">
        <v>32106</v>
      </c>
      <c r="H360">
        <v>2</v>
      </c>
      <c r="I360">
        <v>2</v>
      </c>
      <c r="J360">
        <v>2</v>
      </c>
      <c r="K360">
        <v>2</v>
      </c>
      <c r="L360">
        <v>3</v>
      </c>
      <c r="M360">
        <v>3</v>
      </c>
      <c r="N360">
        <v>1</v>
      </c>
      <c r="O360" s="4">
        <v>20482345</v>
      </c>
      <c r="P360">
        <v>5301.9459983639999</v>
      </c>
      <c r="Q360">
        <f t="shared" si="16"/>
        <v>0.94145015312730829</v>
      </c>
      <c r="R360">
        <v>-0.29232216221568302</v>
      </c>
      <c r="S360">
        <f>R360-$R$1</f>
        <v>-1.2613624864360018E-2</v>
      </c>
      <c r="T360">
        <f t="shared" si="17"/>
        <v>1</v>
      </c>
    </row>
    <row r="361" spans="1:20" x14ac:dyDescent="0.35">
      <c r="A361" t="s">
        <v>21</v>
      </c>
      <c r="B361" t="s">
        <v>45</v>
      </c>
      <c r="C361" t="s">
        <v>46</v>
      </c>
      <c r="D361" t="s">
        <v>47</v>
      </c>
      <c r="E361">
        <v>195.52</v>
      </c>
      <c r="F361" t="s">
        <v>48</v>
      </c>
      <c r="G361">
        <v>32106</v>
      </c>
      <c r="H361">
        <v>2</v>
      </c>
      <c r="I361">
        <v>2</v>
      </c>
      <c r="J361">
        <v>2</v>
      </c>
      <c r="K361">
        <v>2</v>
      </c>
      <c r="L361">
        <v>3</v>
      </c>
      <c r="M361">
        <v>3</v>
      </c>
      <c r="N361">
        <v>1</v>
      </c>
      <c r="O361" s="4">
        <v>21123491</v>
      </c>
      <c r="P361">
        <v>5699.2539682790002</v>
      </c>
      <c r="Q361">
        <f t="shared" si="16"/>
        <v>0.91091288107978086</v>
      </c>
      <c r="R361">
        <v>-0.29232216221568302</v>
      </c>
      <c r="S361">
        <f>R361-$R$1</f>
        <v>-1.2613624864360018E-2</v>
      </c>
      <c r="T361">
        <f t="shared" si="17"/>
        <v>1</v>
      </c>
    </row>
    <row r="362" spans="1:20" x14ac:dyDescent="0.35">
      <c r="A362" t="s">
        <v>21</v>
      </c>
      <c r="B362" t="s">
        <v>45</v>
      </c>
      <c r="C362" t="s">
        <v>46</v>
      </c>
      <c r="D362" t="s">
        <v>47</v>
      </c>
      <c r="E362">
        <v>190.5</v>
      </c>
      <c r="F362" t="s">
        <v>48</v>
      </c>
      <c r="G362">
        <v>32133</v>
      </c>
      <c r="H362">
        <v>2</v>
      </c>
      <c r="I362">
        <v>2</v>
      </c>
      <c r="J362">
        <v>2</v>
      </c>
      <c r="K362">
        <v>3</v>
      </c>
      <c r="L362">
        <v>2</v>
      </c>
      <c r="M362">
        <v>2</v>
      </c>
      <c r="N362">
        <v>2</v>
      </c>
      <c r="O362" s="4">
        <v>20275512</v>
      </c>
      <c r="P362">
        <v>5338.6602233969998</v>
      </c>
      <c r="Q362">
        <f t="shared" si="16"/>
        <v>0.87576447234202748</v>
      </c>
      <c r="R362">
        <v>-0.284243302139427</v>
      </c>
      <c r="S362">
        <f>R362-$R$1</f>
        <v>-4.5347647881039954E-3</v>
      </c>
      <c r="T362">
        <f t="shared" si="17"/>
        <v>1</v>
      </c>
    </row>
    <row r="363" spans="1:20" x14ac:dyDescent="0.35">
      <c r="A363" t="s">
        <v>21</v>
      </c>
      <c r="B363" t="s">
        <v>45</v>
      </c>
      <c r="C363" t="s">
        <v>46</v>
      </c>
      <c r="D363" t="s">
        <v>47</v>
      </c>
      <c r="E363">
        <v>208.63</v>
      </c>
      <c r="F363" t="s">
        <v>48</v>
      </c>
      <c r="G363">
        <v>32133</v>
      </c>
      <c r="H363">
        <v>2</v>
      </c>
      <c r="I363">
        <v>2</v>
      </c>
      <c r="J363">
        <v>2</v>
      </c>
      <c r="K363">
        <v>3</v>
      </c>
      <c r="L363">
        <v>2</v>
      </c>
      <c r="M363">
        <v>2</v>
      </c>
      <c r="N363">
        <v>2</v>
      </c>
      <c r="O363" s="4">
        <v>21974165</v>
      </c>
      <c r="P363">
        <v>5868.1781041639997</v>
      </c>
      <c r="Q363">
        <f t="shared" si="16"/>
        <v>0.87897505514607199</v>
      </c>
      <c r="R363">
        <v>-0.284243302139427</v>
      </c>
      <c r="S363">
        <f>R363-$R$1</f>
        <v>-4.5347647881039954E-3</v>
      </c>
      <c r="T363">
        <f t="shared" si="17"/>
        <v>1</v>
      </c>
    </row>
    <row r="364" spans="1:20" x14ac:dyDescent="0.35">
      <c r="A364" t="s">
        <v>21</v>
      </c>
      <c r="B364" t="s">
        <v>45</v>
      </c>
      <c r="C364" t="s">
        <v>46</v>
      </c>
      <c r="D364" t="s">
        <v>47</v>
      </c>
      <c r="E364">
        <v>213.32</v>
      </c>
      <c r="F364" t="s">
        <v>48</v>
      </c>
      <c r="G364">
        <v>32133</v>
      </c>
      <c r="H364">
        <v>2</v>
      </c>
      <c r="I364">
        <v>2</v>
      </c>
      <c r="J364">
        <v>2</v>
      </c>
      <c r="K364">
        <v>3</v>
      </c>
      <c r="L364">
        <v>2</v>
      </c>
      <c r="M364">
        <v>2</v>
      </c>
      <c r="N364">
        <v>2</v>
      </c>
      <c r="O364" s="4">
        <v>21672485</v>
      </c>
      <c r="P364">
        <v>5857.9715040419997</v>
      </c>
      <c r="Q364">
        <f t="shared" si="16"/>
        <v>0.85815492922047865</v>
      </c>
      <c r="R364">
        <v>-0.284243302139427</v>
      </c>
      <c r="S364">
        <f>R364-$R$1</f>
        <v>-4.5347647881039954E-3</v>
      </c>
      <c r="T364">
        <f t="shared" si="17"/>
        <v>1</v>
      </c>
    </row>
    <row r="365" spans="1:20" x14ac:dyDescent="0.35">
      <c r="A365" t="s">
        <v>21</v>
      </c>
      <c r="B365" t="s">
        <v>45</v>
      </c>
      <c r="C365" t="s">
        <v>46</v>
      </c>
      <c r="D365" t="s">
        <v>47</v>
      </c>
      <c r="E365">
        <v>228.69</v>
      </c>
      <c r="F365" t="s">
        <v>48</v>
      </c>
      <c r="G365">
        <v>32133</v>
      </c>
      <c r="H365">
        <v>2</v>
      </c>
      <c r="I365">
        <v>2</v>
      </c>
      <c r="J365">
        <v>2</v>
      </c>
      <c r="K365">
        <v>3</v>
      </c>
      <c r="L365">
        <v>2</v>
      </c>
      <c r="M365">
        <v>2</v>
      </c>
      <c r="N365">
        <v>2</v>
      </c>
      <c r="O365" s="4">
        <v>22720475</v>
      </c>
      <c r="P365">
        <v>6332.0381178070002</v>
      </c>
      <c r="Q365">
        <f t="shared" si="16"/>
        <v>0.86525948306208733</v>
      </c>
      <c r="R365">
        <v>-0.284243302139427</v>
      </c>
      <c r="S365">
        <f>R365-$R$1</f>
        <v>-4.5347647881039954E-3</v>
      </c>
      <c r="T365">
        <f t="shared" si="17"/>
        <v>1</v>
      </c>
    </row>
    <row r="366" spans="1:20" x14ac:dyDescent="0.35">
      <c r="A366" t="s">
        <v>21</v>
      </c>
      <c r="B366" t="s">
        <v>45</v>
      </c>
      <c r="C366" t="s">
        <v>46</v>
      </c>
      <c r="D366" t="s">
        <v>47</v>
      </c>
      <c r="E366">
        <v>182.87</v>
      </c>
      <c r="F366" t="s">
        <v>48</v>
      </c>
      <c r="G366">
        <v>32133</v>
      </c>
      <c r="H366">
        <v>2</v>
      </c>
      <c r="I366">
        <v>2</v>
      </c>
      <c r="J366">
        <v>2</v>
      </c>
      <c r="K366">
        <v>3</v>
      </c>
      <c r="L366">
        <v>2</v>
      </c>
      <c r="M366">
        <v>2</v>
      </c>
      <c r="N366">
        <v>2</v>
      </c>
      <c r="O366" s="4">
        <v>21079577</v>
      </c>
      <c r="P366">
        <v>5127.6227781320003</v>
      </c>
      <c r="Q366">
        <f t="shared" si="16"/>
        <v>0.87624111016910922</v>
      </c>
      <c r="R366">
        <v>-0.284243302139427</v>
      </c>
      <c r="S366">
        <f>R366-$R$1</f>
        <v>-4.5347647881039954E-3</v>
      </c>
      <c r="T366">
        <f t="shared" si="17"/>
        <v>1</v>
      </c>
    </row>
    <row r="367" spans="1:20" x14ac:dyDescent="0.35">
      <c r="A367" t="s">
        <v>21</v>
      </c>
      <c r="B367" t="s">
        <v>45</v>
      </c>
      <c r="C367" t="s">
        <v>46</v>
      </c>
      <c r="D367" t="s">
        <v>47</v>
      </c>
      <c r="E367">
        <v>188.68</v>
      </c>
      <c r="F367" t="s">
        <v>48</v>
      </c>
      <c r="G367">
        <v>32133</v>
      </c>
      <c r="H367">
        <v>2</v>
      </c>
      <c r="I367">
        <v>2</v>
      </c>
      <c r="J367">
        <v>2</v>
      </c>
      <c r="K367">
        <v>3</v>
      </c>
      <c r="L367">
        <v>2</v>
      </c>
      <c r="M367">
        <v>2</v>
      </c>
      <c r="N367">
        <v>2</v>
      </c>
      <c r="O367" s="4">
        <v>21910978</v>
      </c>
      <c r="P367">
        <v>5227.6704288700003</v>
      </c>
      <c r="Q367">
        <f t="shared" si="16"/>
        <v>0.86582945146378787</v>
      </c>
      <c r="R367">
        <v>-0.284243302139427</v>
      </c>
      <c r="S367">
        <f>R367-$R$1</f>
        <v>-4.5347647881039954E-3</v>
      </c>
      <c r="T367">
        <f t="shared" si="17"/>
        <v>1</v>
      </c>
    </row>
    <row r="368" spans="1:20" x14ac:dyDescent="0.35">
      <c r="A368" t="s">
        <v>21</v>
      </c>
      <c r="B368" t="s">
        <v>45</v>
      </c>
      <c r="C368" t="s">
        <v>46</v>
      </c>
      <c r="D368" t="s">
        <v>47</v>
      </c>
      <c r="E368">
        <v>197.22</v>
      </c>
      <c r="F368" t="s">
        <v>48</v>
      </c>
      <c r="G368">
        <v>32138</v>
      </c>
      <c r="H368">
        <v>2</v>
      </c>
      <c r="I368">
        <v>2</v>
      </c>
      <c r="J368">
        <v>2</v>
      </c>
      <c r="K368">
        <v>3</v>
      </c>
      <c r="L368">
        <v>3</v>
      </c>
      <c r="M368">
        <v>2</v>
      </c>
      <c r="N368">
        <v>1</v>
      </c>
      <c r="O368" s="4">
        <v>21753759</v>
      </c>
      <c r="P368">
        <v>5688.9328206950004</v>
      </c>
      <c r="Q368">
        <f t="shared" si="16"/>
        <v>0.90142556863765722</v>
      </c>
      <c r="R368">
        <v>-0.28965054896220599</v>
      </c>
      <c r="S368">
        <f>R368-$R$1</f>
        <v>-9.9420116108829837E-3</v>
      </c>
      <c r="T368">
        <f t="shared" si="17"/>
        <v>1</v>
      </c>
    </row>
    <row r="369" spans="1:20" x14ac:dyDescent="0.35">
      <c r="A369" t="s">
        <v>21</v>
      </c>
      <c r="B369" t="s">
        <v>45</v>
      </c>
      <c r="C369" t="s">
        <v>46</v>
      </c>
      <c r="D369" t="s">
        <v>47</v>
      </c>
      <c r="E369">
        <v>234.2</v>
      </c>
      <c r="F369" t="s">
        <v>48</v>
      </c>
      <c r="G369">
        <v>32138</v>
      </c>
      <c r="H369">
        <v>2</v>
      </c>
      <c r="I369">
        <v>2</v>
      </c>
      <c r="J369">
        <v>2</v>
      </c>
      <c r="K369">
        <v>3</v>
      </c>
      <c r="L369">
        <v>3</v>
      </c>
      <c r="M369">
        <v>2</v>
      </c>
      <c r="N369">
        <v>1</v>
      </c>
      <c r="O369" s="4">
        <v>22438866</v>
      </c>
      <c r="P369">
        <v>6429.6869227019997</v>
      </c>
      <c r="Q369">
        <f t="shared" si="16"/>
        <v>0.85793217905396024</v>
      </c>
      <c r="R369">
        <v>-0.28965054896220599</v>
      </c>
      <c r="S369">
        <f>R369-$R$1</f>
        <v>-9.9420116108829837E-3</v>
      </c>
      <c r="T369">
        <f t="shared" si="17"/>
        <v>1</v>
      </c>
    </row>
    <row r="370" spans="1:20" x14ac:dyDescent="0.35">
      <c r="A370" t="s">
        <v>21</v>
      </c>
      <c r="B370" t="s">
        <v>45</v>
      </c>
      <c r="C370" t="s">
        <v>46</v>
      </c>
      <c r="D370" t="s">
        <v>47</v>
      </c>
      <c r="E370">
        <v>198.97</v>
      </c>
      <c r="F370" t="s">
        <v>48</v>
      </c>
      <c r="G370">
        <v>32298</v>
      </c>
      <c r="H370">
        <v>2</v>
      </c>
      <c r="I370">
        <v>2</v>
      </c>
      <c r="J370">
        <v>3</v>
      </c>
      <c r="K370">
        <v>2</v>
      </c>
      <c r="L370">
        <v>2</v>
      </c>
      <c r="M370">
        <v>2</v>
      </c>
      <c r="N370">
        <v>2</v>
      </c>
      <c r="O370" s="4">
        <v>22270580</v>
      </c>
      <c r="P370">
        <v>5524.9417752310001</v>
      </c>
      <c r="Q370">
        <f t="shared" si="16"/>
        <v>0.86774101862576647</v>
      </c>
      <c r="R370">
        <v>-0.28625925931558599</v>
      </c>
      <c r="S370">
        <f>R370-$R$1</f>
        <v>-6.5507219642629844E-3</v>
      </c>
      <c r="T370">
        <f t="shared" si="17"/>
        <v>1</v>
      </c>
    </row>
    <row r="371" spans="1:20" x14ac:dyDescent="0.35">
      <c r="A371" t="s">
        <v>21</v>
      </c>
      <c r="B371" t="s">
        <v>45</v>
      </c>
      <c r="C371" t="s">
        <v>46</v>
      </c>
      <c r="D371" t="s">
        <v>47</v>
      </c>
      <c r="E371">
        <v>194.45</v>
      </c>
      <c r="F371" t="s">
        <v>48</v>
      </c>
      <c r="G371">
        <v>32298</v>
      </c>
      <c r="H371">
        <v>2</v>
      </c>
      <c r="I371">
        <v>2</v>
      </c>
      <c r="J371">
        <v>3</v>
      </c>
      <c r="K371">
        <v>2</v>
      </c>
      <c r="L371">
        <v>2</v>
      </c>
      <c r="M371">
        <v>2</v>
      </c>
      <c r="N371">
        <v>2</v>
      </c>
      <c r="O371" s="4">
        <v>21560517</v>
      </c>
      <c r="P371">
        <v>5368.5933713840004</v>
      </c>
      <c r="Q371">
        <f t="shared" si="16"/>
        <v>0.86278499797248664</v>
      </c>
      <c r="R371">
        <v>-0.28625925931558599</v>
      </c>
      <c r="S371">
        <f>R371-$R$1</f>
        <v>-6.5507219642629844E-3</v>
      </c>
      <c r="T371">
        <f t="shared" si="17"/>
        <v>1</v>
      </c>
    </row>
    <row r="372" spans="1:20" x14ac:dyDescent="0.35">
      <c r="A372" t="s">
        <v>21</v>
      </c>
      <c r="B372" t="s">
        <v>45</v>
      </c>
      <c r="C372" t="s">
        <v>46</v>
      </c>
      <c r="D372" t="s">
        <v>47</v>
      </c>
      <c r="E372">
        <v>174.03</v>
      </c>
      <c r="F372" t="s">
        <v>48</v>
      </c>
      <c r="G372">
        <v>33101</v>
      </c>
      <c r="H372">
        <v>2</v>
      </c>
      <c r="I372">
        <v>3</v>
      </c>
      <c r="J372">
        <v>1</v>
      </c>
      <c r="K372">
        <v>2</v>
      </c>
      <c r="L372">
        <v>2</v>
      </c>
      <c r="M372">
        <v>3</v>
      </c>
      <c r="N372">
        <v>2</v>
      </c>
      <c r="O372" s="4">
        <v>20859944</v>
      </c>
      <c r="P372">
        <v>5188.7460312089997</v>
      </c>
      <c r="Q372">
        <f t="shared" si="16"/>
        <v>0.93172621660220212</v>
      </c>
      <c r="R372">
        <v>-0.28894357867742998</v>
      </c>
      <c r="S372">
        <f>R372-$R$1</f>
        <v>-9.2350413261069741E-3</v>
      </c>
      <c r="T372">
        <f t="shared" si="17"/>
        <v>1</v>
      </c>
    </row>
    <row r="373" spans="1:20" x14ac:dyDescent="0.35">
      <c r="A373" t="s">
        <v>21</v>
      </c>
      <c r="B373" t="s">
        <v>45</v>
      </c>
      <c r="C373" t="s">
        <v>46</v>
      </c>
      <c r="D373" t="s">
        <v>47</v>
      </c>
      <c r="E373">
        <v>196.85</v>
      </c>
      <c r="F373" t="s">
        <v>48</v>
      </c>
      <c r="G373">
        <v>33266</v>
      </c>
      <c r="H373">
        <v>2</v>
      </c>
      <c r="I373">
        <v>3</v>
      </c>
      <c r="J373">
        <v>2</v>
      </c>
      <c r="K373">
        <v>1</v>
      </c>
      <c r="L373">
        <v>2</v>
      </c>
      <c r="M373">
        <v>3</v>
      </c>
      <c r="N373">
        <v>2</v>
      </c>
      <c r="O373" s="4">
        <v>21855153</v>
      </c>
      <c r="P373">
        <v>5501.1647921510003</v>
      </c>
      <c r="Q373">
        <f t="shared" si="16"/>
        <v>0.87331165737728611</v>
      </c>
      <c r="R373">
        <v>-0.28893558902277999</v>
      </c>
      <c r="S373">
        <f>R373-$R$1</f>
        <v>-9.2270516714569872E-3</v>
      </c>
      <c r="T373">
        <f t="shared" si="17"/>
        <v>1</v>
      </c>
    </row>
    <row r="374" spans="1:20" x14ac:dyDescent="0.35">
      <c r="A374" t="s">
        <v>21</v>
      </c>
      <c r="B374" t="s">
        <v>45</v>
      </c>
      <c r="C374" t="s">
        <v>46</v>
      </c>
      <c r="D374" t="s">
        <v>47</v>
      </c>
      <c r="E374">
        <v>183.29</v>
      </c>
      <c r="F374" t="s">
        <v>48</v>
      </c>
      <c r="G374">
        <v>33266</v>
      </c>
      <c r="H374">
        <v>2</v>
      </c>
      <c r="I374">
        <v>3</v>
      </c>
      <c r="J374">
        <v>2</v>
      </c>
      <c r="K374">
        <v>1</v>
      </c>
      <c r="L374">
        <v>2</v>
      </c>
      <c r="M374">
        <v>3</v>
      </c>
      <c r="N374">
        <v>2</v>
      </c>
      <c r="O374" s="4">
        <v>21096179</v>
      </c>
      <c r="P374">
        <v>5321.269840729</v>
      </c>
      <c r="Q374">
        <f t="shared" si="16"/>
        <v>0.90724907263233812</v>
      </c>
      <c r="R374">
        <v>-0.28893558902277999</v>
      </c>
      <c r="S374">
        <f>R374-$R$1</f>
        <v>-9.2270516714569872E-3</v>
      </c>
      <c r="T374">
        <f t="shared" si="17"/>
        <v>1</v>
      </c>
    </row>
    <row r="375" spans="1:20" x14ac:dyDescent="0.35">
      <c r="A375" t="s">
        <v>21</v>
      </c>
      <c r="B375" t="s">
        <v>45</v>
      </c>
      <c r="C375" t="s">
        <v>46</v>
      </c>
      <c r="D375" t="s">
        <v>47</v>
      </c>
      <c r="E375">
        <v>186.5</v>
      </c>
      <c r="F375" t="s">
        <v>48</v>
      </c>
      <c r="G375">
        <v>33266</v>
      </c>
      <c r="H375">
        <v>2</v>
      </c>
      <c r="I375">
        <v>3</v>
      </c>
      <c r="J375">
        <v>2</v>
      </c>
      <c r="K375">
        <v>1</v>
      </c>
      <c r="L375">
        <v>2</v>
      </c>
      <c r="M375">
        <v>3</v>
      </c>
      <c r="N375">
        <v>2</v>
      </c>
      <c r="O375" s="4">
        <v>22931956</v>
      </c>
      <c r="P375">
        <v>5549.5992156439997</v>
      </c>
      <c r="Q375">
        <f t="shared" si="16"/>
        <v>0.92989262996715816</v>
      </c>
      <c r="R375">
        <v>-0.28893558902277999</v>
      </c>
      <c r="S375">
        <f>R375-$R$1</f>
        <v>-9.2270516714569872E-3</v>
      </c>
      <c r="T375">
        <f t="shared" si="17"/>
        <v>1</v>
      </c>
    </row>
    <row r="376" spans="1:20" x14ac:dyDescent="0.35">
      <c r="A376" t="s">
        <v>21</v>
      </c>
      <c r="B376" t="s">
        <v>45</v>
      </c>
      <c r="C376" t="s">
        <v>46</v>
      </c>
      <c r="D376" t="s">
        <v>47</v>
      </c>
      <c r="E376">
        <v>182.22</v>
      </c>
      <c r="F376" t="s">
        <v>48</v>
      </c>
      <c r="G376">
        <v>33272</v>
      </c>
      <c r="H376">
        <v>2</v>
      </c>
      <c r="I376">
        <v>3</v>
      </c>
      <c r="J376">
        <v>2</v>
      </c>
      <c r="K376">
        <v>1</v>
      </c>
      <c r="L376">
        <v>3</v>
      </c>
      <c r="M376">
        <v>3</v>
      </c>
      <c r="N376">
        <v>1</v>
      </c>
      <c r="O376" s="4">
        <v>21524523</v>
      </c>
      <c r="P376">
        <v>5012.5402909089999</v>
      </c>
      <c r="Q376">
        <f t="shared" si="16"/>
        <v>0.85963057892056993</v>
      </c>
      <c r="R376">
        <v>-0.29309112406221999</v>
      </c>
      <c r="S376">
        <f>R376-$R$1</f>
        <v>-1.3382586710896982E-2</v>
      </c>
      <c r="T376">
        <f t="shared" si="17"/>
        <v>1</v>
      </c>
    </row>
    <row r="377" spans="1:20" x14ac:dyDescent="0.35">
      <c r="A377" t="s">
        <v>21</v>
      </c>
      <c r="B377" t="s">
        <v>45</v>
      </c>
      <c r="C377" t="s">
        <v>46</v>
      </c>
      <c r="D377" t="s">
        <v>47</v>
      </c>
      <c r="E377">
        <v>196.44</v>
      </c>
      <c r="F377" t="s">
        <v>48</v>
      </c>
      <c r="G377">
        <v>33299</v>
      </c>
      <c r="H377">
        <v>2</v>
      </c>
      <c r="I377">
        <v>3</v>
      </c>
      <c r="J377">
        <v>2</v>
      </c>
      <c r="K377">
        <v>2</v>
      </c>
      <c r="L377">
        <v>2</v>
      </c>
      <c r="M377">
        <v>2</v>
      </c>
      <c r="N377">
        <v>2</v>
      </c>
      <c r="O377" s="4">
        <v>21634770</v>
      </c>
      <c r="P377">
        <v>5364.2524042300001</v>
      </c>
      <c r="Q377">
        <f t="shared" si="16"/>
        <v>0.85335414188651759</v>
      </c>
      <c r="R377">
        <v>-0.28717608241137599</v>
      </c>
      <c r="S377">
        <f>R377-$R$1</f>
        <v>-7.4675450600529825E-3</v>
      </c>
      <c r="T377">
        <f t="shared" si="17"/>
        <v>1</v>
      </c>
    </row>
    <row r="378" spans="1:20" x14ac:dyDescent="0.35">
      <c r="A378" t="s">
        <v>21</v>
      </c>
      <c r="B378" t="s">
        <v>45</v>
      </c>
      <c r="C378" t="s">
        <v>46</v>
      </c>
      <c r="D378" t="s">
        <v>47</v>
      </c>
      <c r="E378">
        <v>223.64</v>
      </c>
      <c r="F378" t="s">
        <v>48</v>
      </c>
      <c r="G378">
        <v>33299</v>
      </c>
      <c r="H378">
        <v>2</v>
      </c>
      <c r="I378">
        <v>3</v>
      </c>
      <c r="J378">
        <v>2</v>
      </c>
      <c r="K378">
        <v>2</v>
      </c>
      <c r="L378">
        <v>2</v>
      </c>
      <c r="M378">
        <v>2</v>
      </c>
      <c r="N378">
        <v>2</v>
      </c>
      <c r="O378" s="4">
        <v>23046532</v>
      </c>
      <c r="P378">
        <v>6247.895047559</v>
      </c>
      <c r="Q378">
        <f t="shared" si="16"/>
        <v>0.87304024430432281</v>
      </c>
      <c r="R378">
        <v>-0.28717608241137599</v>
      </c>
      <c r="S378">
        <f>R378-$R$1</f>
        <v>-7.4675450600529825E-3</v>
      </c>
      <c r="T378">
        <f t="shared" si="17"/>
        <v>1</v>
      </c>
    </row>
    <row r="379" spans="1:20" x14ac:dyDescent="0.35">
      <c r="A379" t="s">
        <v>21</v>
      </c>
      <c r="B379" t="s">
        <v>45</v>
      </c>
      <c r="C379" t="s">
        <v>46</v>
      </c>
      <c r="D379" t="s">
        <v>47</v>
      </c>
      <c r="E379">
        <v>173.86</v>
      </c>
      <c r="F379" t="s">
        <v>48</v>
      </c>
      <c r="G379">
        <v>38032</v>
      </c>
      <c r="H379">
        <v>3</v>
      </c>
      <c r="I379">
        <v>1</v>
      </c>
      <c r="J379">
        <v>1</v>
      </c>
      <c r="K379">
        <v>2</v>
      </c>
      <c r="L379">
        <v>3</v>
      </c>
      <c r="M379">
        <v>3</v>
      </c>
      <c r="N379">
        <v>2</v>
      </c>
      <c r="O379" s="4">
        <v>19084704</v>
      </c>
      <c r="P379">
        <v>4821.3915594780001</v>
      </c>
      <c r="Q379">
        <f t="shared" si="16"/>
        <v>0.86660811131765492</v>
      </c>
      <c r="R379">
        <v>-0.29506208498790498</v>
      </c>
      <c r="S379">
        <f>R379-$R$1</f>
        <v>-1.5353547636581977E-2</v>
      </c>
      <c r="T379">
        <f t="shared" si="17"/>
        <v>1</v>
      </c>
    </row>
    <row r="380" spans="1:20" x14ac:dyDescent="0.35">
      <c r="A380" t="s">
        <v>21</v>
      </c>
      <c r="B380" t="s">
        <v>45</v>
      </c>
      <c r="C380" t="s">
        <v>46</v>
      </c>
      <c r="D380" t="s">
        <v>47</v>
      </c>
      <c r="E380">
        <v>198.75</v>
      </c>
      <c r="F380" t="s">
        <v>48</v>
      </c>
      <c r="G380">
        <v>38068</v>
      </c>
      <c r="H380">
        <v>3</v>
      </c>
      <c r="I380">
        <v>1</v>
      </c>
      <c r="J380">
        <v>1</v>
      </c>
      <c r="K380">
        <v>3</v>
      </c>
      <c r="L380">
        <v>2</v>
      </c>
      <c r="M380">
        <v>3</v>
      </c>
      <c r="N380">
        <v>2</v>
      </c>
      <c r="O380" s="4">
        <v>20894890</v>
      </c>
      <c r="P380">
        <v>5576.9515208809999</v>
      </c>
      <c r="Q380">
        <f t="shared" si="16"/>
        <v>0.87687916994984272</v>
      </c>
      <c r="R380">
        <v>-0.28665625813742401</v>
      </c>
      <c r="S380">
        <f>R380-$R$1</f>
        <v>-6.9477207861010082E-3</v>
      </c>
      <c r="T380">
        <f t="shared" si="17"/>
        <v>1</v>
      </c>
    </row>
    <row r="381" spans="1:20" x14ac:dyDescent="0.35">
      <c r="A381" t="s">
        <v>21</v>
      </c>
      <c r="B381" t="s">
        <v>45</v>
      </c>
      <c r="C381" t="s">
        <v>46</v>
      </c>
      <c r="D381" t="s">
        <v>47</v>
      </c>
      <c r="E381">
        <v>187.25</v>
      </c>
      <c r="F381" t="s">
        <v>48</v>
      </c>
      <c r="G381">
        <v>38068</v>
      </c>
      <c r="H381">
        <v>3</v>
      </c>
      <c r="I381">
        <v>1</v>
      </c>
      <c r="J381">
        <v>1</v>
      </c>
      <c r="K381">
        <v>3</v>
      </c>
      <c r="L381">
        <v>2</v>
      </c>
      <c r="M381">
        <v>3</v>
      </c>
      <c r="N381">
        <v>2</v>
      </c>
      <c r="O381" s="4">
        <v>19417085</v>
      </c>
      <c r="P381">
        <v>5155.2447138839998</v>
      </c>
      <c r="Q381">
        <f t="shared" si="16"/>
        <v>0.86035459176969287</v>
      </c>
      <c r="R381">
        <v>-0.28665625813742401</v>
      </c>
      <c r="S381">
        <f>R381-$R$1</f>
        <v>-6.9477207861010082E-3</v>
      </c>
      <c r="T381">
        <f t="shared" si="17"/>
        <v>1</v>
      </c>
    </row>
    <row r="382" spans="1:20" x14ac:dyDescent="0.35">
      <c r="A382" t="s">
        <v>21</v>
      </c>
      <c r="B382" t="s">
        <v>45</v>
      </c>
      <c r="C382" t="s">
        <v>46</v>
      </c>
      <c r="D382" t="s">
        <v>47</v>
      </c>
      <c r="E382">
        <v>195.83</v>
      </c>
      <c r="F382" t="s">
        <v>48</v>
      </c>
      <c r="G382">
        <v>38074</v>
      </c>
      <c r="H382">
        <v>3</v>
      </c>
      <c r="I382">
        <v>1</v>
      </c>
      <c r="J382">
        <v>1</v>
      </c>
      <c r="K382">
        <v>3</v>
      </c>
      <c r="L382">
        <v>3</v>
      </c>
      <c r="M382">
        <v>3</v>
      </c>
      <c r="N382">
        <v>1</v>
      </c>
      <c r="O382" s="4">
        <v>21626987</v>
      </c>
      <c r="P382">
        <v>5621.1133711599996</v>
      </c>
      <c r="Q382">
        <f t="shared" si="16"/>
        <v>0.89700144435862728</v>
      </c>
      <c r="R382">
        <v>-0.29136904872578001</v>
      </c>
      <c r="S382">
        <f>R382-$R$1</f>
        <v>-1.1660511374457005E-2</v>
      </c>
      <c r="T382">
        <f t="shared" si="17"/>
        <v>1</v>
      </c>
    </row>
    <row r="383" spans="1:20" x14ac:dyDescent="0.35">
      <c r="A383" t="s">
        <v>21</v>
      </c>
      <c r="B383" t="s">
        <v>45</v>
      </c>
      <c r="C383" t="s">
        <v>46</v>
      </c>
      <c r="D383" t="s">
        <v>47</v>
      </c>
      <c r="E383">
        <v>186.69</v>
      </c>
      <c r="F383" t="s">
        <v>48</v>
      </c>
      <c r="G383">
        <v>38288</v>
      </c>
      <c r="H383">
        <v>3</v>
      </c>
      <c r="I383">
        <v>1</v>
      </c>
      <c r="J383">
        <v>2</v>
      </c>
      <c r="K383">
        <v>2</v>
      </c>
      <c r="L383">
        <v>2</v>
      </c>
      <c r="M383">
        <v>3</v>
      </c>
      <c r="N383">
        <v>2</v>
      </c>
      <c r="O383" s="4">
        <v>20570443</v>
      </c>
      <c r="P383">
        <v>5350.1951446049998</v>
      </c>
      <c r="Q383">
        <f t="shared" si="16"/>
        <v>0.8955680447206934</v>
      </c>
      <c r="R383">
        <v>-0.28611007672330502</v>
      </c>
      <c r="S383">
        <f>R383-$R$1</f>
        <v>-6.4015393719820124E-3</v>
      </c>
      <c r="T383">
        <f t="shared" si="17"/>
        <v>1</v>
      </c>
    </row>
    <row r="384" spans="1:20" x14ac:dyDescent="0.35">
      <c r="A384" t="s">
        <v>21</v>
      </c>
      <c r="B384" t="s">
        <v>45</v>
      </c>
      <c r="C384" t="s">
        <v>46</v>
      </c>
      <c r="D384" t="s">
        <v>47</v>
      </c>
      <c r="E384">
        <v>199.48</v>
      </c>
      <c r="F384" t="s">
        <v>48</v>
      </c>
      <c r="G384">
        <v>38294</v>
      </c>
      <c r="H384">
        <v>3</v>
      </c>
      <c r="I384">
        <v>1</v>
      </c>
      <c r="J384">
        <v>2</v>
      </c>
      <c r="K384">
        <v>2</v>
      </c>
      <c r="L384">
        <v>3</v>
      </c>
      <c r="M384">
        <v>3</v>
      </c>
      <c r="N384">
        <v>1</v>
      </c>
      <c r="O384" s="4">
        <v>21244341</v>
      </c>
      <c r="P384">
        <v>5685.0962324579996</v>
      </c>
      <c r="Q384">
        <f t="shared" si="16"/>
        <v>0.8906118772022884</v>
      </c>
      <c r="R384">
        <v>-0.29112773825308202</v>
      </c>
      <c r="S384">
        <f>R384-$R$1</f>
        <v>-1.1419200901759019E-2</v>
      </c>
      <c r="T384">
        <f t="shared" si="17"/>
        <v>1</v>
      </c>
    </row>
    <row r="385" spans="1:20" x14ac:dyDescent="0.35">
      <c r="A385" t="s">
        <v>21</v>
      </c>
      <c r="B385" t="s">
        <v>45</v>
      </c>
      <c r="C385" t="s">
        <v>46</v>
      </c>
      <c r="D385" t="s">
        <v>47</v>
      </c>
      <c r="E385">
        <v>180.23</v>
      </c>
      <c r="F385" t="s">
        <v>48</v>
      </c>
      <c r="G385">
        <v>38316</v>
      </c>
      <c r="H385">
        <v>3</v>
      </c>
      <c r="I385">
        <v>1</v>
      </c>
      <c r="J385">
        <v>2</v>
      </c>
      <c r="K385">
        <v>3</v>
      </c>
      <c r="L385">
        <v>1</v>
      </c>
      <c r="M385">
        <v>3</v>
      </c>
      <c r="N385">
        <v>2</v>
      </c>
      <c r="O385" s="4">
        <v>21829735</v>
      </c>
      <c r="P385">
        <v>5111.0818063329998</v>
      </c>
      <c r="Q385">
        <f t="shared" si="16"/>
        <v>0.88620821421464935</v>
      </c>
      <c r="R385">
        <v>-0.29213919052478599</v>
      </c>
      <c r="S385">
        <f>R385-$R$1</f>
        <v>-1.243065317346298E-2</v>
      </c>
      <c r="T385">
        <f t="shared" si="17"/>
        <v>1</v>
      </c>
    </row>
    <row r="386" spans="1:20" x14ac:dyDescent="0.35">
      <c r="A386" t="s">
        <v>21</v>
      </c>
      <c r="B386" t="s">
        <v>45</v>
      </c>
      <c r="C386" t="s">
        <v>46</v>
      </c>
      <c r="D386" t="s">
        <v>47</v>
      </c>
      <c r="E386">
        <v>187.7</v>
      </c>
      <c r="F386" t="s">
        <v>48</v>
      </c>
      <c r="G386">
        <v>38321</v>
      </c>
      <c r="H386">
        <v>3</v>
      </c>
      <c r="I386">
        <v>1</v>
      </c>
      <c r="J386">
        <v>2</v>
      </c>
      <c r="K386">
        <v>3</v>
      </c>
      <c r="L386">
        <v>2</v>
      </c>
      <c r="M386">
        <v>2</v>
      </c>
      <c r="N386">
        <v>2</v>
      </c>
      <c r="O386" s="4">
        <v>19904759</v>
      </c>
      <c r="P386">
        <v>5263.49986567</v>
      </c>
      <c r="Q386">
        <f t="shared" si="16"/>
        <v>0.87631524135422223</v>
      </c>
      <c r="R386">
        <v>-0.284773570137618</v>
      </c>
      <c r="S386">
        <f>R386-$R$1</f>
        <v>-5.0650327862949984E-3</v>
      </c>
      <c r="T386">
        <f t="shared" si="17"/>
        <v>1</v>
      </c>
    </row>
    <row r="387" spans="1:20" x14ac:dyDescent="0.35">
      <c r="A387" t="s">
        <v>21</v>
      </c>
      <c r="B387" t="s">
        <v>45</v>
      </c>
      <c r="C387" t="s">
        <v>46</v>
      </c>
      <c r="D387" t="s">
        <v>47</v>
      </c>
      <c r="E387">
        <v>220.19</v>
      </c>
      <c r="F387" t="s">
        <v>48</v>
      </c>
      <c r="G387">
        <v>38321</v>
      </c>
      <c r="H387">
        <v>3</v>
      </c>
      <c r="I387">
        <v>1</v>
      </c>
      <c r="J387">
        <v>2</v>
      </c>
      <c r="K387">
        <v>3</v>
      </c>
      <c r="L387">
        <v>2</v>
      </c>
      <c r="M387">
        <v>2</v>
      </c>
      <c r="N387">
        <v>2</v>
      </c>
      <c r="O387" s="4">
        <v>22149526</v>
      </c>
      <c r="P387">
        <v>6029.5601785409999</v>
      </c>
      <c r="Q387">
        <f t="shared" si="16"/>
        <v>0.85573257450114104</v>
      </c>
      <c r="R387">
        <v>-0.284773570137618</v>
      </c>
      <c r="S387">
        <f>R387-$R$1</f>
        <v>-5.0650327862949984E-3</v>
      </c>
      <c r="T387">
        <f t="shared" si="17"/>
        <v>1</v>
      </c>
    </row>
    <row r="388" spans="1:20" x14ac:dyDescent="0.35">
      <c r="A388" t="s">
        <v>21</v>
      </c>
      <c r="B388" t="s">
        <v>45</v>
      </c>
      <c r="C388" t="s">
        <v>46</v>
      </c>
      <c r="D388" t="s">
        <v>47</v>
      </c>
      <c r="E388">
        <v>192.78</v>
      </c>
      <c r="F388" t="s">
        <v>48</v>
      </c>
      <c r="G388">
        <v>39282</v>
      </c>
      <c r="H388">
        <v>3</v>
      </c>
      <c r="I388">
        <v>2</v>
      </c>
      <c r="J388">
        <v>1</v>
      </c>
      <c r="K388">
        <v>2</v>
      </c>
      <c r="L388">
        <v>1</v>
      </c>
      <c r="M388">
        <v>3</v>
      </c>
      <c r="N388">
        <v>3</v>
      </c>
      <c r="O388" s="4">
        <v>20810455</v>
      </c>
      <c r="P388">
        <v>5356.2099685619996</v>
      </c>
      <c r="Q388">
        <f t="shared" si="16"/>
        <v>0.86825169373152034</v>
      </c>
      <c r="R388">
        <v>-0.29357460718470302</v>
      </c>
      <c r="S388">
        <f>R388-$R$1</f>
        <v>-1.3866069833380013E-2</v>
      </c>
      <c r="T388">
        <f t="shared" si="17"/>
        <v>1</v>
      </c>
    </row>
    <row r="389" spans="1:20" x14ac:dyDescent="0.35">
      <c r="A389" t="s">
        <v>21</v>
      </c>
      <c r="B389" t="s">
        <v>45</v>
      </c>
      <c r="C389" t="s">
        <v>46</v>
      </c>
      <c r="D389" t="s">
        <v>47</v>
      </c>
      <c r="E389">
        <v>198.74</v>
      </c>
      <c r="F389" t="s">
        <v>48</v>
      </c>
      <c r="G389">
        <v>39289</v>
      </c>
      <c r="H389">
        <v>3</v>
      </c>
      <c r="I389">
        <v>2</v>
      </c>
      <c r="J389">
        <v>1</v>
      </c>
      <c r="K389">
        <v>2</v>
      </c>
      <c r="L389">
        <v>2</v>
      </c>
      <c r="M389">
        <v>3</v>
      </c>
      <c r="N389">
        <v>2</v>
      </c>
      <c r="O389" s="4">
        <v>21421614</v>
      </c>
      <c r="P389">
        <v>5489.8560865859999</v>
      </c>
      <c r="Q389">
        <f t="shared" si="16"/>
        <v>0.8632283521475923</v>
      </c>
      <c r="R389">
        <v>-0.27970853735132301</v>
      </c>
      <c r="S389">
        <f>R389-$R$1</f>
        <v>0</v>
      </c>
      <c r="T389">
        <f t="shared" si="17"/>
        <v>1</v>
      </c>
    </row>
    <row r="390" spans="1:20" x14ac:dyDescent="0.35">
      <c r="A390" t="s">
        <v>21</v>
      </c>
      <c r="B390" t="s">
        <v>45</v>
      </c>
      <c r="C390" t="s">
        <v>46</v>
      </c>
      <c r="D390" t="s">
        <v>47</v>
      </c>
      <c r="E390">
        <v>188.77</v>
      </c>
      <c r="F390" t="s">
        <v>48</v>
      </c>
      <c r="G390">
        <v>39289</v>
      </c>
      <c r="H390">
        <v>3</v>
      </c>
      <c r="I390">
        <v>2</v>
      </c>
      <c r="J390">
        <v>1</v>
      </c>
      <c r="K390">
        <v>2</v>
      </c>
      <c r="L390">
        <v>2</v>
      </c>
      <c r="M390">
        <v>3</v>
      </c>
      <c r="N390">
        <v>2</v>
      </c>
      <c r="O390" s="4">
        <v>21681068</v>
      </c>
      <c r="P390">
        <v>5357.1600668949995</v>
      </c>
      <c r="Q390">
        <f t="shared" si="16"/>
        <v>0.88685305975774076</v>
      </c>
      <c r="R390">
        <v>-0.27970853735132301</v>
      </c>
      <c r="S390">
        <f>R390-$R$1</f>
        <v>0</v>
      </c>
      <c r="T390">
        <f t="shared" si="17"/>
        <v>1</v>
      </c>
    </row>
    <row r="391" spans="1:20" x14ac:dyDescent="0.35">
      <c r="A391" t="s">
        <v>21</v>
      </c>
      <c r="B391" t="s">
        <v>45</v>
      </c>
      <c r="C391" t="s">
        <v>46</v>
      </c>
      <c r="D391" t="s">
        <v>47</v>
      </c>
      <c r="E391">
        <v>196.32</v>
      </c>
      <c r="F391" t="s">
        <v>48</v>
      </c>
      <c r="G391">
        <v>39289</v>
      </c>
      <c r="H391">
        <v>3</v>
      </c>
      <c r="I391">
        <v>2</v>
      </c>
      <c r="J391">
        <v>1</v>
      </c>
      <c r="K391">
        <v>2</v>
      </c>
      <c r="L391">
        <v>2</v>
      </c>
      <c r="M391">
        <v>3</v>
      </c>
      <c r="N391">
        <v>2</v>
      </c>
      <c r="O391" s="4">
        <v>21016377</v>
      </c>
      <c r="P391">
        <v>5554.1482001699997</v>
      </c>
      <c r="Q391">
        <f t="shared" si="16"/>
        <v>0.88410315431597641</v>
      </c>
      <c r="R391">
        <v>-0.27970853735132301</v>
      </c>
      <c r="S391">
        <f>R391-$R$1</f>
        <v>0</v>
      </c>
      <c r="T391">
        <f t="shared" si="17"/>
        <v>1</v>
      </c>
    </row>
    <row r="392" spans="1:20" x14ac:dyDescent="0.35">
      <c r="A392" t="s">
        <v>21</v>
      </c>
      <c r="B392" t="s">
        <v>45</v>
      </c>
      <c r="C392" t="s">
        <v>46</v>
      </c>
      <c r="D392" t="s">
        <v>47</v>
      </c>
      <c r="E392">
        <v>168.34</v>
      </c>
      <c r="F392" t="s">
        <v>48</v>
      </c>
      <c r="G392">
        <v>39289</v>
      </c>
      <c r="H392">
        <v>3</v>
      </c>
      <c r="I392">
        <v>2</v>
      </c>
      <c r="J392">
        <v>1</v>
      </c>
      <c r="K392">
        <v>2</v>
      </c>
      <c r="L392">
        <v>2</v>
      </c>
      <c r="M392">
        <v>3</v>
      </c>
      <c r="N392">
        <v>2</v>
      </c>
      <c r="O392" s="4">
        <v>19782995</v>
      </c>
      <c r="P392">
        <v>4777.0927246009996</v>
      </c>
      <c r="Q392">
        <f t="shared" si="16"/>
        <v>0.88680139980860895</v>
      </c>
      <c r="R392">
        <v>-0.27970853735132301</v>
      </c>
      <c r="S392">
        <f>R392-$R$1</f>
        <v>0</v>
      </c>
      <c r="T392">
        <f t="shared" si="17"/>
        <v>1</v>
      </c>
    </row>
    <row r="393" spans="1:20" x14ac:dyDescent="0.35">
      <c r="A393" t="s">
        <v>21</v>
      </c>
      <c r="B393" t="s">
        <v>45</v>
      </c>
      <c r="C393" t="s">
        <v>46</v>
      </c>
      <c r="D393" t="s">
        <v>47</v>
      </c>
      <c r="E393">
        <v>193.1</v>
      </c>
      <c r="F393" t="s">
        <v>48</v>
      </c>
      <c r="G393">
        <v>39289</v>
      </c>
      <c r="H393">
        <v>3</v>
      </c>
      <c r="I393">
        <v>2</v>
      </c>
      <c r="J393">
        <v>1</v>
      </c>
      <c r="K393">
        <v>2</v>
      </c>
      <c r="L393">
        <v>2</v>
      </c>
      <c r="M393">
        <v>3</v>
      </c>
      <c r="N393">
        <v>2</v>
      </c>
      <c r="O393" s="4">
        <v>22597859</v>
      </c>
      <c r="P393">
        <v>5494.6909849160002</v>
      </c>
      <c r="Q393">
        <f t="shared" si="16"/>
        <v>0.88922368347294156</v>
      </c>
      <c r="R393">
        <v>-0.27970853735132301</v>
      </c>
      <c r="S393">
        <f>R393-$R$1</f>
        <v>0</v>
      </c>
      <c r="T393">
        <f t="shared" si="17"/>
        <v>1</v>
      </c>
    </row>
    <row r="394" spans="1:20" x14ac:dyDescent="0.35">
      <c r="A394" t="s">
        <v>21</v>
      </c>
      <c r="B394" t="s">
        <v>45</v>
      </c>
      <c r="C394" t="s">
        <v>46</v>
      </c>
      <c r="D394" t="s">
        <v>47</v>
      </c>
      <c r="E394">
        <v>166.8</v>
      </c>
      <c r="F394" t="s">
        <v>48</v>
      </c>
      <c r="G394">
        <v>39289</v>
      </c>
      <c r="H394">
        <v>3</v>
      </c>
      <c r="I394">
        <v>2</v>
      </c>
      <c r="J394">
        <v>1</v>
      </c>
      <c r="K394">
        <v>2</v>
      </c>
      <c r="L394">
        <v>2</v>
      </c>
      <c r="M394">
        <v>3</v>
      </c>
      <c r="N394">
        <v>2</v>
      </c>
      <c r="O394" s="4">
        <v>20075106</v>
      </c>
      <c r="P394">
        <v>4874.1486793419999</v>
      </c>
      <c r="Q394">
        <f t="shared" si="16"/>
        <v>0.91317233950502086</v>
      </c>
      <c r="R394">
        <v>-0.27970853735132301</v>
      </c>
      <c r="S394">
        <f>R394-$R$1</f>
        <v>0</v>
      </c>
      <c r="T394">
        <f t="shared" si="17"/>
        <v>1</v>
      </c>
    </row>
    <row r="395" spans="1:20" x14ac:dyDescent="0.35">
      <c r="A395" t="s">
        <v>21</v>
      </c>
      <c r="B395" t="s">
        <v>45</v>
      </c>
      <c r="C395" t="s">
        <v>46</v>
      </c>
      <c r="D395" t="s">
        <v>47</v>
      </c>
      <c r="E395">
        <v>220.5</v>
      </c>
      <c r="F395" t="s">
        <v>48</v>
      </c>
      <c r="G395">
        <v>39289</v>
      </c>
      <c r="H395">
        <v>3</v>
      </c>
      <c r="I395">
        <v>2</v>
      </c>
      <c r="J395">
        <v>1</v>
      </c>
      <c r="K395">
        <v>2</v>
      </c>
      <c r="L395">
        <v>2</v>
      </c>
      <c r="M395">
        <v>3</v>
      </c>
      <c r="N395">
        <v>2</v>
      </c>
      <c r="O395" s="4">
        <v>22720626</v>
      </c>
      <c r="P395">
        <v>6061.3674396759998</v>
      </c>
      <c r="Q395">
        <f t="shared" si="16"/>
        <v>0.85903733555498862</v>
      </c>
      <c r="R395">
        <v>-0.27970853735132301</v>
      </c>
      <c r="S395">
        <f>R395-$R$1</f>
        <v>0</v>
      </c>
      <c r="T395">
        <f t="shared" si="17"/>
        <v>1</v>
      </c>
    </row>
    <row r="396" spans="1:20" x14ac:dyDescent="0.35">
      <c r="A396" t="s">
        <v>21</v>
      </c>
      <c r="B396" t="s">
        <v>45</v>
      </c>
      <c r="C396" t="s">
        <v>46</v>
      </c>
      <c r="D396" t="s">
        <v>47</v>
      </c>
      <c r="E396">
        <v>211.88</v>
      </c>
      <c r="F396" t="s">
        <v>48</v>
      </c>
      <c r="G396">
        <v>39289</v>
      </c>
      <c r="H396">
        <v>3</v>
      </c>
      <c r="I396">
        <v>2</v>
      </c>
      <c r="J396">
        <v>1</v>
      </c>
      <c r="K396">
        <v>2</v>
      </c>
      <c r="L396">
        <v>2</v>
      </c>
      <c r="M396">
        <v>3</v>
      </c>
      <c r="N396">
        <v>2</v>
      </c>
      <c r="O396" s="4">
        <v>20811095</v>
      </c>
      <c r="P396">
        <v>5798.0169410609997</v>
      </c>
      <c r="Q396">
        <f t="shared" si="16"/>
        <v>0.85514456016686924</v>
      </c>
      <c r="R396">
        <v>-0.27970853735132301</v>
      </c>
      <c r="S396">
        <f>R396-$R$1</f>
        <v>0</v>
      </c>
      <c r="T396">
        <f t="shared" si="17"/>
        <v>1</v>
      </c>
    </row>
    <row r="397" spans="1:20" x14ac:dyDescent="0.35">
      <c r="A397" t="s">
        <v>21</v>
      </c>
      <c r="B397" t="s">
        <v>45</v>
      </c>
      <c r="C397" t="s">
        <v>46</v>
      </c>
      <c r="D397" t="s">
        <v>47</v>
      </c>
      <c r="E397">
        <v>206.4</v>
      </c>
      <c r="F397" t="s">
        <v>48</v>
      </c>
      <c r="G397">
        <v>39289</v>
      </c>
      <c r="H397">
        <v>3</v>
      </c>
      <c r="I397">
        <v>2</v>
      </c>
      <c r="J397">
        <v>1</v>
      </c>
      <c r="K397">
        <v>2</v>
      </c>
      <c r="L397">
        <v>2</v>
      </c>
      <c r="M397">
        <v>3</v>
      </c>
      <c r="N397">
        <v>2</v>
      </c>
      <c r="O397" s="4">
        <v>21628908</v>
      </c>
      <c r="P397">
        <v>5583.0822590170001</v>
      </c>
      <c r="Q397">
        <f t="shared" si="16"/>
        <v>0.84530678582500607</v>
      </c>
      <c r="R397">
        <v>-0.27970853735132301</v>
      </c>
      <c r="S397">
        <f>R397-$R$1</f>
        <v>0</v>
      </c>
      <c r="T397">
        <f t="shared" si="17"/>
        <v>1</v>
      </c>
    </row>
    <row r="398" spans="1:20" x14ac:dyDescent="0.35">
      <c r="A398" t="s">
        <v>21</v>
      </c>
      <c r="B398" t="s">
        <v>45</v>
      </c>
      <c r="C398" t="s">
        <v>46</v>
      </c>
      <c r="D398" t="s">
        <v>47</v>
      </c>
      <c r="E398">
        <v>197.02</v>
      </c>
      <c r="F398" t="s">
        <v>48</v>
      </c>
      <c r="G398">
        <v>39289</v>
      </c>
      <c r="H398">
        <v>3</v>
      </c>
      <c r="I398">
        <v>2</v>
      </c>
      <c r="J398">
        <v>1</v>
      </c>
      <c r="K398">
        <v>2</v>
      </c>
      <c r="L398">
        <v>2</v>
      </c>
      <c r="M398">
        <v>3</v>
      </c>
      <c r="N398">
        <v>2</v>
      </c>
      <c r="O398" s="4">
        <v>22041877</v>
      </c>
      <c r="P398">
        <v>5362.9959104640002</v>
      </c>
      <c r="Q398">
        <f t="shared" si="16"/>
        <v>0.8506426870470003</v>
      </c>
      <c r="R398">
        <v>-0.27970853735132301</v>
      </c>
      <c r="S398">
        <f>R398-$R$1</f>
        <v>0</v>
      </c>
      <c r="T398">
        <f t="shared" si="17"/>
        <v>1</v>
      </c>
    </row>
    <row r="399" spans="1:20" x14ac:dyDescent="0.35">
      <c r="A399" t="s">
        <v>21</v>
      </c>
      <c r="B399" t="s">
        <v>45</v>
      </c>
      <c r="C399" t="s">
        <v>46</v>
      </c>
      <c r="D399" t="s">
        <v>47</v>
      </c>
      <c r="E399">
        <v>186.85</v>
      </c>
      <c r="F399" t="s">
        <v>48</v>
      </c>
      <c r="G399">
        <v>39289</v>
      </c>
      <c r="H399">
        <v>3</v>
      </c>
      <c r="I399">
        <v>2</v>
      </c>
      <c r="J399">
        <v>1</v>
      </c>
      <c r="K399">
        <v>2</v>
      </c>
      <c r="L399">
        <v>2</v>
      </c>
      <c r="M399">
        <v>3</v>
      </c>
      <c r="N399">
        <v>2</v>
      </c>
      <c r="O399" s="4">
        <v>21051913</v>
      </c>
      <c r="P399">
        <v>5044.9976953300002</v>
      </c>
      <c r="Q399">
        <f t="shared" si="16"/>
        <v>0.84375797687483278</v>
      </c>
      <c r="R399">
        <v>-0.27970853735132301</v>
      </c>
      <c r="S399">
        <f>R399-$R$1</f>
        <v>0</v>
      </c>
      <c r="T399">
        <f t="shared" si="17"/>
        <v>1</v>
      </c>
    </row>
    <row r="400" spans="1:20" x14ac:dyDescent="0.35">
      <c r="A400" t="s">
        <v>21</v>
      </c>
      <c r="B400" t="s">
        <v>45</v>
      </c>
      <c r="C400" t="s">
        <v>46</v>
      </c>
      <c r="D400" t="s">
        <v>47</v>
      </c>
      <c r="E400">
        <v>218.11</v>
      </c>
      <c r="F400" t="s">
        <v>48</v>
      </c>
      <c r="G400">
        <v>39289</v>
      </c>
      <c r="H400">
        <v>3</v>
      </c>
      <c r="I400">
        <v>2</v>
      </c>
      <c r="J400">
        <v>1</v>
      </c>
      <c r="K400">
        <v>2</v>
      </c>
      <c r="L400">
        <v>2</v>
      </c>
      <c r="M400">
        <v>3</v>
      </c>
      <c r="N400">
        <v>2</v>
      </c>
      <c r="O400" s="4">
        <v>22008212</v>
      </c>
      <c r="P400">
        <v>6037.6142201319999</v>
      </c>
      <c r="Q400">
        <f t="shared" si="16"/>
        <v>0.86504719810703312</v>
      </c>
      <c r="R400">
        <v>-0.27970853735132301</v>
      </c>
      <c r="S400">
        <f>R400-$R$1</f>
        <v>0</v>
      </c>
      <c r="T400">
        <f t="shared" si="17"/>
        <v>1</v>
      </c>
    </row>
    <row r="401" spans="1:20" x14ac:dyDescent="0.35">
      <c r="A401" t="s">
        <v>21</v>
      </c>
      <c r="B401" t="s">
        <v>45</v>
      </c>
      <c r="C401" t="s">
        <v>46</v>
      </c>
      <c r="D401" t="s">
        <v>47</v>
      </c>
      <c r="E401">
        <v>205.85</v>
      </c>
      <c r="F401" t="s">
        <v>48</v>
      </c>
      <c r="G401">
        <v>39289</v>
      </c>
      <c r="H401">
        <v>3</v>
      </c>
      <c r="I401">
        <v>2</v>
      </c>
      <c r="J401">
        <v>1</v>
      </c>
      <c r="K401">
        <v>2</v>
      </c>
      <c r="L401">
        <v>2</v>
      </c>
      <c r="M401">
        <v>3</v>
      </c>
      <c r="N401">
        <v>2</v>
      </c>
      <c r="O401" s="4">
        <v>21033745</v>
      </c>
      <c r="P401">
        <v>5604.5265996340004</v>
      </c>
      <c r="Q401">
        <f t="shared" ref="Q401:Q436" si="18">P401/32/E401</f>
        <v>0.85082077356600683</v>
      </c>
      <c r="R401">
        <v>-0.27970853735132301</v>
      </c>
      <c r="S401">
        <f>R401-$R$1</f>
        <v>0</v>
      </c>
      <c r="T401">
        <f t="shared" ref="T401:T436" si="19">IF(-S401&lt;$T$3,1,0)</f>
        <v>1</v>
      </c>
    </row>
    <row r="402" spans="1:20" x14ac:dyDescent="0.35">
      <c r="A402" t="s">
        <v>21</v>
      </c>
      <c r="B402" t="s">
        <v>45</v>
      </c>
      <c r="C402" t="s">
        <v>46</v>
      </c>
      <c r="D402" t="s">
        <v>47</v>
      </c>
      <c r="E402">
        <v>183.15</v>
      </c>
      <c r="F402" t="s">
        <v>48</v>
      </c>
      <c r="G402">
        <v>39289</v>
      </c>
      <c r="H402">
        <v>3</v>
      </c>
      <c r="I402">
        <v>2</v>
      </c>
      <c r="J402">
        <v>1</v>
      </c>
      <c r="K402">
        <v>2</v>
      </c>
      <c r="L402">
        <v>2</v>
      </c>
      <c r="M402">
        <v>3</v>
      </c>
      <c r="N402">
        <v>2</v>
      </c>
      <c r="O402" s="4">
        <v>19875884</v>
      </c>
      <c r="P402">
        <v>5219.8120388099996</v>
      </c>
      <c r="Q402">
        <f t="shared" si="18"/>
        <v>0.89063131975327592</v>
      </c>
      <c r="R402">
        <v>-0.27970853735132301</v>
      </c>
      <c r="S402">
        <f>R402-$R$1</f>
        <v>0</v>
      </c>
      <c r="T402">
        <f t="shared" si="19"/>
        <v>1</v>
      </c>
    </row>
    <row r="403" spans="1:20" x14ac:dyDescent="0.35">
      <c r="A403" t="s">
        <v>21</v>
      </c>
      <c r="B403" t="s">
        <v>45</v>
      </c>
      <c r="C403" t="s">
        <v>46</v>
      </c>
      <c r="D403" t="s">
        <v>47</v>
      </c>
      <c r="E403">
        <v>202.12</v>
      </c>
      <c r="F403" t="s">
        <v>48</v>
      </c>
      <c r="G403">
        <v>39289</v>
      </c>
      <c r="H403">
        <v>3</v>
      </c>
      <c r="I403">
        <v>2</v>
      </c>
      <c r="J403">
        <v>1</v>
      </c>
      <c r="K403">
        <v>2</v>
      </c>
      <c r="L403">
        <v>2</v>
      </c>
      <c r="M403">
        <v>3</v>
      </c>
      <c r="N403">
        <v>2</v>
      </c>
      <c r="O403" s="4">
        <v>21025288</v>
      </c>
      <c r="P403">
        <v>5704.0274331930004</v>
      </c>
      <c r="Q403">
        <f t="shared" si="18"/>
        <v>0.88190608196755027</v>
      </c>
      <c r="R403">
        <v>-0.27970853735132301</v>
      </c>
      <c r="S403">
        <f>R403-$R$1</f>
        <v>0</v>
      </c>
      <c r="T403">
        <f t="shared" si="19"/>
        <v>1</v>
      </c>
    </row>
    <row r="404" spans="1:20" x14ac:dyDescent="0.35">
      <c r="A404" t="s">
        <v>21</v>
      </c>
      <c r="B404" t="s">
        <v>45</v>
      </c>
      <c r="C404" t="s">
        <v>46</v>
      </c>
      <c r="D404" t="s">
        <v>47</v>
      </c>
      <c r="E404">
        <v>187.21</v>
      </c>
      <c r="F404" t="s">
        <v>48</v>
      </c>
      <c r="G404">
        <v>39289</v>
      </c>
      <c r="H404">
        <v>3</v>
      </c>
      <c r="I404">
        <v>2</v>
      </c>
      <c r="J404">
        <v>1</v>
      </c>
      <c r="K404">
        <v>2</v>
      </c>
      <c r="L404">
        <v>2</v>
      </c>
      <c r="M404">
        <v>3</v>
      </c>
      <c r="N404">
        <v>2</v>
      </c>
      <c r="O404" s="4">
        <v>19628437</v>
      </c>
      <c r="P404">
        <v>5168.5327814390002</v>
      </c>
      <c r="Q404">
        <f t="shared" si="18"/>
        <v>0.86275652700159577</v>
      </c>
      <c r="R404">
        <v>-0.27970853735132301</v>
      </c>
      <c r="S404">
        <f>R404-$R$1</f>
        <v>0</v>
      </c>
      <c r="T404">
        <f t="shared" si="19"/>
        <v>1</v>
      </c>
    </row>
    <row r="405" spans="1:20" x14ac:dyDescent="0.35">
      <c r="A405" t="s">
        <v>21</v>
      </c>
      <c r="B405" t="s">
        <v>45</v>
      </c>
      <c r="C405" t="s">
        <v>46</v>
      </c>
      <c r="D405" t="s">
        <v>47</v>
      </c>
      <c r="E405">
        <v>162.27000000000001</v>
      </c>
      <c r="F405" t="s">
        <v>48</v>
      </c>
      <c r="G405">
        <v>39289</v>
      </c>
      <c r="H405">
        <v>3</v>
      </c>
      <c r="I405">
        <v>2</v>
      </c>
      <c r="J405">
        <v>1</v>
      </c>
      <c r="K405">
        <v>2</v>
      </c>
      <c r="L405">
        <v>2</v>
      </c>
      <c r="M405">
        <v>3</v>
      </c>
      <c r="N405">
        <v>2</v>
      </c>
      <c r="O405" s="4">
        <v>19523880</v>
      </c>
      <c r="P405">
        <v>4882.1314511669998</v>
      </c>
      <c r="Q405">
        <f t="shared" si="18"/>
        <v>0.94020218061852923</v>
      </c>
      <c r="R405">
        <v>-0.27970853735132301</v>
      </c>
      <c r="S405">
        <f>R405-$R$1</f>
        <v>0</v>
      </c>
      <c r="T405">
        <f t="shared" si="19"/>
        <v>1</v>
      </c>
    </row>
    <row r="406" spans="1:20" x14ac:dyDescent="0.35">
      <c r="A406" t="s">
        <v>21</v>
      </c>
      <c r="B406" t="s">
        <v>45</v>
      </c>
      <c r="C406" t="s">
        <v>46</v>
      </c>
      <c r="D406" t="s">
        <v>47</v>
      </c>
      <c r="E406">
        <v>210.75</v>
      </c>
      <c r="F406" t="s">
        <v>48</v>
      </c>
      <c r="G406">
        <v>39289</v>
      </c>
      <c r="H406">
        <v>3</v>
      </c>
      <c r="I406">
        <v>2</v>
      </c>
      <c r="J406">
        <v>1</v>
      </c>
      <c r="K406">
        <v>2</v>
      </c>
      <c r="L406">
        <v>2</v>
      </c>
      <c r="M406">
        <v>3</v>
      </c>
      <c r="N406">
        <v>2</v>
      </c>
      <c r="O406" s="4">
        <v>22881822</v>
      </c>
      <c r="P406">
        <v>5821.2870667340003</v>
      </c>
      <c r="Q406">
        <f t="shared" si="18"/>
        <v>0.86318017003766312</v>
      </c>
      <c r="R406">
        <v>-0.27970853735132301</v>
      </c>
      <c r="S406">
        <f>R406-$R$1</f>
        <v>0</v>
      </c>
      <c r="T406">
        <f t="shared" si="19"/>
        <v>1</v>
      </c>
    </row>
    <row r="407" spans="1:20" x14ac:dyDescent="0.35">
      <c r="A407" t="s">
        <v>21</v>
      </c>
      <c r="B407" t="s">
        <v>45</v>
      </c>
      <c r="C407" t="s">
        <v>46</v>
      </c>
      <c r="D407" t="s">
        <v>47</v>
      </c>
      <c r="E407">
        <v>205</v>
      </c>
      <c r="F407" t="s">
        <v>48</v>
      </c>
      <c r="G407">
        <v>39289</v>
      </c>
      <c r="H407">
        <v>3</v>
      </c>
      <c r="I407">
        <v>2</v>
      </c>
      <c r="J407">
        <v>1</v>
      </c>
      <c r="K407">
        <v>2</v>
      </c>
      <c r="L407">
        <v>2</v>
      </c>
      <c r="M407">
        <v>3</v>
      </c>
      <c r="N407">
        <v>2</v>
      </c>
      <c r="O407" s="4">
        <v>21918859</v>
      </c>
      <c r="P407">
        <v>5816.7070586469999</v>
      </c>
      <c r="Q407">
        <f t="shared" si="18"/>
        <v>0.88669314918399389</v>
      </c>
      <c r="R407">
        <v>-0.27970853735132301</v>
      </c>
      <c r="S407">
        <f>R407-$R$1</f>
        <v>0</v>
      </c>
      <c r="T407">
        <f t="shared" si="19"/>
        <v>1</v>
      </c>
    </row>
    <row r="408" spans="1:20" x14ac:dyDescent="0.35">
      <c r="A408" t="s">
        <v>21</v>
      </c>
      <c r="B408" t="s">
        <v>45</v>
      </c>
      <c r="C408" t="s">
        <v>46</v>
      </c>
      <c r="D408" t="s">
        <v>47</v>
      </c>
      <c r="E408">
        <v>191.27</v>
      </c>
      <c r="F408" t="s">
        <v>48</v>
      </c>
      <c r="G408">
        <v>39289</v>
      </c>
      <c r="H408">
        <v>3</v>
      </c>
      <c r="I408">
        <v>2</v>
      </c>
      <c r="J408">
        <v>1</v>
      </c>
      <c r="K408">
        <v>2</v>
      </c>
      <c r="L408">
        <v>2</v>
      </c>
      <c r="M408">
        <v>3</v>
      </c>
      <c r="N408">
        <v>2</v>
      </c>
      <c r="O408" s="4">
        <v>22962527</v>
      </c>
      <c r="P408">
        <v>5389.6537841190002</v>
      </c>
      <c r="Q408">
        <f t="shared" si="18"/>
        <v>0.88057029724326208</v>
      </c>
      <c r="R408">
        <v>-0.27970853735132301</v>
      </c>
      <c r="S408">
        <f>R408-$R$1</f>
        <v>0</v>
      </c>
      <c r="T408">
        <f t="shared" si="19"/>
        <v>1</v>
      </c>
    </row>
    <row r="409" spans="1:20" x14ac:dyDescent="0.35">
      <c r="A409" t="s">
        <v>21</v>
      </c>
      <c r="B409" t="s">
        <v>45</v>
      </c>
      <c r="C409" t="s">
        <v>46</v>
      </c>
      <c r="D409" t="s">
        <v>47</v>
      </c>
      <c r="E409">
        <v>180.09</v>
      </c>
      <c r="F409" t="s">
        <v>48</v>
      </c>
      <c r="G409">
        <v>39295</v>
      </c>
      <c r="H409">
        <v>3</v>
      </c>
      <c r="I409">
        <v>2</v>
      </c>
      <c r="J409">
        <v>1</v>
      </c>
      <c r="K409">
        <v>2</v>
      </c>
      <c r="L409">
        <v>3</v>
      </c>
      <c r="M409">
        <v>3</v>
      </c>
      <c r="N409">
        <v>1</v>
      </c>
      <c r="O409" s="4">
        <v>20530803</v>
      </c>
      <c r="P409">
        <v>4957.0793558559999</v>
      </c>
      <c r="Q409">
        <f t="shared" si="18"/>
        <v>0.86017396785218503</v>
      </c>
      <c r="R409">
        <v>-0.28594414178579802</v>
      </c>
      <c r="S409">
        <f>R409-$R$1</f>
        <v>-6.2356044344750172E-3</v>
      </c>
      <c r="T409">
        <f t="shared" si="19"/>
        <v>1</v>
      </c>
    </row>
    <row r="410" spans="1:20" x14ac:dyDescent="0.35">
      <c r="A410" t="s">
        <v>21</v>
      </c>
      <c r="B410" t="s">
        <v>45</v>
      </c>
      <c r="C410" t="s">
        <v>46</v>
      </c>
      <c r="D410" t="s">
        <v>47</v>
      </c>
      <c r="E410">
        <v>185.42</v>
      </c>
      <c r="F410" t="s">
        <v>48</v>
      </c>
      <c r="G410">
        <v>39295</v>
      </c>
      <c r="H410">
        <v>3</v>
      </c>
      <c r="I410">
        <v>2</v>
      </c>
      <c r="J410">
        <v>1</v>
      </c>
      <c r="K410">
        <v>2</v>
      </c>
      <c r="L410">
        <v>3</v>
      </c>
      <c r="M410">
        <v>3</v>
      </c>
      <c r="N410">
        <v>1</v>
      </c>
      <c r="O410" s="4">
        <v>21712575</v>
      </c>
      <c r="P410">
        <v>5463.5292227419995</v>
      </c>
      <c r="Q410">
        <f t="shared" si="18"/>
        <v>0.92080297816140377</v>
      </c>
      <c r="R410">
        <v>-0.28594414178579802</v>
      </c>
      <c r="S410">
        <f>R410-$R$1</f>
        <v>-6.2356044344750172E-3</v>
      </c>
      <c r="T410">
        <f t="shared" si="19"/>
        <v>1</v>
      </c>
    </row>
    <row r="411" spans="1:20" x14ac:dyDescent="0.35">
      <c r="A411" t="s">
        <v>21</v>
      </c>
      <c r="B411" t="s">
        <v>45</v>
      </c>
      <c r="C411" t="s">
        <v>46</v>
      </c>
      <c r="D411" t="s">
        <v>47</v>
      </c>
      <c r="E411">
        <v>204.04</v>
      </c>
      <c r="F411" t="s">
        <v>48</v>
      </c>
      <c r="G411">
        <v>39295</v>
      </c>
      <c r="H411">
        <v>3</v>
      </c>
      <c r="I411">
        <v>2</v>
      </c>
      <c r="J411">
        <v>1</v>
      </c>
      <c r="K411">
        <v>2</v>
      </c>
      <c r="L411">
        <v>3</v>
      </c>
      <c r="M411">
        <v>3</v>
      </c>
      <c r="N411">
        <v>1</v>
      </c>
      <c r="O411" s="4">
        <v>20577124</v>
      </c>
      <c r="P411">
        <v>5592.5656020619999</v>
      </c>
      <c r="Q411">
        <f t="shared" si="18"/>
        <v>0.85653634122935451</v>
      </c>
      <c r="R411">
        <v>-0.28594414178579802</v>
      </c>
      <c r="S411">
        <f>R411-$R$1</f>
        <v>-6.2356044344750172E-3</v>
      </c>
      <c r="T411">
        <f t="shared" si="19"/>
        <v>1</v>
      </c>
    </row>
    <row r="412" spans="1:20" x14ac:dyDescent="0.35">
      <c r="A412" t="s">
        <v>21</v>
      </c>
      <c r="B412" t="s">
        <v>45</v>
      </c>
      <c r="C412" t="s">
        <v>46</v>
      </c>
      <c r="D412" t="s">
        <v>47</v>
      </c>
      <c r="E412">
        <v>206.53</v>
      </c>
      <c r="F412" t="s">
        <v>48</v>
      </c>
      <c r="G412">
        <v>39322</v>
      </c>
      <c r="H412">
        <v>3</v>
      </c>
      <c r="I412">
        <v>2</v>
      </c>
      <c r="J412">
        <v>1</v>
      </c>
      <c r="K412">
        <v>3</v>
      </c>
      <c r="L412">
        <v>2</v>
      </c>
      <c r="M412">
        <v>2</v>
      </c>
      <c r="N412">
        <v>2</v>
      </c>
      <c r="O412" s="4">
        <v>20569127</v>
      </c>
      <c r="P412">
        <v>5704.4349618180004</v>
      </c>
      <c r="Q412">
        <f t="shared" si="18"/>
        <v>0.86313655428660485</v>
      </c>
      <c r="R412">
        <v>-0.28465382500854802</v>
      </c>
      <c r="S412">
        <f>R412-$R$1</f>
        <v>-4.9452876572250171E-3</v>
      </c>
      <c r="T412">
        <f t="shared" si="19"/>
        <v>1</v>
      </c>
    </row>
    <row r="413" spans="1:20" x14ac:dyDescent="0.35">
      <c r="A413" t="s">
        <v>21</v>
      </c>
      <c r="B413" t="s">
        <v>45</v>
      </c>
      <c r="C413" t="s">
        <v>46</v>
      </c>
      <c r="D413" t="s">
        <v>47</v>
      </c>
      <c r="E413">
        <v>211.38</v>
      </c>
      <c r="F413" t="s">
        <v>48</v>
      </c>
      <c r="G413">
        <v>39322</v>
      </c>
      <c r="H413">
        <v>3</v>
      </c>
      <c r="I413">
        <v>2</v>
      </c>
      <c r="J413">
        <v>1</v>
      </c>
      <c r="K413">
        <v>3</v>
      </c>
      <c r="L413">
        <v>2</v>
      </c>
      <c r="M413">
        <v>2</v>
      </c>
      <c r="N413">
        <v>2</v>
      </c>
      <c r="O413" s="4">
        <v>21478048</v>
      </c>
      <c r="P413">
        <v>5681.0079523160002</v>
      </c>
      <c r="Q413">
        <f t="shared" si="18"/>
        <v>0.83986894933236356</v>
      </c>
      <c r="R413">
        <v>-0.28465382500854802</v>
      </c>
      <c r="S413">
        <f>R413-$R$1</f>
        <v>-4.9452876572250171E-3</v>
      </c>
      <c r="T413">
        <f t="shared" si="19"/>
        <v>1</v>
      </c>
    </row>
    <row r="414" spans="1:20" x14ac:dyDescent="0.35">
      <c r="A414" t="s">
        <v>21</v>
      </c>
      <c r="B414" t="s">
        <v>45</v>
      </c>
      <c r="C414" t="s">
        <v>46</v>
      </c>
      <c r="D414" t="s">
        <v>47</v>
      </c>
      <c r="E414">
        <v>181.44</v>
      </c>
      <c r="F414" t="s">
        <v>48</v>
      </c>
      <c r="G414">
        <v>39322</v>
      </c>
      <c r="H414">
        <v>3</v>
      </c>
      <c r="I414">
        <v>2</v>
      </c>
      <c r="J414">
        <v>1</v>
      </c>
      <c r="K414">
        <v>3</v>
      </c>
      <c r="L414">
        <v>2</v>
      </c>
      <c r="M414">
        <v>2</v>
      </c>
      <c r="N414">
        <v>2</v>
      </c>
      <c r="O414" s="4">
        <v>21357127</v>
      </c>
      <c r="P414">
        <v>5148.6437566089999</v>
      </c>
      <c r="Q414">
        <f t="shared" si="18"/>
        <v>0.88676762232160078</v>
      </c>
      <c r="R414">
        <v>-0.28465382500854802</v>
      </c>
      <c r="S414">
        <f>R414-$R$1</f>
        <v>-4.9452876572250171E-3</v>
      </c>
      <c r="T414">
        <f t="shared" si="19"/>
        <v>1</v>
      </c>
    </row>
    <row r="415" spans="1:20" x14ac:dyDescent="0.35">
      <c r="A415" t="s">
        <v>21</v>
      </c>
      <c r="B415" t="s">
        <v>45</v>
      </c>
      <c r="C415" t="s">
        <v>46</v>
      </c>
      <c r="D415" t="s">
        <v>47</v>
      </c>
      <c r="E415">
        <v>176.89</v>
      </c>
      <c r="F415" t="s">
        <v>48</v>
      </c>
      <c r="G415">
        <v>39454</v>
      </c>
      <c r="H415">
        <v>3</v>
      </c>
      <c r="I415">
        <v>2</v>
      </c>
      <c r="J415">
        <v>2</v>
      </c>
      <c r="K415">
        <v>1</v>
      </c>
      <c r="L415">
        <v>2</v>
      </c>
      <c r="M415">
        <v>3</v>
      </c>
      <c r="N415">
        <v>2</v>
      </c>
      <c r="O415" s="4">
        <v>20850258</v>
      </c>
      <c r="P415">
        <v>4911.0538215859997</v>
      </c>
      <c r="Q415">
        <f t="shared" si="18"/>
        <v>0.86760377593172311</v>
      </c>
      <c r="R415">
        <v>-0.28603688301828201</v>
      </c>
      <c r="S415">
        <f>R415-$R$1</f>
        <v>-6.328345666959001E-3</v>
      </c>
      <c r="T415">
        <f t="shared" si="19"/>
        <v>1</v>
      </c>
    </row>
    <row r="416" spans="1:20" x14ac:dyDescent="0.35">
      <c r="A416" t="s">
        <v>21</v>
      </c>
      <c r="B416" t="s">
        <v>45</v>
      </c>
      <c r="C416" t="s">
        <v>46</v>
      </c>
      <c r="D416" t="s">
        <v>47</v>
      </c>
      <c r="E416">
        <v>191.24</v>
      </c>
      <c r="F416" t="s">
        <v>48</v>
      </c>
      <c r="G416">
        <v>39454</v>
      </c>
      <c r="H416">
        <v>3</v>
      </c>
      <c r="I416">
        <v>2</v>
      </c>
      <c r="J416">
        <v>2</v>
      </c>
      <c r="K416">
        <v>1</v>
      </c>
      <c r="L416">
        <v>2</v>
      </c>
      <c r="M416">
        <v>3</v>
      </c>
      <c r="N416">
        <v>2</v>
      </c>
      <c r="O416" s="4">
        <v>21146758</v>
      </c>
      <c r="P416">
        <v>5319.9177834470001</v>
      </c>
      <c r="Q416">
        <f t="shared" si="18"/>
        <v>0.86931306595230473</v>
      </c>
      <c r="R416">
        <v>-0.28603688301828201</v>
      </c>
      <c r="S416">
        <f>R416-$R$1</f>
        <v>-6.328345666959001E-3</v>
      </c>
      <c r="T416">
        <f t="shared" si="19"/>
        <v>1</v>
      </c>
    </row>
    <row r="417" spans="1:20" x14ac:dyDescent="0.35">
      <c r="A417" t="s">
        <v>21</v>
      </c>
      <c r="B417" t="s">
        <v>45</v>
      </c>
      <c r="C417" t="s">
        <v>46</v>
      </c>
      <c r="D417" t="s">
        <v>47</v>
      </c>
      <c r="E417">
        <v>221.1</v>
      </c>
      <c r="F417" t="s">
        <v>48</v>
      </c>
      <c r="G417">
        <v>39482</v>
      </c>
      <c r="H417">
        <v>3</v>
      </c>
      <c r="I417">
        <v>2</v>
      </c>
      <c r="J417">
        <v>2</v>
      </c>
      <c r="K417">
        <v>2</v>
      </c>
      <c r="L417">
        <v>1</v>
      </c>
      <c r="M417">
        <v>3</v>
      </c>
      <c r="N417">
        <v>2</v>
      </c>
      <c r="O417" s="4">
        <v>22287230</v>
      </c>
      <c r="P417">
        <v>6081.8348712139996</v>
      </c>
      <c r="Q417">
        <f t="shared" si="18"/>
        <v>0.85959900373332199</v>
      </c>
      <c r="R417">
        <v>-0.28430759031557001</v>
      </c>
      <c r="S417">
        <f>R417-$R$1</f>
        <v>-4.5990529642470079E-3</v>
      </c>
      <c r="T417">
        <f t="shared" si="19"/>
        <v>1</v>
      </c>
    </row>
    <row r="418" spans="1:20" x14ac:dyDescent="0.35">
      <c r="A418" t="s">
        <v>21</v>
      </c>
      <c r="B418" t="s">
        <v>45</v>
      </c>
      <c r="C418" t="s">
        <v>46</v>
      </c>
      <c r="D418" t="s">
        <v>47</v>
      </c>
      <c r="E418">
        <v>200.14</v>
      </c>
      <c r="F418" t="s">
        <v>48</v>
      </c>
      <c r="G418">
        <v>39487</v>
      </c>
      <c r="H418">
        <v>3</v>
      </c>
      <c r="I418">
        <v>2</v>
      </c>
      <c r="J418">
        <v>2</v>
      </c>
      <c r="K418">
        <v>2</v>
      </c>
      <c r="L418">
        <v>2</v>
      </c>
      <c r="M418">
        <v>2</v>
      </c>
      <c r="N418">
        <v>2</v>
      </c>
      <c r="O418" s="4">
        <v>20614119</v>
      </c>
      <c r="P418">
        <v>5574.7563178339997</v>
      </c>
      <c r="Q418">
        <f t="shared" si="18"/>
        <v>0.87044636220801685</v>
      </c>
      <c r="R418">
        <v>-0.28133350429039999</v>
      </c>
      <c r="S418">
        <f>R418-$R$1</f>
        <v>-1.6249669390769883E-3</v>
      </c>
      <c r="T418">
        <f t="shared" si="19"/>
        <v>1</v>
      </c>
    </row>
    <row r="419" spans="1:20" x14ac:dyDescent="0.35">
      <c r="A419" t="s">
        <v>21</v>
      </c>
      <c r="B419" t="s">
        <v>45</v>
      </c>
      <c r="C419" t="s">
        <v>46</v>
      </c>
      <c r="D419" t="s">
        <v>47</v>
      </c>
      <c r="E419">
        <v>190.27</v>
      </c>
      <c r="F419" t="s">
        <v>48</v>
      </c>
      <c r="G419">
        <v>39487</v>
      </c>
      <c r="H419">
        <v>3</v>
      </c>
      <c r="I419">
        <v>2</v>
      </c>
      <c r="J419">
        <v>2</v>
      </c>
      <c r="K419">
        <v>2</v>
      </c>
      <c r="L419">
        <v>2</v>
      </c>
      <c r="M419">
        <v>2</v>
      </c>
      <c r="N419">
        <v>2</v>
      </c>
      <c r="O419" s="4">
        <v>21406820</v>
      </c>
      <c r="P419">
        <v>5249.4429020440002</v>
      </c>
      <c r="Q419">
        <f t="shared" si="18"/>
        <v>0.862170025168839</v>
      </c>
      <c r="R419">
        <v>-0.28133350429039999</v>
      </c>
      <c r="S419">
        <f>R419-$R$1</f>
        <v>-1.6249669390769883E-3</v>
      </c>
      <c r="T419">
        <f t="shared" si="19"/>
        <v>1</v>
      </c>
    </row>
    <row r="420" spans="1:20" x14ac:dyDescent="0.35">
      <c r="A420" t="s">
        <v>21</v>
      </c>
      <c r="B420" t="s">
        <v>45</v>
      </c>
      <c r="C420" t="s">
        <v>46</v>
      </c>
      <c r="D420" t="s">
        <v>47</v>
      </c>
      <c r="E420">
        <v>239.35</v>
      </c>
      <c r="F420" t="s">
        <v>48</v>
      </c>
      <c r="G420">
        <v>39487</v>
      </c>
      <c r="H420">
        <v>3</v>
      </c>
      <c r="I420">
        <v>2</v>
      </c>
      <c r="J420">
        <v>2</v>
      </c>
      <c r="K420">
        <v>2</v>
      </c>
      <c r="L420">
        <v>2</v>
      </c>
      <c r="M420">
        <v>2</v>
      </c>
      <c r="N420">
        <v>2</v>
      </c>
      <c r="O420" s="4">
        <v>23319882</v>
      </c>
      <c r="P420">
        <v>6532.1541290320001</v>
      </c>
      <c r="Q420">
        <f t="shared" si="18"/>
        <v>0.85285070621370385</v>
      </c>
      <c r="R420">
        <v>-0.28133350429039999</v>
      </c>
      <c r="S420">
        <f>R420-$R$1</f>
        <v>-1.6249669390769883E-3</v>
      </c>
      <c r="T420">
        <f t="shared" si="19"/>
        <v>1</v>
      </c>
    </row>
    <row r="421" spans="1:20" x14ac:dyDescent="0.35">
      <c r="A421" t="s">
        <v>21</v>
      </c>
      <c r="B421" t="s">
        <v>45</v>
      </c>
      <c r="C421" t="s">
        <v>46</v>
      </c>
      <c r="D421" t="s">
        <v>47</v>
      </c>
      <c r="E421">
        <v>211.39</v>
      </c>
      <c r="F421" t="s">
        <v>48</v>
      </c>
      <c r="G421">
        <v>39487</v>
      </c>
      <c r="H421">
        <v>3</v>
      </c>
      <c r="I421">
        <v>2</v>
      </c>
      <c r="J421">
        <v>2</v>
      </c>
      <c r="K421">
        <v>2</v>
      </c>
      <c r="L421">
        <v>2</v>
      </c>
      <c r="M421">
        <v>2</v>
      </c>
      <c r="N421">
        <v>2</v>
      </c>
      <c r="O421" s="4">
        <v>22129627</v>
      </c>
      <c r="P421">
        <v>5977.7450908239998</v>
      </c>
      <c r="Q421">
        <f t="shared" si="18"/>
        <v>0.88369617336794548</v>
      </c>
      <c r="R421">
        <v>-0.28133350429039999</v>
      </c>
      <c r="S421">
        <f>R421-$R$1</f>
        <v>-1.6249669390769883E-3</v>
      </c>
      <c r="T421">
        <f t="shared" si="19"/>
        <v>1</v>
      </c>
    </row>
    <row r="422" spans="1:20" x14ac:dyDescent="0.35">
      <c r="A422" t="s">
        <v>21</v>
      </c>
      <c r="B422" t="s">
        <v>45</v>
      </c>
      <c r="C422" t="s">
        <v>46</v>
      </c>
      <c r="D422" t="s">
        <v>47</v>
      </c>
      <c r="E422">
        <v>217.22</v>
      </c>
      <c r="F422" t="s">
        <v>48</v>
      </c>
      <c r="G422">
        <v>39487</v>
      </c>
      <c r="H422">
        <v>3</v>
      </c>
      <c r="I422">
        <v>2</v>
      </c>
      <c r="J422">
        <v>2</v>
      </c>
      <c r="K422">
        <v>2</v>
      </c>
      <c r="L422">
        <v>2</v>
      </c>
      <c r="M422">
        <v>2</v>
      </c>
      <c r="N422">
        <v>2</v>
      </c>
      <c r="O422" s="4">
        <v>21320804</v>
      </c>
      <c r="P422">
        <v>5924.8182418650003</v>
      </c>
      <c r="Q422">
        <f t="shared" si="18"/>
        <v>0.8523642853249298</v>
      </c>
      <c r="R422">
        <v>-0.28133350429039999</v>
      </c>
      <c r="S422">
        <f>R422-$R$1</f>
        <v>-1.6249669390769883E-3</v>
      </c>
      <c r="T422">
        <f t="shared" si="19"/>
        <v>1</v>
      </c>
    </row>
    <row r="423" spans="1:20" x14ac:dyDescent="0.35">
      <c r="A423" t="s">
        <v>21</v>
      </c>
      <c r="B423" t="s">
        <v>45</v>
      </c>
      <c r="C423" t="s">
        <v>46</v>
      </c>
      <c r="D423" t="s">
        <v>47</v>
      </c>
      <c r="E423">
        <v>177.88</v>
      </c>
      <c r="F423" t="s">
        <v>48</v>
      </c>
      <c r="G423">
        <v>39487</v>
      </c>
      <c r="H423">
        <v>3</v>
      </c>
      <c r="I423">
        <v>2</v>
      </c>
      <c r="J423">
        <v>2</v>
      </c>
      <c r="K423">
        <v>2</v>
      </c>
      <c r="L423">
        <v>2</v>
      </c>
      <c r="M423">
        <v>2</v>
      </c>
      <c r="N423">
        <v>2</v>
      </c>
      <c r="O423" s="4">
        <v>20092859</v>
      </c>
      <c r="P423">
        <v>4945.5164906090004</v>
      </c>
      <c r="Q423">
        <f t="shared" si="18"/>
        <v>0.86882949365601114</v>
      </c>
      <c r="R423">
        <v>-0.28133350429039999</v>
      </c>
      <c r="S423">
        <f>R423-$R$1</f>
        <v>-1.6249669390769883E-3</v>
      </c>
      <c r="T423">
        <f t="shared" si="19"/>
        <v>1</v>
      </c>
    </row>
    <row r="424" spans="1:20" x14ac:dyDescent="0.35">
      <c r="A424" t="s">
        <v>21</v>
      </c>
      <c r="B424" t="s">
        <v>45</v>
      </c>
      <c r="C424" t="s">
        <v>46</v>
      </c>
      <c r="D424" t="s">
        <v>47</v>
      </c>
      <c r="E424">
        <v>188.15</v>
      </c>
      <c r="F424" t="s">
        <v>48</v>
      </c>
      <c r="G424">
        <v>39488</v>
      </c>
      <c r="H424">
        <v>3</v>
      </c>
      <c r="I424">
        <v>2</v>
      </c>
      <c r="J424">
        <v>2</v>
      </c>
      <c r="K424">
        <v>2</v>
      </c>
      <c r="L424">
        <v>2</v>
      </c>
      <c r="M424">
        <v>3</v>
      </c>
      <c r="N424">
        <v>1</v>
      </c>
      <c r="O424" s="4">
        <v>21563480</v>
      </c>
      <c r="P424">
        <v>5287.2793887609996</v>
      </c>
      <c r="Q424">
        <f t="shared" si="18"/>
        <v>0.87816891256328056</v>
      </c>
      <c r="R424">
        <v>-0.284227855058237</v>
      </c>
      <c r="S424">
        <f>R424-$R$1</f>
        <v>-4.5193177069139945E-3</v>
      </c>
      <c r="T424">
        <f t="shared" si="19"/>
        <v>1</v>
      </c>
    </row>
    <row r="425" spans="1:20" x14ac:dyDescent="0.35">
      <c r="A425" t="s">
        <v>21</v>
      </c>
      <c r="B425" t="s">
        <v>45</v>
      </c>
      <c r="C425" t="s">
        <v>46</v>
      </c>
      <c r="D425" t="s">
        <v>47</v>
      </c>
      <c r="E425">
        <v>178.36</v>
      </c>
      <c r="F425" t="s">
        <v>48</v>
      </c>
      <c r="G425">
        <v>39488</v>
      </c>
      <c r="H425">
        <v>3</v>
      </c>
      <c r="I425">
        <v>2</v>
      </c>
      <c r="J425">
        <v>2</v>
      </c>
      <c r="K425">
        <v>2</v>
      </c>
      <c r="L425">
        <v>2</v>
      </c>
      <c r="M425">
        <v>3</v>
      </c>
      <c r="N425">
        <v>1</v>
      </c>
      <c r="O425" s="4">
        <v>19615172</v>
      </c>
      <c r="P425">
        <v>4977.0368080870003</v>
      </c>
      <c r="Q425">
        <f t="shared" si="18"/>
        <v>0.87201390587978667</v>
      </c>
      <c r="R425">
        <v>-0.284227855058237</v>
      </c>
      <c r="S425">
        <f>R425-$R$1</f>
        <v>-4.5193177069139945E-3</v>
      </c>
      <c r="T425">
        <f t="shared" si="19"/>
        <v>1</v>
      </c>
    </row>
    <row r="426" spans="1:20" x14ac:dyDescent="0.35">
      <c r="A426" t="s">
        <v>21</v>
      </c>
      <c r="B426" t="s">
        <v>45</v>
      </c>
      <c r="C426" t="s">
        <v>46</v>
      </c>
      <c r="D426" t="s">
        <v>47</v>
      </c>
      <c r="E426">
        <v>194.96</v>
      </c>
      <c r="F426" t="s">
        <v>48</v>
      </c>
      <c r="G426">
        <v>39488</v>
      </c>
      <c r="H426">
        <v>3</v>
      </c>
      <c r="I426">
        <v>2</v>
      </c>
      <c r="J426">
        <v>2</v>
      </c>
      <c r="K426">
        <v>2</v>
      </c>
      <c r="L426">
        <v>2</v>
      </c>
      <c r="M426">
        <v>3</v>
      </c>
      <c r="N426">
        <v>1</v>
      </c>
      <c r="O426" s="4">
        <v>20367230</v>
      </c>
      <c r="P426">
        <v>5309.7514931510004</v>
      </c>
      <c r="Q426">
        <f t="shared" si="18"/>
        <v>0.85109629750189142</v>
      </c>
      <c r="R426">
        <v>-0.284227855058237</v>
      </c>
      <c r="S426">
        <f>R426-$R$1</f>
        <v>-4.5193177069139945E-3</v>
      </c>
      <c r="T426">
        <f t="shared" si="19"/>
        <v>1</v>
      </c>
    </row>
    <row r="427" spans="1:20" x14ac:dyDescent="0.35">
      <c r="A427" t="s">
        <v>21</v>
      </c>
      <c r="B427" t="s">
        <v>45</v>
      </c>
      <c r="C427" t="s">
        <v>46</v>
      </c>
      <c r="D427" t="s">
        <v>47</v>
      </c>
      <c r="E427">
        <v>196.93</v>
      </c>
      <c r="F427" t="s">
        <v>48</v>
      </c>
      <c r="G427">
        <v>39488</v>
      </c>
      <c r="H427">
        <v>3</v>
      </c>
      <c r="I427">
        <v>2</v>
      </c>
      <c r="J427">
        <v>2</v>
      </c>
      <c r="K427">
        <v>2</v>
      </c>
      <c r="L427">
        <v>2</v>
      </c>
      <c r="M427">
        <v>3</v>
      </c>
      <c r="N427">
        <v>1</v>
      </c>
      <c r="O427" s="4">
        <v>22016575</v>
      </c>
      <c r="P427">
        <v>5406.5146996900003</v>
      </c>
      <c r="Q427">
        <f t="shared" si="18"/>
        <v>0.8579372587483497</v>
      </c>
      <c r="R427">
        <v>-0.284227855058237</v>
      </c>
      <c r="S427">
        <f>R427-$R$1</f>
        <v>-4.5193177069139945E-3</v>
      </c>
      <c r="T427">
        <f t="shared" si="19"/>
        <v>1</v>
      </c>
    </row>
    <row r="428" spans="1:20" x14ac:dyDescent="0.35">
      <c r="A428" t="s">
        <v>21</v>
      </c>
      <c r="B428" t="s">
        <v>45</v>
      </c>
      <c r="C428" t="s">
        <v>46</v>
      </c>
      <c r="D428" t="s">
        <v>47</v>
      </c>
      <c r="E428">
        <v>173.87</v>
      </c>
      <c r="F428" t="s">
        <v>48</v>
      </c>
      <c r="G428">
        <v>39488</v>
      </c>
      <c r="H428">
        <v>3</v>
      </c>
      <c r="I428">
        <v>2</v>
      </c>
      <c r="J428">
        <v>2</v>
      </c>
      <c r="K428">
        <v>2</v>
      </c>
      <c r="L428">
        <v>2</v>
      </c>
      <c r="M428">
        <v>3</v>
      </c>
      <c r="N428">
        <v>1</v>
      </c>
      <c r="O428" s="4">
        <v>21307389</v>
      </c>
      <c r="P428">
        <v>5180.1998260529999</v>
      </c>
      <c r="Q428">
        <f t="shared" si="18"/>
        <v>0.9310475905225527</v>
      </c>
      <c r="R428">
        <v>-0.284227855058237</v>
      </c>
      <c r="S428">
        <f>R428-$R$1</f>
        <v>-4.5193177069139945E-3</v>
      </c>
      <c r="T428">
        <f t="shared" si="19"/>
        <v>1</v>
      </c>
    </row>
    <row r="429" spans="1:20" x14ac:dyDescent="0.35">
      <c r="A429" t="s">
        <v>21</v>
      </c>
      <c r="B429" t="s">
        <v>45</v>
      </c>
      <c r="C429" t="s">
        <v>46</v>
      </c>
      <c r="D429" t="s">
        <v>47</v>
      </c>
      <c r="E429">
        <v>181.06</v>
      </c>
      <c r="F429" t="s">
        <v>48</v>
      </c>
      <c r="G429">
        <v>39492</v>
      </c>
      <c r="H429">
        <v>3</v>
      </c>
      <c r="I429">
        <v>2</v>
      </c>
      <c r="J429">
        <v>2</v>
      </c>
      <c r="K429">
        <v>2</v>
      </c>
      <c r="L429">
        <v>3</v>
      </c>
      <c r="M429">
        <v>2</v>
      </c>
      <c r="N429">
        <v>1</v>
      </c>
      <c r="O429" s="4">
        <v>20718278</v>
      </c>
      <c r="P429">
        <v>5059.9480278410001</v>
      </c>
      <c r="Q429">
        <f t="shared" si="18"/>
        <v>0.87332031299034163</v>
      </c>
      <c r="R429">
        <v>-0.290034523763744</v>
      </c>
      <c r="S429">
        <f>R429-$R$1</f>
        <v>-1.0325986412420995E-2</v>
      </c>
      <c r="T429">
        <f t="shared" si="19"/>
        <v>1</v>
      </c>
    </row>
    <row r="430" spans="1:20" x14ac:dyDescent="0.35">
      <c r="A430" t="s">
        <v>21</v>
      </c>
      <c r="B430" t="s">
        <v>45</v>
      </c>
      <c r="C430" t="s">
        <v>46</v>
      </c>
      <c r="D430" t="s">
        <v>47</v>
      </c>
      <c r="E430">
        <v>170.03</v>
      </c>
      <c r="F430" t="s">
        <v>48</v>
      </c>
      <c r="G430">
        <v>39513</v>
      </c>
      <c r="H430">
        <v>3</v>
      </c>
      <c r="I430">
        <v>2</v>
      </c>
      <c r="J430">
        <v>2</v>
      </c>
      <c r="K430">
        <v>3</v>
      </c>
      <c r="L430">
        <v>2</v>
      </c>
      <c r="M430">
        <v>2</v>
      </c>
      <c r="N430">
        <v>1</v>
      </c>
      <c r="O430" s="4">
        <v>19581335</v>
      </c>
      <c r="P430">
        <v>4666.4382178059996</v>
      </c>
      <c r="Q430">
        <f t="shared" si="18"/>
        <v>0.85764979301557065</v>
      </c>
      <c r="R430">
        <v>-0.29252300409950199</v>
      </c>
      <c r="S430">
        <f>R430-$R$1</f>
        <v>-1.2814466748178988E-2</v>
      </c>
      <c r="T430">
        <f t="shared" si="19"/>
        <v>1</v>
      </c>
    </row>
    <row r="431" spans="1:20" x14ac:dyDescent="0.35">
      <c r="A431" t="s">
        <v>21</v>
      </c>
      <c r="B431" t="s">
        <v>45</v>
      </c>
      <c r="C431" t="s">
        <v>46</v>
      </c>
      <c r="D431" t="s">
        <v>47</v>
      </c>
      <c r="E431">
        <v>219.07</v>
      </c>
      <c r="F431" t="s">
        <v>48</v>
      </c>
      <c r="G431">
        <v>39607</v>
      </c>
      <c r="H431">
        <v>3</v>
      </c>
      <c r="I431">
        <v>2</v>
      </c>
      <c r="J431">
        <v>3</v>
      </c>
      <c r="K431">
        <v>1</v>
      </c>
      <c r="L431">
        <v>2</v>
      </c>
      <c r="M431">
        <v>2</v>
      </c>
      <c r="N431">
        <v>2</v>
      </c>
      <c r="O431" s="4">
        <v>21995941</v>
      </c>
      <c r="P431">
        <v>5978.9725005999999</v>
      </c>
      <c r="Q431">
        <f t="shared" si="18"/>
        <v>0.85289127056990921</v>
      </c>
      <c r="R431">
        <v>-0.29567518100997903</v>
      </c>
      <c r="S431">
        <f>R431-$R$1</f>
        <v>-1.5966643658656021E-2</v>
      </c>
      <c r="T431">
        <f t="shared" si="19"/>
        <v>1</v>
      </c>
    </row>
    <row r="432" spans="1:20" x14ac:dyDescent="0.35">
      <c r="A432" t="s">
        <v>21</v>
      </c>
      <c r="B432" t="s">
        <v>45</v>
      </c>
      <c r="C432" t="s">
        <v>46</v>
      </c>
      <c r="D432" t="s">
        <v>47</v>
      </c>
      <c r="E432">
        <v>189.03</v>
      </c>
      <c r="F432" t="s">
        <v>48</v>
      </c>
      <c r="G432">
        <v>39629</v>
      </c>
      <c r="H432">
        <v>3</v>
      </c>
      <c r="I432">
        <v>2</v>
      </c>
      <c r="J432">
        <v>3</v>
      </c>
      <c r="K432">
        <v>2</v>
      </c>
      <c r="L432">
        <v>1</v>
      </c>
      <c r="M432">
        <v>3</v>
      </c>
      <c r="N432">
        <v>1</v>
      </c>
      <c r="O432" s="4">
        <v>23190436</v>
      </c>
      <c r="P432">
        <v>5774.0777952360004</v>
      </c>
      <c r="Q432">
        <f t="shared" si="18"/>
        <v>0.95455711316259328</v>
      </c>
      <c r="R432">
        <v>-0.29749097482649101</v>
      </c>
      <c r="S432">
        <f>R432-$R$1</f>
        <v>-1.7782437475168E-2</v>
      </c>
      <c r="T432">
        <f t="shared" si="19"/>
        <v>0</v>
      </c>
    </row>
    <row r="433" spans="1:20" x14ac:dyDescent="0.35">
      <c r="A433" t="s">
        <v>21</v>
      </c>
      <c r="B433" t="s">
        <v>45</v>
      </c>
      <c r="C433" t="s">
        <v>46</v>
      </c>
      <c r="D433" t="s">
        <v>47</v>
      </c>
      <c r="E433">
        <v>194.64</v>
      </c>
      <c r="F433" t="s">
        <v>48</v>
      </c>
      <c r="G433">
        <v>43657</v>
      </c>
      <c r="H433">
        <v>4</v>
      </c>
      <c r="I433">
        <v>1</v>
      </c>
      <c r="J433">
        <v>1</v>
      </c>
      <c r="K433">
        <v>2</v>
      </c>
      <c r="L433">
        <v>2</v>
      </c>
      <c r="M433">
        <v>3</v>
      </c>
      <c r="N433">
        <v>2</v>
      </c>
      <c r="O433" s="4">
        <v>22335970</v>
      </c>
      <c r="P433">
        <v>5417.8047383800003</v>
      </c>
      <c r="Q433">
        <f t="shared" si="18"/>
        <v>0.86984380432786179</v>
      </c>
      <c r="R433">
        <v>-0.29292799560268401</v>
      </c>
      <c r="S433">
        <f>R433-$R$1</f>
        <v>-1.3219458251361005E-2</v>
      </c>
      <c r="T433">
        <f t="shared" si="19"/>
        <v>1</v>
      </c>
    </row>
    <row r="434" spans="1:20" x14ac:dyDescent="0.35">
      <c r="A434" t="s">
        <v>21</v>
      </c>
      <c r="B434" t="s">
        <v>45</v>
      </c>
      <c r="C434" t="s">
        <v>46</v>
      </c>
      <c r="D434" t="s">
        <v>47</v>
      </c>
      <c r="E434">
        <v>193.74</v>
      </c>
      <c r="F434" t="s">
        <v>48</v>
      </c>
      <c r="G434">
        <v>43856</v>
      </c>
      <c r="H434">
        <v>4</v>
      </c>
      <c r="I434">
        <v>1</v>
      </c>
      <c r="J434">
        <v>2</v>
      </c>
      <c r="K434">
        <v>2</v>
      </c>
      <c r="L434">
        <v>2</v>
      </c>
      <c r="M434">
        <v>3</v>
      </c>
      <c r="N434">
        <v>1</v>
      </c>
      <c r="O434" s="4">
        <v>20523930</v>
      </c>
      <c r="P434">
        <v>5307.0657563900004</v>
      </c>
      <c r="Q434">
        <f t="shared" si="18"/>
        <v>0.85602252961281877</v>
      </c>
      <c r="R434">
        <v>-0.29495925789280297</v>
      </c>
      <c r="S434">
        <f>R434-$R$1</f>
        <v>-1.5250720541479967E-2</v>
      </c>
      <c r="T434">
        <f t="shared" si="19"/>
        <v>1</v>
      </c>
    </row>
    <row r="435" spans="1:20" x14ac:dyDescent="0.35">
      <c r="A435" t="s">
        <v>21</v>
      </c>
      <c r="B435" t="s">
        <v>45</v>
      </c>
      <c r="C435" t="s">
        <v>46</v>
      </c>
      <c r="D435" t="s">
        <v>47</v>
      </c>
      <c r="E435">
        <v>195.18</v>
      </c>
      <c r="F435" t="s">
        <v>48</v>
      </c>
      <c r="G435">
        <v>44570</v>
      </c>
      <c r="H435">
        <v>4</v>
      </c>
      <c r="I435">
        <v>2</v>
      </c>
      <c r="J435">
        <v>1</v>
      </c>
      <c r="K435">
        <v>2</v>
      </c>
      <c r="L435">
        <v>2</v>
      </c>
      <c r="M435">
        <v>2</v>
      </c>
      <c r="N435">
        <v>2</v>
      </c>
      <c r="O435" s="4">
        <v>22058255</v>
      </c>
      <c r="P435">
        <v>5420.93182041</v>
      </c>
      <c r="Q435">
        <f t="shared" si="18"/>
        <v>0.86793790033718876</v>
      </c>
      <c r="R435">
        <v>-0.293971449739032</v>
      </c>
      <c r="S435">
        <f>R435-$R$1</f>
        <v>-1.4262912387708993E-2</v>
      </c>
      <c r="T435">
        <f t="shared" si="19"/>
        <v>1</v>
      </c>
    </row>
    <row r="436" spans="1:20" x14ac:dyDescent="0.35">
      <c r="A436" t="s">
        <v>21</v>
      </c>
      <c r="B436" t="s">
        <v>45</v>
      </c>
      <c r="C436" t="s">
        <v>46</v>
      </c>
      <c r="D436" t="s">
        <v>47</v>
      </c>
      <c r="E436">
        <v>197.84</v>
      </c>
      <c r="F436" t="s">
        <v>48</v>
      </c>
      <c r="G436">
        <v>44685</v>
      </c>
      <c r="H436">
        <v>4</v>
      </c>
      <c r="I436">
        <v>2</v>
      </c>
      <c r="J436">
        <v>2</v>
      </c>
      <c r="K436">
        <v>1</v>
      </c>
      <c r="L436">
        <v>1</v>
      </c>
      <c r="M436">
        <v>3</v>
      </c>
      <c r="N436">
        <v>2</v>
      </c>
      <c r="O436" s="4">
        <v>21857486</v>
      </c>
      <c r="P436">
        <v>5381.1891752560005</v>
      </c>
      <c r="Q436">
        <f t="shared" si="18"/>
        <v>0.84999070828320866</v>
      </c>
      <c r="R436">
        <v>-0.29603837291648599</v>
      </c>
      <c r="S436">
        <f>R436-$R$1</f>
        <v>-1.6329835565162987E-2</v>
      </c>
      <c r="T436">
        <f t="shared" si="19"/>
        <v>1</v>
      </c>
    </row>
  </sheetData>
  <mergeCells count="1">
    <mergeCell ref="A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FBBA-48F9-4B0C-8E2D-3AC6B413A9C3}">
  <dimension ref="F1:CI102"/>
  <sheetViews>
    <sheetView topLeftCell="E1" workbookViewId="0">
      <selection activeCell="BB3" sqref="BB3"/>
    </sheetView>
  </sheetViews>
  <sheetFormatPr defaultRowHeight="14.5" x14ac:dyDescent="0.35"/>
  <cols>
    <col min="16" max="16" width="10.54296875" bestFit="1" customWidth="1"/>
    <col min="17" max="17" width="10.81640625" bestFit="1" customWidth="1"/>
    <col min="18" max="18" width="10.81640625" customWidth="1"/>
  </cols>
  <sheetData>
    <row r="1" spans="6:87" x14ac:dyDescent="0.35">
      <c r="F1" s="8" t="s">
        <v>28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W1" s="8" t="s">
        <v>27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N1" s="8" t="s">
        <v>26</v>
      </c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D1" s="8" t="s">
        <v>29</v>
      </c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U1" s="8" t="s">
        <v>42</v>
      </c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</row>
    <row r="2" spans="6:87" x14ac:dyDescent="0.35">
      <c r="F2" s="1" t="s">
        <v>16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19</v>
      </c>
      <c r="Q2" s="1" t="s">
        <v>22</v>
      </c>
      <c r="R2" s="1" t="s">
        <v>17</v>
      </c>
      <c r="S2" s="1" t="s">
        <v>23</v>
      </c>
      <c r="T2" t="s">
        <v>24</v>
      </c>
      <c r="W2" s="1" t="s">
        <v>16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19</v>
      </c>
      <c r="AH2" s="1" t="s">
        <v>22</v>
      </c>
      <c r="AI2" s="1" t="s">
        <v>17</v>
      </c>
      <c r="AJ2" s="1" t="s">
        <v>23</v>
      </c>
      <c r="AK2" t="s">
        <v>24</v>
      </c>
      <c r="AN2" s="1" t="s">
        <v>16</v>
      </c>
      <c r="AO2" s="1" t="s">
        <v>2</v>
      </c>
      <c r="AP2" s="1" t="s">
        <v>3</v>
      </c>
      <c r="AQ2" s="1" t="s">
        <v>4</v>
      </c>
      <c r="AR2" s="1" t="s">
        <v>5</v>
      </c>
      <c r="AS2" s="1" t="s">
        <v>6</v>
      </c>
      <c r="AT2" s="1" t="s">
        <v>7</v>
      </c>
      <c r="AU2" s="1" t="s">
        <v>8</v>
      </c>
      <c r="AV2" s="1" t="s">
        <v>9</v>
      </c>
      <c r="AW2" s="1" t="s">
        <v>10</v>
      </c>
      <c r="AX2" s="1" t="s">
        <v>19</v>
      </c>
      <c r="AY2" s="1" t="s">
        <v>22</v>
      </c>
      <c r="AZ2" s="1" t="s">
        <v>17</v>
      </c>
      <c r="BA2" s="1" t="s">
        <v>23</v>
      </c>
      <c r="BB2" t="s">
        <v>24</v>
      </c>
      <c r="BD2" s="1" t="s">
        <v>16</v>
      </c>
      <c r="BE2" s="1" t="s">
        <v>2</v>
      </c>
      <c r="BF2" s="1" t="s">
        <v>3</v>
      </c>
      <c r="BG2" s="1" t="s">
        <v>4</v>
      </c>
      <c r="BH2" s="1" t="s">
        <v>5</v>
      </c>
      <c r="BI2" s="1" t="s">
        <v>6</v>
      </c>
      <c r="BJ2" s="1" t="s">
        <v>7</v>
      </c>
      <c r="BK2" s="1" t="s">
        <v>8</v>
      </c>
      <c r="BL2" s="1" t="s">
        <v>9</v>
      </c>
      <c r="BM2" s="1" t="s">
        <v>10</v>
      </c>
      <c r="BN2" s="1" t="s">
        <v>19</v>
      </c>
      <c r="BO2" s="1" t="s">
        <v>22</v>
      </c>
      <c r="BP2" s="1" t="s">
        <v>17</v>
      </c>
      <c r="BQ2" s="1" t="s">
        <v>23</v>
      </c>
      <c r="BR2" t="s">
        <v>24</v>
      </c>
      <c r="BU2" t="s">
        <v>16</v>
      </c>
      <c r="BV2" t="s">
        <v>2</v>
      </c>
      <c r="BW2" t="s">
        <v>3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19</v>
      </c>
      <c r="CF2" t="s">
        <v>22</v>
      </c>
      <c r="CG2" t="s">
        <v>17</v>
      </c>
      <c r="CH2" t="s">
        <v>23</v>
      </c>
      <c r="CI2" t="s">
        <v>24</v>
      </c>
    </row>
    <row r="3" spans="6:87" x14ac:dyDescent="0.35"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225528</v>
      </c>
      <c r="Q3">
        <f t="shared" ref="Q3:Q34" si="0">IF(G3=1,IF(L3=1,IF(N3=1,IF(O3=1,1,0),0),0),0)</f>
        <v>1</v>
      </c>
      <c r="R3">
        <v>15.018569600999999</v>
      </c>
      <c r="S3">
        <f>AVERAGE(P3:P1002)</f>
        <v>195661.15</v>
      </c>
      <c r="T3">
        <f>_xlfn.STDEV.S(P3:P1002)/SQRT(100)*_xlfn.NORM.INV(0.975,0,1)</f>
        <v>5721.0406685347489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162721</v>
      </c>
      <c r="AH3">
        <f>IF(X3=1,IF(AC3=1,IF(AE3=1,IF(AF3=1,1,0),0),0),0)</f>
        <v>1</v>
      </c>
      <c r="AI3">
        <v>11.283764400000001</v>
      </c>
      <c r="AJ3">
        <f>AVERAGE(AG3:AG1002)</f>
        <v>129345.60000000001</v>
      </c>
      <c r="AK3">
        <f>_xlfn.STDEV.S(AG3:AG1002)/SQRT(100)*_xlfn.NORM.INV(0.975,0,1)</f>
        <v>7028.024119062803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1</v>
      </c>
      <c r="AX3">
        <v>733440</v>
      </c>
      <c r="AY3">
        <f>IF(AO3=1,IF(AT3=1,IF(AV3=1,IF(AW3=1,1,0),0),0),0)</f>
        <v>1</v>
      </c>
      <c r="AZ3">
        <v>47.590403299999998</v>
      </c>
      <c r="BA3">
        <f>AVERAGE(AX3:AX1002)</f>
        <v>700379.96</v>
      </c>
      <c r="BB3">
        <f>_xlfn.STDEV.S(AX3:AX102)/SQRT(100)*_xlfn.NORM.INV(0.975,0,1)</f>
        <v>14932.848608676948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1</v>
      </c>
      <c r="BM3">
        <v>1</v>
      </c>
      <c r="BN3">
        <v>443872</v>
      </c>
      <c r="BO3">
        <f>IF(BE3=1,IF(BJ3=1,IF(BL3=1,IF(BM3=1,1,0),0),0),0)</f>
        <v>1</v>
      </c>
      <c r="BP3">
        <v>28.810355000000001</v>
      </c>
      <c r="BQ3">
        <f>AVERAGE(BN3:BN1002)</f>
        <v>458767.08</v>
      </c>
      <c r="BR3">
        <f>_xlfn.STDEV.S(BN3:BN102)/SQRT(100)*_xlfn.NORM.INV(0.975,0,1)</f>
        <v>7518.3560266076292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1</v>
      </c>
      <c r="CD3">
        <v>1</v>
      </c>
      <c r="CE3">
        <v>542274</v>
      </c>
      <c r="CF3">
        <v>1</v>
      </c>
      <c r="CG3">
        <v>51.137281199999997</v>
      </c>
      <c r="CH3">
        <v>529720.9</v>
      </c>
      <c r="CI3">
        <v>11599.16482</v>
      </c>
    </row>
    <row r="4" spans="6:87" x14ac:dyDescent="0.35">
      <c r="F4">
        <v>2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  <c r="P4">
        <v>219105</v>
      </c>
      <c r="Q4">
        <f t="shared" si="0"/>
        <v>1</v>
      </c>
      <c r="R4">
        <v>14.176440700000001</v>
      </c>
      <c r="T4">
        <f>T3/10^5</f>
        <v>5.7210406685347485E-2</v>
      </c>
      <c r="W4">
        <v>2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1</v>
      </c>
      <c r="AG4">
        <v>135511</v>
      </c>
      <c r="AH4">
        <f t="shared" ref="AH4:AH67" si="1">IF(X4=1,IF(AC4=1,IF(AE4=1,IF(AF4=1,1,0),0),0),0)</f>
        <v>1</v>
      </c>
      <c r="AI4">
        <v>9.1583255000000001</v>
      </c>
      <c r="AK4">
        <f>AK3/10^5</f>
        <v>7.0280241190628034E-2</v>
      </c>
      <c r="AN4">
        <v>2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1</v>
      </c>
      <c r="AW4">
        <v>1</v>
      </c>
      <c r="AX4">
        <v>641156</v>
      </c>
      <c r="AY4">
        <f t="shared" ref="AY4:AY67" si="2">IF(AO4=1,IF(AT4=1,IF(AV4=1,IF(AW4=1,1,0),0),0),0)</f>
        <v>1</v>
      </c>
      <c r="AZ4">
        <v>41.066823399999997</v>
      </c>
      <c r="BB4">
        <f>BB3/10^5</f>
        <v>0.14932848608676949</v>
      </c>
      <c r="BD4">
        <v>2</v>
      </c>
      <c r="BE4">
        <v>1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1</v>
      </c>
      <c r="BM4">
        <v>1</v>
      </c>
      <c r="BN4">
        <v>492790</v>
      </c>
      <c r="BO4">
        <f t="shared" ref="BO4:BO67" si="3">IF(BE4=1,IF(BJ4=1,IF(BL4=1,IF(BM4=1,1,0),0),0),0)</f>
        <v>1</v>
      </c>
      <c r="BP4">
        <v>31.760577600000001</v>
      </c>
      <c r="BR4">
        <f>BR3/10^5</f>
        <v>7.5183560266076296E-2</v>
      </c>
      <c r="BU4">
        <v>2</v>
      </c>
      <c r="BV4">
        <v>1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1</v>
      </c>
      <c r="CD4">
        <v>1</v>
      </c>
      <c r="CE4">
        <v>593798</v>
      </c>
      <c r="CF4">
        <v>1</v>
      </c>
      <c r="CG4">
        <v>55.339461800000002</v>
      </c>
      <c r="CI4">
        <v>0.115991648</v>
      </c>
    </row>
    <row r="5" spans="6:87" x14ac:dyDescent="0.35"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176060</v>
      </c>
      <c r="Q5">
        <f t="shared" si="0"/>
        <v>1</v>
      </c>
      <c r="R5">
        <v>11.411574399999999</v>
      </c>
      <c r="S5" s="1" t="s">
        <v>25</v>
      </c>
      <c r="W5">
        <v>3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1</v>
      </c>
      <c r="AG5">
        <v>142148</v>
      </c>
      <c r="AH5">
        <f t="shared" si="1"/>
        <v>1</v>
      </c>
      <c r="AI5">
        <v>9.1997395999999991</v>
      </c>
      <c r="AJ5" s="1" t="s">
        <v>25</v>
      </c>
      <c r="AN5">
        <v>3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1</v>
      </c>
      <c r="AW5">
        <v>1</v>
      </c>
      <c r="AX5">
        <v>653464</v>
      </c>
      <c r="AY5">
        <f t="shared" si="2"/>
        <v>1</v>
      </c>
      <c r="AZ5">
        <v>41.023189199999997</v>
      </c>
      <c r="BA5" s="1" t="s">
        <v>25</v>
      </c>
      <c r="BD5">
        <v>3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1</v>
      </c>
      <c r="BM5">
        <v>1</v>
      </c>
      <c r="BN5">
        <v>388492</v>
      </c>
      <c r="BO5">
        <f t="shared" si="3"/>
        <v>1</v>
      </c>
      <c r="BP5">
        <v>24.907372200000001</v>
      </c>
      <c r="BQ5" s="1" t="s">
        <v>25</v>
      </c>
      <c r="BU5">
        <v>3</v>
      </c>
      <c r="BV5">
        <v>1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1</v>
      </c>
      <c r="CE5">
        <v>511176</v>
      </c>
      <c r="CF5">
        <v>1</v>
      </c>
      <c r="CG5">
        <v>47.709734300000001</v>
      </c>
      <c r="CH5" t="s">
        <v>25</v>
      </c>
    </row>
    <row r="6" spans="6:87" x14ac:dyDescent="0.35"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203994</v>
      </c>
      <c r="Q6">
        <f t="shared" si="0"/>
        <v>1</v>
      </c>
      <c r="R6">
        <v>13.284603600000001</v>
      </c>
      <c r="S6">
        <f>SUM(Q3:Q1002)/100</f>
        <v>0.99</v>
      </c>
      <c r="W6">
        <v>4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114637</v>
      </c>
      <c r="AH6">
        <f t="shared" si="1"/>
        <v>1</v>
      </c>
      <c r="AI6">
        <v>7.7377228000000002</v>
      </c>
      <c r="AJ6">
        <f>SUM(AH3:AH1002)/100</f>
        <v>0.97</v>
      </c>
      <c r="AN6">
        <v>4</v>
      </c>
      <c r="AO6">
        <v>1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1</v>
      </c>
      <c r="AW6">
        <v>1</v>
      </c>
      <c r="AX6">
        <v>627406</v>
      </c>
      <c r="AY6">
        <f t="shared" si="2"/>
        <v>1</v>
      </c>
      <c r="AZ6">
        <v>40.331546799999998</v>
      </c>
      <c r="BA6">
        <f>SUM(AY3:AY1002)/100</f>
        <v>0.98</v>
      </c>
      <c r="BD6">
        <v>4</v>
      </c>
      <c r="BE6">
        <v>1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1</v>
      </c>
      <c r="BN6">
        <v>420996</v>
      </c>
      <c r="BO6">
        <f t="shared" si="3"/>
        <v>1</v>
      </c>
      <c r="BP6">
        <v>27.008133399999998</v>
      </c>
      <c r="BQ6">
        <f>SUM(BO3:BO1002)/100</f>
        <v>0.95</v>
      </c>
      <c r="BU6">
        <v>4</v>
      </c>
      <c r="BV6">
        <v>1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1</v>
      </c>
      <c r="CD6">
        <v>1</v>
      </c>
      <c r="CE6">
        <v>480486</v>
      </c>
      <c r="CF6">
        <v>1</v>
      </c>
      <c r="CG6">
        <v>45.309482799999998</v>
      </c>
      <c r="CH6">
        <v>0.99</v>
      </c>
    </row>
    <row r="7" spans="6:87" x14ac:dyDescent="0.35">
      <c r="F7">
        <v>5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135895</v>
      </c>
      <c r="Q7">
        <f t="shared" si="0"/>
        <v>1</v>
      </c>
      <c r="R7">
        <v>8.8178009999999993</v>
      </c>
      <c r="W7">
        <v>5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1</v>
      </c>
      <c r="AG7">
        <v>84351</v>
      </c>
      <c r="AH7">
        <f t="shared" si="1"/>
        <v>1</v>
      </c>
      <c r="AI7">
        <v>5.4086616000000003</v>
      </c>
      <c r="AN7">
        <v>5</v>
      </c>
      <c r="AO7">
        <v>1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722876</v>
      </c>
      <c r="AY7">
        <f t="shared" si="2"/>
        <v>1</v>
      </c>
      <c r="AZ7">
        <v>46.729213199999997</v>
      </c>
      <c r="BD7">
        <v>5</v>
      </c>
      <c r="BE7">
        <v>1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1</v>
      </c>
      <c r="BM7">
        <v>1</v>
      </c>
      <c r="BN7">
        <v>453454</v>
      </c>
      <c r="BO7">
        <f t="shared" si="3"/>
        <v>1</v>
      </c>
      <c r="BP7">
        <v>29.127386600000001</v>
      </c>
      <c r="BU7">
        <v>5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1</v>
      </c>
      <c r="CE7">
        <v>603709</v>
      </c>
      <c r="CF7">
        <v>1</v>
      </c>
      <c r="CG7">
        <v>55.874472300000001</v>
      </c>
    </row>
    <row r="8" spans="6:87" x14ac:dyDescent="0.35">
      <c r="F8">
        <v>6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255915</v>
      </c>
      <c r="Q8">
        <f t="shared" si="0"/>
        <v>1</v>
      </c>
      <c r="R8">
        <v>16.669060300000002</v>
      </c>
      <c r="S8">
        <f>AVERAGE(R3:R1002)</f>
        <v>12.596351923010007</v>
      </c>
      <c r="T8">
        <f>_xlfn.STDEV.S(R3:R1002)/SQRT(100)*_xlfn.NORM.INV(0.975,0,1)</f>
        <v>0.36903682058389503</v>
      </c>
      <c r="W8">
        <v>6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1</v>
      </c>
      <c r="AG8">
        <v>135491</v>
      </c>
      <c r="AH8">
        <f t="shared" si="1"/>
        <v>1</v>
      </c>
      <c r="AI8">
        <v>8.7137115000000005</v>
      </c>
      <c r="AJ8">
        <f>AVERAGE(AI3:AI1002)</f>
        <v>8.4926956430000011</v>
      </c>
      <c r="AK8">
        <f>_xlfn.STDEV.S(AI3:AI1002)/SQRT(100)*_xlfn.NORM.INV(0.975,0,1)</f>
        <v>0.46870048559828886</v>
      </c>
      <c r="AN8">
        <v>6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1</v>
      </c>
      <c r="AX8">
        <v>724696</v>
      </c>
      <c r="AY8">
        <f t="shared" si="2"/>
        <v>1</v>
      </c>
      <c r="AZ8">
        <v>49.962476000000002</v>
      </c>
      <c r="BA8">
        <f>AVERAGE(AZ3:AZ1002)</f>
        <v>44.723993975990012</v>
      </c>
      <c r="BB8">
        <f>_xlfn.STDEV.S(AZ3:AZ1002)/SQRT(100)*_xlfn.NORM.INV(0.975,0,1)</f>
        <v>0.98163283817107161</v>
      </c>
      <c r="BD8">
        <v>6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1</v>
      </c>
      <c r="BM8">
        <v>1</v>
      </c>
      <c r="BN8">
        <v>383410</v>
      </c>
      <c r="BO8">
        <f t="shared" si="3"/>
        <v>1</v>
      </c>
      <c r="BP8">
        <v>24.583966100000001</v>
      </c>
      <c r="BQ8">
        <f>AVERAGE(BP3:BP1002)</f>
        <v>29.569641341059981</v>
      </c>
      <c r="BR8">
        <f>_xlfn.STDEV.S(BP3:BP1002)/SQRT(100)*_xlfn.NORM.INV(0.975,0,1)</f>
        <v>0.49935328429179238</v>
      </c>
      <c r="BU8">
        <v>6</v>
      </c>
      <c r="BV8">
        <v>1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1</v>
      </c>
      <c r="CD8">
        <v>1</v>
      </c>
      <c r="CE8">
        <v>550646</v>
      </c>
      <c r="CF8">
        <v>1</v>
      </c>
      <c r="CG8">
        <v>49.900989600000003</v>
      </c>
      <c r="CH8">
        <v>48.089195119999999</v>
      </c>
      <c r="CI8">
        <v>1.0486974099999999</v>
      </c>
    </row>
    <row r="9" spans="6:87" x14ac:dyDescent="0.35">
      <c r="F9">
        <v>7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186360</v>
      </c>
      <c r="Q9">
        <f t="shared" si="0"/>
        <v>1</v>
      </c>
      <c r="R9">
        <v>12.1913239</v>
      </c>
      <c r="W9">
        <v>7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1</v>
      </c>
      <c r="AG9">
        <v>152132</v>
      </c>
      <c r="AH9">
        <f t="shared" si="1"/>
        <v>1</v>
      </c>
      <c r="AI9">
        <v>9.9297968000000001</v>
      </c>
      <c r="AN9">
        <v>7</v>
      </c>
      <c r="AO9">
        <v>1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1</v>
      </c>
      <c r="AW9">
        <v>1</v>
      </c>
      <c r="AX9">
        <v>773588</v>
      </c>
      <c r="AY9">
        <f t="shared" si="2"/>
        <v>1</v>
      </c>
      <c r="AZ9">
        <v>52.187608099999999</v>
      </c>
      <c r="BD9">
        <v>7</v>
      </c>
      <c r="BE9">
        <v>1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1</v>
      </c>
      <c r="BM9">
        <v>1</v>
      </c>
      <c r="BN9">
        <v>446516</v>
      </c>
      <c r="BO9">
        <f t="shared" si="3"/>
        <v>1</v>
      </c>
      <c r="BP9">
        <v>29.330932799999999</v>
      </c>
      <c r="BU9">
        <v>7</v>
      </c>
      <c r="BV9">
        <v>1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1</v>
      </c>
      <c r="CD9">
        <v>1</v>
      </c>
      <c r="CE9">
        <v>545157</v>
      </c>
      <c r="CF9">
        <v>1</v>
      </c>
      <c r="CG9">
        <v>49.411339499999997</v>
      </c>
    </row>
    <row r="10" spans="6:87" x14ac:dyDescent="0.35"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146510</v>
      </c>
      <c r="Q10">
        <f t="shared" si="0"/>
        <v>1</v>
      </c>
      <c r="R10">
        <v>9.5293490999999992</v>
      </c>
      <c r="W10">
        <v>8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150657</v>
      </c>
      <c r="AH10">
        <f t="shared" si="1"/>
        <v>1</v>
      </c>
      <c r="AI10">
        <v>10.2345814</v>
      </c>
      <c r="AN10">
        <v>8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786056</v>
      </c>
      <c r="AY10">
        <f t="shared" si="2"/>
        <v>1</v>
      </c>
      <c r="AZ10">
        <v>50.541754900000001</v>
      </c>
      <c r="BD10">
        <v>8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1</v>
      </c>
      <c r="BM10">
        <v>1</v>
      </c>
      <c r="BN10">
        <v>456324</v>
      </c>
      <c r="BO10">
        <f t="shared" si="3"/>
        <v>1</v>
      </c>
      <c r="BP10">
        <v>29.381832599999999</v>
      </c>
      <c r="BU10">
        <v>8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1</v>
      </c>
      <c r="CE10">
        <v>549019</v>
      </c>
      <c r="CF10">
        <v>1</v>
      </c>
      <c r="CG10">
        <v>49.6343082</v>
      </c>
    </row>
    <row r="11" spans="6:87" x14ac:dyDescent="0.35">
      <c r="F11">
        <v>9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235118</v>
      </c>
      <c r="Q11">
        <f t="shared" si="0"/>
        <v>1</v>
      </c>
      <c r="R11">
        <v>15.273234800000001</v>
      </c>
      <c r="W11">
        <v>9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128731</v>
      </c>
      <c r="AH11">
        <f t="shared" si="1"/>
        <v>1</v>
      </c>
      <c r="AI11">
        <v>8.7640159000000004</v>
      </c>
      <c r="AN11">
        <v>9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1</v>
      </c>
      <c r="AX11">
        <v>712674</v>
      </c>
      <c r="AY11">
        <f t="shared" si="2"/>
        <v>1</v>
      </c>
      <c r="AZ11">
        <v>46.015724499999997</v>
      </c>
      <c r="BD11">
        <v>9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424444</v>
      </c>
      <c r="BO11">
        <f t="shared" si="3"/>
        <v>1</v>
      </c>
      <c r="BP11">
        <v>27.317196200000001</v>
      </c>
      <c r="BU11">
        <v>9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1</v>
      </c>
      <c r="CD11">
        <v>1</v>
      </c>
      <c r="CE11">
        <v>438867</v>
      </c>
      <c r="CF11">
        <v>1</v>
      </c>
      <c r="CG11">
        <v>39.768211800000003</v>
      </c>
    </row>
    <row r="12" spans="6:87" x14ac:dyDescent="0.35">
      <c r="F12">
        <v>10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184756</v>
      </c>
      <c r="Q12">
        <f t="shared" si="0"/>
        <v>1</v>
      </c>
      <c r="R12">
        <v>12.371915599999999</v>
      </c>
      <c r="W12">
        <v>10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148902</v>
      </c>
      <c r="AH12">
        <f t="shared" si="1"/>
        <v>1</v>
      </c>
      <c r="AI12">
        <v>9.7116945999999995</v>
      </c>
      <c r="AN12">
        <v>10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1</v>
      </c>
      <c r="AW12">
        <v>1</v>
      </c>
      <c r="AX12">
        <v>805072</v>
      </c>
      <c r="AY12">
        <f t="shared" si="2"/>
        <v>1</v>
      </c>
      <c r="AZ12">
        <v>52.074444900000003</v>
      </c>
      <c r="BD12">
        <v>10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1</v>
      </c>
      <c r="BM12">
        <v>1</v>
      </c>
      <c r="BN12">
        <v>494236</v>
      </c>
      <c r="BO12">
        <f t="shared" si="3"/>
        <v>1</v>
      </c>
      <c r="BP12">
        <v>32.001148299999997</v>
      </c>
      <c r="BU12">
        <v>10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1</v>
      </c>
      <c r="CD12">
        <v>1</v>
      </c>
      <c r="CE12">
        <v>498795</v>
      </c>
      <c r="CF12">
        <v>1</v>
      </c>
      <c r="CG12">
        <v>45.110179000000002</v>
      </c>
    </row>
    <row r="13" spans="6:87" x14ac:dyDescent="0.35">
      <c r="F13">
        <v>11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226182</v>
      </c>
      <c r="Q13">
        <f t="shared" si="0"/>
        <v>1</v>
      </c>
      <c r="R13">
        <v>14.676366099999999</v>
      </c>
      <c r="W13">
        <v>11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1</v>
      </c>
      <c r="AG13">
        <v>127756</v>
      </c>
      <c r="AH13">
        <f t="shared" si="1"/>
        <v>1</v>
      </c>
      <c r="AI13">
        <v>8.2968153999999998</v>
      </c>
      <c r="AN13">
        <v>11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745688</v>
      </c>
      <c r="AY13">
        <f t="shared" si="2"/>
        <v>1</v>
      </c>
      <c r="AZ13">
        <v>48.072824300000001</v>
      </c>
      <c r="BD13">
        <v>11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1</v>
      </c>
      <c r="BM13">
        <v>1</v>
      </c>
      <c r="BN13">
        <v>474952</v>
      </c>
      <c r="BO13">
        <f t="shared" si="3"/>
        <v>1</v>
      </c>
      <c r="BP13">
        <v>30.785903699999999</v>
      </c>
      <c r="BU13">
        <v>11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1</v>
      </c>
      <c r="CD13">
        <v>1</v>
      </c>
      <c r="CE13">
        <v>576216</v>
      </c>
      <c r="CF13">
        <v>1</v>
      </c>
      <c r="CG13">
        <v>52.304311800000001</v>
      </c>
    </row>
    <row r="14" spans="6:87" x14ac:dyDescent="0.35">
      <c r="F14">
        <v>12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1</v>
      </c>
      <c r="P14">
        <v>153223</v>
      </c>
      <c r="Q14">
        <f t="shared" si="0"/>
        <v>1</v>
      </c>
      <c r="R14">
        <v>9.9780435999999995</v>
      </c>
      <c r="W14">
        <v>12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118872</v>
      </c>
      <c r="AH14">
        <f t="shared" si="1"/>
        <v>1</v>
      </c>
      <c r="AI14">
        <v>7.7439609999999997</v>
      </c>
      <c r="AN14">
        <v>12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1</v>
      </c>
      <c r="AX14">
        <v>872282</v>
      </c>
      <c r="AY14">
        <f t="shared" si="2"/>
        <v>1</v>
      </c>
      <c r="AZ14">
        <v>55.890357000000002</v>
      </c>
      <c r="BD14">
        <v>12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1</v>
      </c>
      <c r="BM14">
        <v>1</v>
      </c>
      <c r="BN14">
        <v>473196</v>
      </c>
      <c r="BO14">
        <f t="shared" si="3"/>
        <v>1</v>
      </c>
      <c r="BP14">
        <v>30.715547900000001</v>
      </c>
      <c r="BU14">
        <v>12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1</v>
      </c>
      <c r="CD14">
        <v>1</v>
      </c>
      <c r="CE14">
        <v>484498</v>
      </c>
      <c r="CF14">
        <v>1</v>
      </c>
      <c r="CG14">
        <v>43.941655099999998</v>
      </c>
    </row>
    <row r="15" spans="6:87" x14ac:dyDescent="0.35">
      <c r="F15">
        <v>13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183858</v>
      </c>
      <c r="Q15">
        <f t="shared" si="0"/>
        <v>1</v>
      </c>
      <c r="R15">
        <v>12.0137909</v>
      </c>
      <c r="W15">
        <v>13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1</v>
      </c>
      <c r="AG15">
        <v>87943</v>
      </c>
      <c r="AH15">
        <f t="shared" si="1"/>
        <v>1</v>
      </c>
      <c r="AI15">
        <v>5.6534205000000002</v>
      </c>
      <c r="AN15">
        <v>13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1</v>
      </c>
      <c r="AX15">
        <v>650996</v>
      </c>
      <c r="AY15">
        <f t="shared" si="2"/>
        <v>1</v>
      </c>
      <c r="AZ15">
        <v>41.8814481</v>
      </c>
      <c r="BD15">
        <v>13</v>
      </c>
      <c r="BE15">
        <v>1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476464</v>
      </c>
      <c r="BO15">
        <f t="shared" si="3"/>
        <v>0</v>
      </c>
      <c r="BP15">
        <v>31.241434699999999</v>
      </c>
      <c r="BU15">
        <v>13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1</v>
      </c>
      <c r="CD15">
        <v>1</v>
      </c>
      <c r="CE15">
        <v>443906</v>
      </c>
      <c r="CF15">
        <v>1</v>
      </c>
      <c r="CG15">
        <v>40.3441811</v>
      </c>
    </row>
    <row r="16" spans="6:87" x14ac:dyDescent="0.35">
      <c r="F16">
        <v>14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189517</v>
      </c>
      <c r="Q16">
        <f t="shared" si="0"/>
        <v>1</v>
      </c>
      <c r="R16">
        <v>12.4164353</v>
      </c>
      <c r="W16">
        <v>14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1</v>
      </c>
      <c r="AG16">
        <v>243215</v>
      </c>
      <c r="AH16">
        <f t="shared" si="1"/>
        <v>1</v>
      </c>
      <c r="AI16">
        <v>16.075101</v>
      </c>
      <c r="AN16">
        <v>14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1</v>
      </c>
      <c r="AX16">
        <v>715814</v>
      </c>
      <c r="AY16">
        <f t="shared" si="2"/>
        <v>1</v>
      </c>
      <c r="AZ16">
        <v>45.674289600000002</v>
      </c>
      <c r="BD16">
        <v>14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1</v>
      </c>
      <c r="BM16">
        <v>1</v>
      </c>
      <c r="BN16">
        <v>425136</v>
      </c>
      <c r="BO16">
        <f t="shared" si="3"/>
        <v>1</v>
      </c>
      <c r="BP16">
        <v>26.990155699999999</v>
      </c>
      <c r="BU16">
        <v>14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1</v>
      </c>
      <c r="CE16">
        <v>395817</v>
      </c>
      <c r="CF16">
        <v>1</v>
      </c>
      <c r="CG16">
        <v>36.3111374</v>
      </c>
    </row>
    <row r="17" spans="6:85" x14ac:dyDescent="0.35">
      <c r="F17">
        <v>15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>
        <v>183735</v>
      </c>
      <c r="Q17">
        <f t="shared" si="0"/>
        <v>1</v>
      </c>
      <c r="R17">
        <v>12.161975200000001</v>
      </c>
      <c r="W17">
        <v>15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127583</v>
      </c>
      <c r="AH17">
        <f t="shared" si="1"/>
        <v>1</v>
      </c>
      <c r="AI17">
        <v>8.3670276000000001</v>
      </c>
      <c r="AN17">
        <v>15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1</v>
      </c>
      <c r="AW17">
        <v>1</v>
      </c>
      <c r="AX17">
        <v>695614</v>
      </c>
      <c r="AY17">
        <f t="shared" si="2"/>
        <v>1</v>
      </c>
      <c r="AZ17">
        <v>44.316235599999999</v>
      </c>
      <c r="BD17">
        <v>15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1</v>
      </c>
      <c r="BM17">
        <v>1</v>
      </c>
      <c r="BN17">
        <v>435544</v>
      </c>
      <c r="BO17">
        <f t="shared" si="3"/>
        <v>1</v>
      </c>
      <c r="BP17">
        <v>27.712402999999998</v>
      </c>
      <c r="BU17">
        <v>15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1</v>
      </c>
      <c r="CD17">
        <v>1</v>
      </c>
      <c r="CE17">
        <v>510262</v>
      </c>
      <c r="CF17">
        <v>1</v>
      </c>
      <c r="CG17">
        <v>45.653871299999999</v>
      </c>
    </row>
    <row r="18" spans="6:85" x14ac:dyDescent="0.35">
      <c r="F18">
        <v>16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199074</v>
      </c>
      <c r="Q18">
        <f t="shared" si="0"/>
        <v>1</v>
      </c>
      <c r="R18">
        <v>13.0300168</v>
      </c>
      <c r="W18">
        <v>16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79885</v>
      </c>
      <c r="AH18">
        <f t="shared" si="1"/>
        <v>1</v>
      </c>
      <c r="AI18">
        <v>5.1771748000000004</v>
      </c>
      <c r="AN18">
        <v>16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1</v>
      </c>
      <c r="AW18">
        <v>1</v>
      </c>
      <c r="AX18">
        <v>628410</v>
      </c>
      <c r="AY18">
        <f t="shared" si="2"/>
        <v>1</v>
      </c>
      <c r="AZ18">
        <v>40.116723299999997</v>
      </c>
      <c r="BD18">
        <v>16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1</v>
      </c>
      <c r="BM18">
        <v>1</v>
      </c>
      <c r="BN18">
        <v>421364</v>
      </c>
      <c r="BO18">
        <f t="shared" si="3"/>
        <v>1</v>
      </c>
      <c r="BP18">
        <v>27.1049644</v>
      </c>
      <c r="BU18">
        <v>16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1</v>
      </c>
      <c r="CE18">
        <v>476233</v>
      </c>
      <c r="CF18">
        <v>1</v>
      </c>
      <c r="CG18">
        <v>43.291393300000003</v>
      </c>
    </row>
    <row r="19" spans="6:85" x14ac:dyDescent="0.35">
      <c r="F19">
        <v>17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1</v>
      </c>
      <c r="P19">
        <v>224527</v>
      </c>
      <c r="Q19">
        <f t="shared" si="0"/>
        <v>1</v>
      </c>
      <c r="R19">
        <v>14.7569456</v>
      </c>
      <c r="W19">
        <v>17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78502</v>
      </c>
      <c r="AH19">
        <f t="shared" si="1"/>
        <v>1</v>
      </c>
      <c r="AI19">
        <v>5.1169605000000002</v>
      </c>
      <c r="AN19">
        <v>17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1</v>
      </c>
      <c r="AX19">
        <v>657694</v>
      </c>
      <c r="AY19">
        <f t="shared" si="2"/>
        <v>1</v>
      </c>
      <c r="AZ19">
        <v>42.413167600000001</v>
      </c>
      <c r="BD19">
        <v>17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1</v>
      </c>
      <c r="BM19">
        <v>1</v>
      </c>
      <c r="BN19">
        <v>490456</v>
      </c>
      <c r="BO19">
        <f t="shared" si="3"/>
        <v>1</v>
      </c>
      <c r="BP19">
        <v>31.7131662</v>
      </c>
      <c r="BU19">
        <v>17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1</v>
      </c>
      <c r="CD19">
        <v>1</v>
      </c>
      <c r="CE19">
        <v>464465</v>
      </c>
      <c r="CF19">
        <v>1</v>
      </c>
      <c r="CG19">
        <v>42.091702099999999</v>
      </c>
    </row>
    <row r="20" spans="6:85" x14ac:dyDescent="0.35">
      <c r="F20">
        <v>18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1</v>
      </c>
      <c r="P20">
        <v>217766</v>
      </c>
      <c r="Q20">
        <f t="shared" si="0"/>
        <v>1</v>
      </c>
      <c r="R20">
        <v>14.517348699999999</v>
      </c>
      <c r="W20">
        <v>18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1</v>
      </c>
      <c r="AG20">
        <v>143772</v>
      </c>
      <c r="AH20">
        <f t="shared" si="1"/>
        <v>1</v>
      </c>
      <c r="AI20">
        <v>9.2972246999999992</v>
      </c>
      <c r="AN20">
        <v>18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1</v>
      </c>
      <c r="AX20">
        <v>679274</v>
      </c>
      <c r="AY20">
        <f t="shared" si="2"/>
        <v>1</v>
      </c>
      <c r="AZ20">
        <v>43.873105700000004</v>
      </c>
      <c r="BD20">
        <v>18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1</v>
      </c>
      <c r="BM20">
        <v>1</v>
      </c>
      <c r="BN20">
        <v>442626</v>
      </c>
      <c r="BO20">
        <f t="shared" si="3"/>
        <v>1</v>
      </c>
      <c r="BP20">
        <v>28.399009599999999</v>
      </c>
      <c r="BU20">
        <v>18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1</v>
      </c>
      <c r="CE20">
        <v>561467</v>
      </c>
      <c r="CF20">
        <v>1</v>
      </c>
      <c r="CG20">
        <v>50.2767196</v>
      </c>
    </row>
    <row r="21" spans="6:85" x14ac:dyDescent="0.35">
      <c r="F21">
        <v>19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226278</v>
      </c>
      <c r="Q21">
        <f t="shared" si="0"/>
        <v>1</v>
      </c>
      <c r="R21">
        <v>14.8738125</v>
      </c>
      <c r="W21">
        <v>19</v>
      </c>
      <c r="X21">
        <v>1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121948</v>
      </c>
      <c r="AH21">
        <f t="shared" si="1"/>
        <v>1</v>
      </c>
      <c r="AI21">
        <v>7.8866562</v>
      </c>
      <c r="AN21">
        <v>19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1</v>
      </c>
      <c r="AX21">
        <v>573410</v>
      </c>
      <c r="AY21">
        <f t="shared" si="2"/>
        <v>1</v>
      </c>
      <c r="AZ21">
        <v>37.014196800000001</v>
      </c>
      <c r="BD21">
        <v>19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1</v>
      </c>
      <c r="BM21">
        <v>1</v>
      </c>
      <c r="BN21">
        <v>458994</v>
      </c>
      <c r="BO21">
        <f t="shared" si="3"/>
        <v>1</v>
      </c>
      <c r="BP21">
        <v>29.379781900000001</v>
      </c>
      <c r="BU21">
        <v>19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1</v>
      </c>
      <c r="CD21">
        <v>1</v>
      </c>
      <c r="CE21">
        <v>535924</v>
      </c>
      <c r="CF21">
        <v>1</v>
      </c>
      <c r="CG21">
        <v>48.681926099999998</v>
      </c>
    </row>
    <row r="22" spans="6:85" x14ac:dyDescent="0.35">
      <c r="F22">
        <v>20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1</v>
      </c>
      <c r="P22">
        <v>281034</v>
      </c>
      <c r="Q22">
        <f t="shared" si="0"/>
        <v>1</v>
      </c>
      <c r="R22">
        <v>18.1270053</v>
      </c>
      <c r="W22">
        <v>20</v>
      </c>
      <c r="X22">
        <v>1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1</v>
      </c>
      <c r="AG22">
        <v>138804</v>
      </c>
      <c r="AH22">
        <f t="shared" si="1"/>
        <v>1</v>
      </c>
      <c r="AI22">
        <v>9.3047549000000007</v>
      </c>
      <c r="AN22">
        <v>20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1</v>
      </c>
      <c r="AX22">
        <v>684012</v>
      </c>
      <c r="AY22">
        <f t="shared" si="2"/>
        <v>1</v>
      </c>
      <c r="AZ22">
        <v>44.281964700000003</v>
      </c>
      <c r="BD22">
        <v>20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1</v>
      </c>
      <c r="BM22">
        <v>1</v>
      </c>
      <c r="BN22">
        <v>413294</v>
      </c>
      <c r="BO22">
        <f t="shared" si="3"/>
        <v>1</v>
      </c>
      <c r="BP22">
        <v>26.538530399999999</v>
      </c>
      <c r="BU22">
        <v>20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1</v>
      </c>
      <c r="CD22">
        <v>1</v>
      </c>
      <c r="CE22">
        <v>520869</v>
      </c>
      <c r="CF22">
        <v>1</v>
      </c>
      <c r="CG22">
        <v>47.176525599999998</v>
      </c>
    </row>
    <row r="23" spans="6:85" x14ac:dyDescent="0.35">
      <c r="F23">
        <v>21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1</v>
      </c>
      <c r="P23">
        <v>153981</v>
      </c>
      <c r="Q23">
        <f t="shared" si="0"/>
        <v>1</v>
      </c>
      <c r="R23">
        <v>9.9964829000000002</v>
      </c>
      <c r="W23">
        <v>21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138015</v>
      </c>
      <c r="AH23">
        <f t="shared" si="1"/>
        <v>1</v>
      </c>
      <c r="AI23">
        <v>9.4260731</v>
      </c>
      <c r="AN23">
        <v>21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1</v>
      </c>
      <c r="AX23">
        <v>753326</v>
      </c>
      <c r="AY23">
        <f t="shared" si="2"/>
        <v>1</v>
      </c>
      <c r="AZ23">
        <v>48.017397000000003</v>
      </c>
      <c r="BD23">
        <v>21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1</v>
      </c>
      <c r="BM23">
        <v>1</v>
      </c>
      <c r="BN23">
        <v>468748</v>
      </c>
      <c r="BO23">
        <f t="shared" si="3"/>
        <v>1</v>
      </c>
      <c r="BP23">
        <v>30.077700400000001</v>
      </c>
      <c r="BU23">
        <v>21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1</v>
      </c>
      <c r="CD23">
        <v>1</v>
      </c>
      <c r="CE23">
        <v>553978</v>
      </c>
      <c r="CF23">
        <v>1</v>
      </c>
      <c r="CG23">
        <v>50.033691599999997</v>
      </c>
    </row>
    <row r="24" spans="6:85" x14ac:dyDescent="0.35">
      <c r="F24">
        <v>22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196839</v>
      </c>
      <c r="Q24">
        <f t="shared" si="0"/>
        <v>1</v>
      </c>
      <c r="R24">
        <v>12.9558997</v>
      </c>
      <c r="W24">
        <v>22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144397</v>
      </c>
      <c r="AH24">
        <f t="shared" si="1"/>
        <v>1</v>
      </c>
      <c r="AI24">
        <v>9.4455056000000006</v>
      </c>
      <c r="AN24">
        <v>22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1</v>
      </c>
      <c r="AX24">
        <v>591998</v>
      </c>
      <c r="AY24">
        <f t="shared" si="2"/>
        <v>1</v>
      </c>
      <c r="AZ24">
        <v>37.5807626</v>
      </c>
      <c r="BD24">
        <v>22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1</v>
      </c>
      <c r="BN24">
        <v>438776</v>
      </c>
      <c r="BO24">
        <f t="shared" si="3"/>
        <v>1</v>
      </c>
      <c r="BP24">
        <v>28.149037</v>
      </c>
      <c r="BU24">
        <v>22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1</v>
      </c>
      <c r="CD24">
        <v>1</v>
      </c>
      <c r="CE24">
        <v>600551</v>
      </c>
      <c r="CF24">
        <v>1</v>
      </c>
      <c r="CG24">
        <v>54.661899200000001</v>
      </c>
    </row>
    <row r="25" spans="6:85" x14ac:dyDescent="0.35">
      <c r="F25">
        <v>23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202348</v>
      </c>
      <c r="Q25">
        <f t="shared" si="0"/>
        <v>1</v>
      </c>
      <c r="R25">
        <v>12.938697299999999</v>
      </c>
      <c r="W25">
        <v>23</v>
      </c>
      <c r="X25">
        <v>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105862</v>
      </c>
      <c r="AH25">
        <f t="shared" si="1"/>
        <v>1</v>
      </c>
      <c r="AI25">
        <v>6.8773334999999998</v>
      </c>
      <c r="AN25">
        <v>23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621946</v>
      </c>
      <c r="AY25">
        <f t="shared" si="2"/>
        <v>1</v>
      </c>
      <c r="AZ25">
        <v>39.446269000000001</v>
      </c>
      <c r="BD25">
        <v>23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</v>
      </c>
      <c r="BM25">
        <v>1</v>
      </c>
      <c r="BN25">
        <v>447732</v>
      </c>
      <c r="BO25">
        <f t="shared" si="3"/>
        <v>1</v>
      </c>
      <c r="BP25">
        <v>28.6850591</v>
      </c>
      <c r="BU25">
        <v>23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1</v>
      </c>
      <c r="CD25">
        <v>1</v>
      </c>
      <c r="CE25">
        <v>475540</v>
      </c>
      <c r="CF25">
        <v>1</v>
      </c>
      <c r="CG25">
        <v>43.564224799999998</v>
      </c>
    </row>
    <row r="26" spans="6:85" x14ac:dyDescent="0.35">
      <c r="F26">
        <v>24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v>139805</v>
      </c>
      <c r="Q26">
        <f t="shared" si="0"/>
        <v>1</v>
      </c>
      <c r="R26">
        <v>8.9920606999999997</v>
      </c>
      <c r="W26">
        <v>24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1</v>
      </c>
      <c r="AG26">
        <v>118914</v>
      </c>
      <c r="AH26">
        <f t="shared" si="1"/>
        <v>1</v>
      </c>
      <c r="AI26">
        <v>7.6819547000000004</v>
      </c>
      <c r="AN26">
        <v>24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1</v>
      </c>
      <c r="AX26">
        <v>769560</v>
      </c>
      <c r="AY26">
        <f t="shared" si="2"/>
        <v>1</v>
      </c>
      <c r="AZ26">
        <v>48.490307700000002</v>
      </c>
      <c r="BD26">
        <v>24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1</v>
      </c>
      <c r="BM26">
        <v>1</v>
      </c>
      <c r="BN26">
        <v>458398</v>
      </c>
      <c r="BO26">
        <f t="shared" si="3"/>
        <v>1</v>
      </c>
      <c r="BP26">
        <v>29.501006100000001</v>
      </c>
      <c r="BU26">
        <v>24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1</v>
      </c>
      <c r="CD26">
        <v>1</v>
      </c>
      <c r="CE26">
        <v>690821</v>
      </c>
      <c r="CF26">
        <v>1</v>
      </c>
      <c r="CG26">
        <v>62.238821000000002</v>
      </c>
    </row>
    <row r="27" spans="6:85" x14ac:dyDescent="0.35">
      <c r="F27">
        <v>25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1</v>
      </c>
      <c r="P27">
        <v>167652</v>
      </c>
      <c r="Q27">
        <f t="shared" si="0"/>
        <v>1</v>
      </c>
      <c r="R27">
        <v>10.712862400000001</v>
      </c>
      <c r="W27">
        <v>25</v>
      </c>
      <c r="X27">
        <v>1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1</v>
      </c>
      <c r="AG27">
        <v>159650</v>
      </c>
      <c r="AH27">
        <f t="shared" si="1"/>
        <v>1</v>
      </c>
      <c r="AI27">
        <v>10.372936599999999</v>
      </c>
      <c r="AN27">
        <v>25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1</v>
      </c>
      <c r="AX27">
        <v>635504</v>
      </c>
      <c r="AY27">
        <f t="shared" si="2"/>
        <v>1</v>
      </c>
      <c r="AZ27">
        <v>40.481219799999998</v>
      </c>
      <c r="BD27">
        <v>25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1</v>
      </c>
      <c r="BM27">
        <v>1</v>
      </c>
      <c r="BN27">
        <v>410270</v>
      </c>
      <c r="BO27">
        <f t="shared" si="3"/>
        <v>1</v>
      </c>
      <c r="BP27">
        <v>26.360377</v>
      </c>
      <c r="BU27">
        <v>25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1</v>
      </c>
      <c r="CD27">
        <v>1</v>
      </c>
      <c r="CE27">
        <v>510460</v>
      </c>
      <c r="CF27">
        <v>1</v>
      </c>
      <c r="CG27">
        <v>46.006528500000002</v>
      </c>
    </row>
    <row r="28" spans="6:85" x14ac:dyDescent="0.35">
      <c r="F28">
        <v>26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236073</v>
      </c>
      <c r="Q28">
        <f t="shared" si="0"/>
        <v>1</v>
      </c>
      <c r="R28">
        <v>15.1361413</v>
      </c>
      <c r="W28">
        <v>26</v>
      </c>
      <c r="X28">
        <v>1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228158</v>
      </c>
      <c r="AH28">
        <f t="shared" si="1"/>
        <v>1</v>
      </c>
      <c r="AI28">
        <v>14.7674287</v>
      </c>
      <c r="AN28">
        <v>26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1</v>
      </c>
      <c r="AX28">
        <v>698226</v>
      </c>
      <c r="AY28">
        <f t="shared" si="2"/>
        <v>1</v>
      </c>
      <c r="AZ28">
        <v>46.674245499999998</v>
      </c>
      <c r="BD28">
        <v>26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1</v>
      </c>
      <c r="BN28">
        <v>496420</v>
      </c>
      <c r="BO28">
        <f t="shared" si="3"/>
        <v>1</v>
      </c>
      <c r="BP28">
        <v>31.8846515</v>
      </c>
      <c r="BU28">
        <v>26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1</v>
      </c>
      <c r="CD28">
        <v>1</v>
      </c>
      <c r="CE28">
        <v>552128</v>
      </c>
      <c r="CF28">
        <v>1</v>
      </c>
      <c r="CG28">
        <v>49.474368699999999</v>
      </c>
    </row>
    <row r="29" spans="6:85" x14ac:dyDescent="0.35">
      <c r="F29">
        <v>27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157143</v>
      </c>
      <c r="Q29">
        <f t="shared" si="0"/>
        <v>1</v>
      </c>
      <c r="R29">
        <v>10.176639700000001</v>
      </c>
      <c r="W29">
        <v>27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115694</v>
      </c>
      <c r="AH29">
        <f t="shared" si="1"/>
        <v>1</v>
      </c>
      <c r="AI29">
        <v>7.5970630000000003</v>
      </c>
      <c r="AN29">
        <v>27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1</v>
      </c>
      <c r="AX29">
        <v>836694</v>
      </c>
      <c r="AY29">
        <f t="shared" si="2"/>
        <v>1</v>
      </c>
      <c r="AZ29">
        <v>53.460825900000003</v>
      </c>
      <c r="BD29">
        <v>27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1</v>
      </c>
      <c r="BM29">
        <v>1</v>
      </c>
      <c r="BN29">
        <v>464572</v>
      </c>
      <c r="BO29">
        <f t="shared" si="3"/>
        <v>1</v>
      </c>
      <c r="BP29">
        <v>30.068414400000002</v>
      </c>
      <c r="BU29">
        <v>27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1</v>
      </c>
      <c r="CD29">
        <v>1</v>
      </c>
      <c r="CE29">
        <v>556699</v>
      </c>
      <c r="CF29">
        <v>1</v>
      </c>
      <c r="CG29">
        <v>50.525163999999997</v>
      </c>
    </row>
    <row r="30" spans="6:85" x14ac:dyDescent="0.35">
      <c r="F30">
        <v>28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1</v>
      </c>
      <c r="P30">
        <v>186273</v>
      </c>
      <c r="Q30">
        <f t="shared" si="0"/>
        <v>1</v>
      </c>
      <c r="R30">
        <v>11.8735442</v>
      </c>
      <c r="W30">
        <v>28</v>
      </c>
      <c r="X30">
        <v>1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96340</v>
      </c>
      <c r="AH30">
        <f t="shared" si="1"/>
        <v>1</v>
      </c>
      <c r="AI30">
        <v>6.3127836999999998</v>
      </c>
      <c r="AN30">
        <v>28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1</v>
      </c>
      <c r="AX30">
        <v>831658</v>
      </c>
      <c r="AY30">
        <f t="shared" si="2"/>
        <v>1</v>
      </c>
      <c r="AZ30">
        <v>53.378776000000002</v>
      </c>
      <c r="BD30">
        <v>28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1</v>
      </c>
      <c r="BM30">
        <v>1</v>
      </c>
      <c r="BN30">
        <v>457354</v>
      </c>
      <c r="BO30">
        <f t="shared" si="3"/>
        <v>1</v>
      </c>
      <c r="BP30">
        <v>29.303827200000001</v>
      </c>
      <c r="BU30">
        <v>28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1</v>
      </c>
      <c r="CD30">
        <v>1</v>
      </c>
      <c r="CE30">
        <v>622407</v>
      </c>
      <c r="CF30">
        <v>1</v>
      </c>
      <c r="CG30">
        <v>56.623027200000003</v>
      </c>
    </row>
    <row r="31" spans="6:85" x14ac:dyDescent="0.35">
      <c r="F31">
        <v>29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1</v>
      </c>
      <c r="P31">
        <v>218390</v>
      </c>
      <c r="Q31">
        <f t="shared" si="0"/>
        <v>1</v>
      </c>
      <c r="R31">
        <v>14.2190774</v>
      </c>
      <c r="W31">
        <v>29</v>
      </c>
      <c r="X31">
        <v>1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93690</v>
      </c>
      <c r="AH31">
        <f t="shared" si="1"/>
        <v>1</v>
      </c>
      <c r="AI31">
        <v>6.0340769999999999</v>
      </c>
      <c r="AN31">
        <v>29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1</v>
      </c>
      <c r="AW31">
        <v>1</v>
      </c>
      <c r="AX31">
        <v>820376</v>
      </c>
      <c r="AY31">
        <f t="shared" si="2"/>
        <v>1</v>
      </c>
      <c r="AZ31">
        <v>52.426874900000001</v>
      </c>
      <c r="BD31">
        <v>29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1</v>
      </c>
      <c r="BM31">
        <v>1</v>
      </c>
      <c r="BN31">
        <v>458348</v>
      </c>
      <c r="BO31">
        <f t="shared" si="3"/>
        <v>1</v>
      </c>
      <c r="BP31">
        <v>29.486674600000001</v>
      </c>
      <c r="BU31">
        <v>29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1</v>
      </c>
      <c r="CE31">
        <v>497583</v>
      </c>
      <c r="CF31">
        <v>1</v>
      </c>
      <c r="CG31">
        <v>44.578634299999997</v>
      </c>
    </row>
    <row r="32" spans="6:85" x14ac:dyDescent="0.35">
      <c r="F32">
        <v>30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263932</v>
      </c>
      <c r="Q32">
        <f t="shared" si="0"/>
        <v>1</v>
      </c>
      <c r="R32">
        <v>16.901675999999998</v>
      </c>
      <c r="W32">
        <v>30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249709</v>
      </c>
      <c r="AH32">
        <f t="shared" si="1"/>
        <v>0</v>
      </c>
      <c r="AI32">
        <v>16.3181522</v>
      </c>
      <c r="AN32">
        <v>30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1</v>
      </c>
      <c r="AX32">
        <v>609208</v>
      </c>
      <c r="AY32">
        <f t="shared" si="2"/>
        <v>1</v>
      </c>
      <c r="AZ32">
        <v>38.745387399999998</v>
      </c>
      <c r="BD32">
        <v>30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1</v>
      </c>
      <c r="BM32">
        <v>1</v>
      </c>
      <c r="BN32">
        <v>519628</v>
      </c>
      <c r="BO32">
        <f t="shared" si="3"/>
        <v>1</v>
      </c>
      <c r="BP32">
        <v>33.6748659</v>
      </c>
      <c r="BU32">
        <v>30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1</v>
      </c>
      <c r="CD32">
        <v>1</v>
      </c>
      <c r="CE32">
        <v>529123</v>
      </c>
      <c r="CF32">
        <v>1</v>
      </c>
      <c r="CG32">
        <v>47.890562000000003</v>
      </c>
    </row>
    <row r="33" spans="6:85" x14ac:dyDescent="0.35">
      <c r="F33">
        <v>31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1</v>
      </c>
      <c r="P33">
        <v>180064</v>
      </c>
      <c r="Q33">
        <f t="shared" si="0"/>
        <v>1</v>
      </c>
      <c r="R33">
        <v>11.6036372</v>
      </c>
      <c r="W33">
        <v>31</v>
      </c>
      <c r="X33">
        <v>1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88439</v>
      </c>
      <c r="AH33">
        <f t="shared" si="1"/>
        <v>1</v>
      </c>
      <c r="AI33">
        <v>5.7646284999999997</v>
      </c>
      <c r="AN33">
        <v>31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1</v>
      </c>
      <c r="AX33">
        <v>718052</v>
      </c>
      <c r="AY33">
        <f t="shared" si="2"/>
        <v>1</v>
      </c>
      <c r="AZ33">
        <v>45.969578200000001</v>
      </c>
      <c r="BD33">
        <v>31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1</v>
      </c>
      <c r="BM33">
        <v>1</v>
      </c>
      <c r="BN33">
        <v>473342</v>
      </c>
      <c r="BO33">
        <f t="shared" si="3"/>
        <v>1</v>
      </c>
      <c r="BP33">
        <v>30.537057699999998</v>
      </c>
      <c r="BU33">
        <v>31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1</v>
      </c>
      <c r="CD33">
        <v>1</v>
      </c>
      <c r="CE33">
        <v>533667</v>
      </c>
      <c r="CF33">
        <v>1</v>
      </c>
      <c r="CG33">
        <v>47.9314027</v>
      </c>
    </row>
    <row r="34" spans="6:85" x14ac:dyDescent="0.35">
      <c r="F34">
        <v>32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178862</v>
      </c>
      <c r="Q34">
        <f t="shared" si="0"/>
        <v>1</v>
      </c>
      <c r="R34">
        <v>11.3598307</v>
      </c>
      <c r="W34">
        <v>32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1</v>
      </c>
      <c r="AG34">
        <v>143347</v>
      </c>
      <c r="AH34">
        <f t="shared" si="1"/>
        <v>1</v>
      </c>
      <c r="AI34">
        <v>9.3849236999999999</v>
      </c>
      <c r="AN34">
        <v>32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1</v>
      </c>
      <c r="AX34">
        <v>743710</v>
      </c>
      <c r="AY34">
        <f t="shared" si="2"/>
        <v>1</v>
      </c>
      <c r="AZ34">
        <v>47.231391199999997</v>
      </c>
      <c r="BD34">
        <v>32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1</v>
      </c>
      <c r="BM34">
        <v>1</v>
      </c>
      <c r="BN34">
        <v>486180</v>
      </c>
      <c r="BO34">
        <f t="shared" si="3"/>
        <v>1</v>
      </c>
      <c r="BP34">
        <v>31.329713300000002</v>
      </c>
      <c r="BU34">
        <v>32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1</v>
      </c>
      <c r="CD34">
        <v>1</v>
      </c>
      <c r="CE34">
        <v>572776</v>
      </c>
      <c r="CF34">
        <v>1</v>
      </c>
      <c r="CG34">
        <v>52.8029984</v>
      </c>
    </row>
    <row r="35" spans="6:85" x14ac:dyDescent="0.35">
      <c r="F35">
        <v>33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1</v>
      </c>
      <c r="P35">
        <v>163260</v>
      </c>
      <c r="Q35">
        <f t="shared" ref="Q35:Q66" si="4">IF(G35=1,IF(L35=1,IF(N35=1,IF(O35=1,1,0),0),0),0)</f>
        <v>1</v>
      </c>
      <c r="R35">
        <v>10.324969400000001</v>
      </c>
      <c r="W35">
        <v>33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1</v>
      </c>
      <c r="AG35">
        <v>117860</v>
      </c>
      <c r="AH35">
        <f t="shared" si="1"/>
        <v>1</v>
      </c>
      <c r="AI35">
        <v>7.6027167999999996</v>
      </c>
      <c r="AN35">
        <v>33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1</v>
      </c>
      <c r="AX35">
        <v>670994</v>
      </c>
      <c r="AY35">
        <f t="shared" si="2"/>
        <v>1</v>
      </c>
      <c r="AZ35">
        <v>42.849666599999999</v>
      </c>
      <c r="BD35">
        <v>33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1</v>
      </c>
      <c r="BM35">
        <v>1</v>
      </c>
      <c r="BN35">
        <v>508734</v>
      </c>
      <c r="BO35">
        <f t="shared" si="3"/>
        <v>1</v>
      </c>
      <c r="BP35">
        <v>32.686022399999999</v>
      </c>
      <c r="BU35">
        <v>33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1</v>
      </c>
      <c r="CD35">
        <v>1</v>
      </c>
      <c r="CE35">
        <v>537546</v>
      </c>
      <c r="CF35">
        <v>1</v>
      </c>
      <c r="CG35">
        <v>48.592922399999999</v>
      </c>
    </row>
    <row r="36" spans="6:85" x14ac:dyDescent="0.35">
      <c r="F36">
        <v>34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203589</v>
      </c>
      <c r="Q36">
        <f t="shared" si="4"/>
        <v>1</v>
      </c>
      <c r="R36">
        <v>12.908576099999999</v>
      </c>
      <c r="W36">
        <v>34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1</v>
      </c>
      <c r="AG36">
        <v>132170</v>
      </c>
      <c r="AH36">
        <f t="shared" si="1"/>
        <v>1</v>
      </c>
      <c r="AI36">
        <v>8.5232997000000008</v>
      </c>
      <c r="AN36">
        <v>34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1</v>
      </c>
      <c r="AX36">
        <v>607272</v>
      </c>
      <c r="AY36">
        <f t="shared" si="2"/>
        <v>1</v>
      </c>
      <c r="AZ36">
        <v>38.591716599999998</v>
      </c>
      <c r="BD36">
        <v>34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1</v>
      </c>
      <c r="BM36">
        <v>1</v>
      </c>
      <c r="BN36">
        <v>439502</v>
      </c>
      <c r="BO36">
        <f t="shared" si="3"/>
        <v>1</v>
      </c>
      <c r="BP36">
        <v>28.851359600999999</v>
      </c>
      <c r="BU36">
        <v>34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1</v>
      </c>
      <c r="CE36">
        <v>570877</v>
      </c>
      <c r="CF36">
        <v>1</v>
      </c>
      <c r="CG36">
        <v>51.549421899999999</v>
      </c>
    </row>
    <row r="37" spans="6:85" x14ac:dyDescent="0.35">
      <c r="F37">
        <v>35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1</v>
      </c>
      <c r="P37">
        <v>189759</v>
      </c>
      <c r="Q37">
        <f t="shared" si="4"/>
        <v>1</v>
      </c>
      <c r="R37">
        <v>12.2716122</v>
      </c>
      <c r="W37">
        <v>35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172616</v>
      </c>
      <c r="AH37">
        <f t="shared" si="1"/>
        <v>1</v>
      </c>
      <c r="AI37">
        <v>11.2701282</v>
      </c>
      <c r="AN37">
        <v>35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1</v>
      </c>
      <c r="AX37">
        <v>709052</v>
      </c>
      <c r="AY37">
        <f t="shared" si="2"/>
        <v>1</v>
      </c>
      <c r="AZ37">
        <v>44.998488899999998</v>
      </c>
      <c r="BD37">
        <v>35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1</v>
      </c>
      <c r="BM37">
        <v>1</v>
      </c>
      <c r="BN37">
        <v>450490</v>
      </c>
      <c r="BO37">
        <f t="shared" si="3"/>
        <v>1</v>
      </c>
      <c r="BP37">
        <v>28.8061498</v>
      </c>
      <c r="BU37">
        <v>35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1</v>
      </c>
      <c r="CE37">
        <v>588891</v>
      </c>
      <c r="CF37">
        <v>1</v>
      </c>
      <c r="CG37">
        <v>53.0888201</v>
      </c>
    </row>
    <row r="38" spans="6:85" x14ac:dyDescent="0.35">
      <c r="F38">
        <v>36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1</v>
      </c>
      <c r="P38">
        <v>195677</v>
      </c>
      <c r="Q38">
        <f t="shared" si="4"/>
        <v>1</v>
      </c>
      <c r="R38">
        <v>12.4994812</v>
      </c>
      <c r="W38">
        <v>36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145235</v>
      </c>
      <c r="AH38">
        <f t="shared" si="1"/>
        <v>1</v>
      </c>
      <c r="AI38">
        <v>9.6318552000000004</v>
      </c>
      <c r="AN38">
        <v>36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1</v>
      </c>
      <c r="AW38">
        <v>1</v>
      </c>
      <c r="AX38">
        <v>689274</v>
      </c>
      <c r="AY38">
        <f t="shared" si="2"/>
        <v>1</v>
      </c>
      <c r="AZ38">
        <v>43.696389199999999</v>
      </c>
      <c r="BD38">
        <v>36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1</v>
      </c>
      <c r="BM38">
        <v>1</v>
      </c>
      <c r="BN38">
        <v>392822</v>
      </c>
      <c r="BO38">
        <f t="shared" si="3"/>
        <v>1</v>
      </c>
      <c r="BP38">
        <v>25.124541300000001</v>
      </c>
      <c r="BU38">
        <v>36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1</v>
      </c>
      <c r="CD38">
        <v>1</v>
      </c>
      <c r="CE38">
        <v>539134</v>
      </c>
      <c r="CF38">
        <v>1</v>
      </c>
      <c r="CG38">
        <v>48.833942100000002</v>
      </c>
    </row>
    <row r="39" spans="6:85" x14ac:dyDescent="0.35">
      <c r="F39">
        <v>37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1</v>
      </c>
      <c r="P39">
        <v>265250</v>
      </c>
      <c r="Q39">
        <f t="shared" si="4"/>
        <v>1</v>
      </c>
      <c r="R39">
        <v>17.241554399999998</v>
      </c>
      <c r="W39">
        <v>37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1</v>
      </c>
      <c r="AG39">
        <v>122407</v>
      </c>
      <c r="AH39">
        <f t="shared" si="1"/>
        <v>1</v>
      </c>
      <c r="AI39">
        <v>7.9552826000000003</v>
      </c>
      <c r="AN39">
        <v>37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1</v>
      </c>
      <c r="AW39">
        <v>1</v>
      </c>
      <c r="AX39">
        <v>773260</v>
      </c>
      <c r="AY39">
        <f t="shared" si="2"/>
        <v>1</v>
      </c>
      <c r="AZ39">
        <v>49.048178299999996</v>
      </c>
      <c r="BD39">
        <v>37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1</v>
      </c>
      <c r="BM39">
        <v>1</v>
      </c>
      <c r="BN39">
        <v>463558</v>
      </c>
      <c r="BO39">
        <f t="shared" si="3"/>
        <v>1</v>
      </c>
      <c r="BP39">
        <v>29.703586400999999</v>
      </c>
      <c r="BU39">
        <v>37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1</v>
      </c>
      <c r="CE39">
        <v>551731</v>
      </c>
      <c r="CF39">
        <v>1</v>
      </c>
      <c r="CG39">
        <v>49.619104999999998</v>
      </c>
    </row>
    <row r="40" spans="6:85" x14ac:dyDescent="0.35">
      <c r="F40">
        <v>38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  <c r="O40">
        <v>1</v>
      </c>
      <c r="P40">
        <v>196384</v>
      </c>
      <c r="Q40">
        <f t="shared" si="4"/>
        <v>1</v>
      </c>
      <c r="R40">
        <v>12.5735761</v>
      </c>
      <c r="W40">
        <v>38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1</v>
      </c>
      <c r="AG40">
        <v>83156</v>
      </c>
      <c r="AH40">
        <f t="shared" si="1"/>
        <v>1</v>
      </c>
      <c r="AI40">
        <v>5.3334215</v>
      </c>
      <c r="AN40">
        <v>38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1</v>
      </c>
      <c r="AW40">
        <v>1</v>
      </c>
      <c r="AX40">
        <v>687540</v>
      </c>
      <c r="AY40">
        <f t="shared" si="2"/>
        <v>1</v>
      </c>
      <c r="AZ40">
        <v>43.504872900000002</v>
      </c>
      <c r="BD40">
        <v>38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1</v>
      </c>
      <c r="BM40">
        <v>1</v>
      </c>
      <c r="BN40">
        <v>462508</v>
      </c>
      <c r="BO40">
        <f t="shared" si="3"/>
        <v>1</v>
      </c>
      <c r="BP40">
        <v>29.880308500000002</v>
      </c>
      <c r="BU40">
        <v>38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1</v>
      </c>
      <c r="CD40">
        <v>1</v>
      </c>
      <c r="CE40">
        <v>452263</v>
      </c>
      <c r="CF40">
        <v>1</v>
      </c>
      <c r="CG40">
        <v>41.0208528</v>
      </c>
    </row>
    <row r="41" spans="6:85" x14ac:dyDescent="0.35">
      <c r="F41">
        <v>39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1</v>
      </c>
      <c r="P41">
        <v>201619</v>
      </c>
      <c r="Q41">
        <f t="shared" si="4"/>
        <v>1</v>
      </c>
      <c r="R41">
        <v>12.9302288</v>
      </c>
      <c r="W41">
        <v>39</v>
      </c>
      <c r="X41">
        <v>1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1</v>
      </c>
      <c r="AG41">
        <v>159388</v>
      </c>
      <c r="AH41">
        <f t="shared" si="1"/>
        <v>1</v>
      </c>
      <c r="AI41">
        <v>11.065357799999999</v>
      </c>
      <c r="AN41">
        <v>39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1</v>
      </c>
      <c r="AX41">
        <v>849076</v>
      </c>
      <c r="AY41">
        <f t="shared" si="2"/>
        <v>1</v>
      </c>
      <c r="AZ41">
        <v>53.761631600000001</v>
      </c>
      <c r="BD41">
        <v>39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1</v>
      </c>
      <c r="BM41">
        <v>1</v>
      </c>
      <c r="BN41">
        <v>457136</v>
      </c>
      <c r="BO41">
        <f t="shared" si="3"/>
        <v>1</v>
      </c>
      <c r="BP41">
        <v>29.296924498999999</v>
      </c>
      <c r="BU41">
        <v>39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1</v>
      </c>
      <c r="CE41">
        <v>564474</v>
      </c>
      <c r="CF41">
        <v>1</v>
      </c>
      <c r="CG41">
        <v>50.699693500000002</v>
      </c>
    </row>
    <row r="42" spans="6:85" x14ac:dyDescent="0.35">
      <c r="F42">
        <v>40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1</v>
      </c>
      <c r="P42">
        <v>203994</v>
      </c>
      <c r="Q42">
        <f t="shared" si="4"/>
        <v>1</v>
      </c>
      <c r="R42">
        <v>13.0968696</v>
      </c>
      <c r="W42">
        <v>40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1</v>
      </c>
      <c r="AG42">
        <v>166423</v>
      </c>
      <c r="AH42">
        <f t="shared" si="1"/>
        <v>1</v>
      </c>
      <c r="AI42">
        <v>10.9967267</v>
      </c>
      <c r="AN42">
        <v>40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698926</v>
      </c>
      <c r="AY42">
        <f t="shared" si="2"/>
        <v>1</v>
      </c>
      <c r="AZ42">
        <v>44.672765599999998</v>
      </c>
      <c r="BD42">
        <v>40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1</v>
      </c>
      <c r="BN42">
        <v>451564</v>
      </c>
      <c r="BO42">
        <f t="shared" si="3"/>
        <v>1</v>
      </c>
      <c r="BP42">
        <v>29.249095198999999</v>
      </c>
      <c r="BU42">
        <v>40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1</v>
      </c>
      <c r="CD42">
        <v>1</v>
      </c>
      <c r="CE42">
        <v>578084</v>
      </c>
      <c r="CF42">
        <v>1</v>
      </c>
      <c r="CG42">
        <v>51.925698699999998</v>
      </c>
    </row>
    <row r="43" spans="6:85" x14ac:dyDescent="0.35">
      <c r="F43">
        <v>41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1</v>
      </c>
      <c r="P43">
        <v>182827</v>
      </c>
      <c r="Q43">
        <f t="shared" si="4"/>
        <v>1</v>
      </c>
      <c r="R43">
        <v>11.7102463</v>
      </c>
      <c r="W43">
        <v>41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120824</v>
      </c>
      <c r="AH43">
        <f t="shared" si="1"/>
        <v>1</v>
      </c>
      <c r="AI43">
        <v>7.7947939999999996</v>
      </c>
      <c r="AN43">
        <v>41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1</v>
      </c>
      <c r="AX43">
        <v>734718</v>
      </c>
      <c r="AY43">
        <f t="shared" si="2"/>
        <v>1</v>
      </c>
      <c r="AZ43">
        <v>46.782814199999997</v>
      </c>
      <c r="BD43">
        <v>41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1</v>
      </c>
      <c r="BM43">
        <v>1</v>
      </c>
      <c r="BN43">
        <v>423584</v>
      </c>
      <c r="BO43">
        <f t="shared" si="3"/>
        <v>1</v>
      </c>
      <c r="BP43">
        <v>27.418274499999999</v>
      </c>
      <c r="BU43">
        <v>41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1</v>
      </c>
      <c r="CD43">
        <v>1</v>
      </c>
      <c r="CE43">
        <v>618797</v>
      </c>
      <c r="CF43">
        <v>1</v>
      </c>
      <c r="CG43">
        <v>56.030480300000001</v>
      </c>
    </row>
    <row r="44" spans="6:85" x14ac:dyDescent="0.35">
      <c r="F44">
        <v>42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218001</v>
      </c>
      <c r="Q44">
        <f t="shared" si="4"/>
        <v>1</v>
      </c>
      <c r="R44">
        <v>14.284387199999999</v>
      </c>
      <c r="W44">
        <v>42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183639</v>
      </c>
      <c r="AH44">
        <f t="shared" si="1"/>
        <v>1</v>
      </c>
      <c r="AI44">
        <v>11.9006077</v>
      </c>
      <c r="AN44">
        <v>42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1</v>
      </c>
      <c r="AW44">
        <v>1</v>
      </c>
      <c r="AX44">
        <v>723834</v>
      </c>
      <c r="AY44">
        <f t="shared" si="2"/>
        <v>1</v>
      </c>
      <c r="AZ44">
        <v>46.161882599999998</v>
      </c>
      <c r="BD44">
        <v>42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1</v>
      </c>
      <c r="BM44">
        <v>1</v>
      </c>
      <c r="BN44">
        <v>502362</v>
      </c>
      <c r="BO44">
        <f t="shared" si="3"/>
        <v>1</v>
      </c>
      <c r="BP44">
        <v>32.158330100999997</v>
      </c>
      <c r="BU44">
        <v>42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1</v>
      </c>
      <c r="CD44">
        <v>1</v>
      </c>
      <c r="CE44">
        <v>550875</v>
      </c>
      <c r="CF44">
        <v>1</v>
      </c>
      <c r="CG44">
        <v>49.608556200000002</v>
      </c>
    </row>
    <row r="45" spans="6:85" x14ac:dyDescent="0.35">
      <c r="F45">
        <v>43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1</v>
      </c>
      <c r="P45">
        <v>217993</v>
      </c>
      <c r="Q45">
        <f t="shared" si="4"/>
        <v>1</v>
      </c>
      <c r="R45">
        <v>14.0879747</v>
      </c>
      <c r="W45">
        <v>43</v>
      </c>
      <c r="X45">
        <v>1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1</v>
      </c>
      <c r="AF45">
        <v>1</v>
      </c>
      <c r="AG45">
        <v>89685</v>
      </c>
      <c r="AH45">
        <f t="shared" si="1"/>
        <v>1</v>
      </c>
      <c r="AI45">
        <v>5.8744385000000001</v>
      </c>
      <c r="AN45">
        <v>43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1</v>
      </c>
      <c r="AW45">
        <v>1</v>
      </c>
      <c r="AX45">
        <v>502212</v>
      </c>
      <c r="AY45">
        <f t="shared" si="2"/>
        <v>1</v>
      </c>
      <c r="AZ45">
        <v>32.1494669</v>
      </c>
      <c r="BD45">
        <v>43</v>
      </c>
      <c r="BE45">
        <v>1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446058</v>
      </c>
      <c r="BO45">
        <f t="shared" si="3"/>
        <v>0</v>
      </c>
      <c r="BP45">
        <v>28.973114599999999</v>
      </c>
      <c r="BU45">
        <v>43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1</v>
      </c>
      <c r="CD45">
        <v>1</v>
      </c>
      <c r="CE45">
        <v>506080</v>
      </c>
      <c r="CF45">
        <v>1</v>
      </c>
      <c r="CG45">
        <v>45.780351000000003</v>
      </c>
    </row>
    <row r="46" spans="6:85" x14ac:dyDescent="0.35">
      <c r="F46">
        <v>44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161989</v>
      </c>
      <c r="Q46">
        <f t="shared" si="4"/>
        <v>1</v>
      </c>
      <c r="R46">
        <v>10.5747687</v>
      </c>
      <c r="W46">
        <v>44</v>
      </c>
      <c r="X46">
        <v>1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82341</v>
      </c>
      <c r="AH46">
        <f t="shared" si="1"/>
        <v>1</v>
      </c>
      <c r="AI46">
        <v>5.3326193000000002</v>
      </c>
      <c r="AN46">
        <v>44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1</v>
      </c>
      <c r="AW46">
        <v>1</v>
      </c>
      <c r="AX46">
        <v>681474</v>
      </c>
      <c r="AY46">
        <f t="shared" si="2"/>
        <v>1</v>
      </c>
      <c r="AZ46">
        <v>43.671779700000002</v>
      </c>
      <c r="BD46">
        <v>44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1</v>
      </c>
      <c r="BM46">
        <v>1</v>
      </c>
      <c r="BN46">
        <v>448284</v>
      </c>
      <c r="BO46">
        <f t="shared" si="3"/>
        <v>1</v>
      </c>
      <c r="BP46">
        <v>28.749799001</v>
      </c>
      <c r="BU46">
        <v>44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1</v>
      </c>
      <c r="CD46">
        <v>1</v>
      </c>
      <c r="CE46">
        <v>535661</v>
      </c>
      <c r="CF46">
        <v>1</v>
      </c>
      <c r="CG46">
        <v>48.223752900000001</v>
      </c>
    </row>
    <row r="47" spans="6:85" x14ac:dyDescent="0.35">
      <c r="F47">
        <v>45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1</v>
      </c>
      <c r="P47">
        <v>208826</v>
      </c>
      <c r="Q47">
        <f t="shared" si="4"/>
        <v>1</v>
      </c>
      <c r="R47">
        <v>13.230035600000001</v>
      </c>
      <c r="W47">
        <v>45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119603</v>
      </c>
      <c r="AH47">
        <f t="shared" si="1"/>
        <v>1</v>
      </c>
      <c r="AI47">
        <v>7.6775131999999999</v>
      </c>
      <c r="AN47">
        <v>45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1</v>
      </c>
      <c r="AX47">
        <v>623882</v>
      </c>
      <c r="AY47">
        <f t="shared" si="2"/>
        <v>1</v>
      </c>
      <c r="AZ47">
        <v>40.196679000000003</v>
      </c>
      <c r="BD47">
        <v>45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1</v>
      </c>
      <c r="BM47">
        <v>1</v>
      </c>
      <c r="BN47">
        <v>423494</v>
      </c>
      <c r="BO47">
        <f t="shared" si="3"/>
        <v>1</v>
      </c>
      <c r="BP47">
        <v>27.324237400000001</v>
      </c>
      <c r="BU47">
        <v>45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1</v>
      </c>
      <c r="CD47">
        <v>1</v>
      </c>
      <c r="CE47">
        <v>515925</v>
      </c>
      <c r="CF47">
        <v>1</v>
      </c>
      <c r="CG47">
        <v>46.959435599999999</v>
      </c>
    </row>
    <row r="48" spans="6:85" x14ac:dyDescent="0.35">
      <c r="F48">
        <v>46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  <c r="P48">
        <v>219110</v>
      </c>
      <c r="Q48">
        <f t="shared" si="4"/>
        <v>1</v>
      </c>
      <c r="R48">
        <v>13.8774921</v>
      </c>
      <c r="W48">
        <v>46</v>
      </c>
      <c r="X48">
        <v>1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1</v>
      </c>
      <c r="AG48">
        <v>127268</v>
      </c>
      <c r="AH48">
        <f t="shared" si="1"/>
        <v>1</v>
      </c>
      <c r="AI48">
        <v>8.2123933999999998</v>
      </c>
      <c r="AN48">
        <v>46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1</v>
      </c>
      <c r="AW48">
        <v>1</v>
      </c>
      <c r="AX48">
        <v>697688</v>
      </c>
      <c r="AY48">
        <f t="shared" si="2"/>
        <v>1</v>
      </c>
      <c r="AZ48">
        <v>44.692981000000003</v>
      </c>
      <c r="BD48">
        <v>46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1</v>
      </c>
      <c r="BM48">
        <v>1</v>
      </c>
      <c r="BN48">
        <v>443580</v>
      </c>
      <c r="BO48">
        <f t="shared" si="3"/>
        <v>1</v>
      </c>
      <c r="BP48">
        <v>28.655968698999999</v>
      </c>
      <c r="BU48">
        <v>46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1</v>
      </c>
      <c r="CD48">
        <v>1</v>
      </c>
      <c r="CE48">
        <v>484810</v>
      </c>
      <c r="CF48">
        <v>1</v>
      </c>
      <c r="CG48">
        <v>43.683463799999998</v>
      </c>
    </row>
    <row r="49" spans="6:85" x14ac:dyDescent="0.35">
      <c r="F49">
        <v>47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193277</v>
      </c>
      <c r="Q49">
        <f t="shared" si="4"/>
        <v>1</v>
      </c>
      <c r="R49">
        <v>12.245321199999999</v>
      </c>
      <c r="W49">
        <v>47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1</v>
      </c>
      <c r="AG49">
        <v>90868</v>
      </c>
      <c r="AH49">
        <f t="shared" si="1"/>
        <v>1</v>
      </c>
      <c r="AI49">
        <v>5.8469740000000003</v>
      </c>
      <c r="AN49">
        <v>47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1</v>
      </c>
      <c r="AX49">
        <v>676858</v>
      </c>
      <c r="AY49">
        <f t="shared" si="2"/>
        <v>1</v>
      </c>
      <c r="AZ49">
        <v>43.047381000000001</v>
      </c>
      <c r="BD49">
        <v>47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1</v>
      </c>
      <c r="BM49">
        <v>1</v>
      </c>
      <c r="BN49">
        <v>444464</v>
      </c>
      <c r="BO49">
        <f t="shared" si="3"/>
        <v>1</v>
      </c>
      <c r="BP49">
        <v>28.609008598999999</v>
      </c>
      <c r="BU49">
        <v>47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1</v>
      </c>
      <c r="CE49">
        <v>496711</v>
      </c>
      <c r="CF49">
        <v>0</v>
      </c>
      <c r="CG49">
        <v>44.967619999999997</v>
      </c>
    </row>
    <row r="50" spans="6:85" x14ac:dyDescent="0.35">
      <c r="F50">
        <v>48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196625</v>
      </c>
      <c r="Q50">
        <f t="shared" si="4"/>
        <v>1</v>
      </c>
      <c r="R50">
        <v>12.6939376</v>
      </c>
      <c r="W50">
        <v>48</v>
      </c>
      <c r="X50">
        <v>1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1</v>
      </c>
      <c r="AG50">
        <v>142049</v>
      </c>
      <c r="AH50">
        <f t="shared" si="1"/>
        <v>1</v>
      </c>
      <c r="AI50">
        <v>9.1811045</v>
      </c>
      <c r="AN50">
        <v>48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1</v>
      </c>
      <c r="AX50">
        <v>702978</v>
      </c>
      <c r="AY50">
        <f t="shared" si="2"/>
        <v>1</v>
      </c>
      <c r="AZ50">
        <v>44.468974099999997</v>
      </c>
      <c r="BD50">
        <v>48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1</v>
      </c>
      <c r="BM50">
        <v>1</v>
      </c>
      <c r="BN50">
        <v>529598</v>
      </c>
      <c r="BO50">
        <f t="shared" si="3"/>
        <v>1</v>
      </c>
      <c r="BP50">
        <v>34.2315842</v>
      </c>
      <c r="BU50">
        <v>48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1</v>
      </c>
      <c r="CD50">
        <v>1</v>
      </c>
      <c r="CE50">
        <v>441033</v>
      </c>
      <c r="CF50">
        <v>1</v>
      </c>
      <c r="CG50">
        <v>40.193599300000002</v>
      </c>
    </row>
    <row r="51" spans="6:85" x14ac:dyDescent="0.35">
      <c r="F51">
        <v>49</v>
      </c>
      <c r="G51">
        <v>1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>
        <v>183226</v>
      </c>
      <c r="Q51">
        <f t="shared" si="4"/>
        <v>1</v>
      </c>
      <c r="R51">
        <v>11.7458464</v>
      </c>
      <c r="W51">
        <v>49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127778</v>
      </c>
      <c r="AH51">
        <f t="shared" si="1"/>
        <v>1</v>
      </c>
      <c r="AI51">
        <v>8.6193753999999991</v>
      </c>
      <c r="AN51">
        <v>49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1</v>
      </c>
      <c r="AX51">
        <v>769592</v>
      </c>
      <c r="AY51">
        <f t="shared" si="2"/>
        <v>1</v>
      </c>
      <c r="AZ51">
        <v>48.854695900000003</v>
      </c>
      <c r="BD51">
        <v>49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1</v>
      </c>
      <c r="BM51">
        <v>1</v>
      </c>
      <c r="BN51">
        <v>383304</v>
      </c>
      <c r="BO51">
        <f t="shared" si="3"/>
        <v>1</v>
      </c>
      <c r="BP51">
        <v>24.598394999</v>
      </c>
      <c r="BU51">
        <v>49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1</v>
      </c>
      <c r="CD51">
        <v>1</v>
      </c>
      <c r="CE51">
        <v>548264</v>
      </c>
      <c r="CF51">
        <v>1</v>
      </c>
      <c r="CG51">
        <v>49.427115399999998</v>
      </c>
    </row>
    <row r="52" spans="6:85" x14ac:dyDescent="0.35">
      <c r="F52">
        <v>50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1</v>
      </c>
      <c r="P52">
        <v>212828</v>
      </c>
      <c r="Q52">
        <f t="shared" si="4"/>
        <v>1</v>
      </c>
      <c r="R52">
        <v>13.741137699999999</v>
      </c>
      <c r="W52">
        <v>50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1</v>
      </c>
      <c r="AG52">
        <v>111157</v>
      </c>
      <c r="AH52">
        <f t="shared" si="1"/>
        <v>1</v>
      </c>
      <c r="AI52">
        <v>7.1452467999999998</v>
      </c>
      <c r="AN52">
        <v>50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1</v>
      </c>
      <c r="AW52">
        <v>1</v>
      </c>
      <c r="AX52">
        <v>858580</v>
      </c>
      <c r="AY52">
        <f t="shared" si="2"/>
        <v>1</v>
      </c>
      <c r="AZ52">
        <v>54.318714800000002</v>
      </c>
      <c r="BD52">
        <v>50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486008</v>
      </c>
      <c r="BO52">
        <f t="shared" si="3"/>
        <v>1</v>
      </c>
      <c r="BP52">
        <v>31.232208199999999</v>
      </c>
      <c r="BU52">
        <v>50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1</v>
      </c>
      <c r="CD52">
        <v>1</v>
      </c>
      <c r="CE52">
        <v>510151</v>
      </c>
      <c r="CF52">
        <v>1</v>
      </c>
      <c r="CG52">
        <v>46.0261025</v>
      </c>
    </row>
    <row r="53" spans="6:85" x14ac:dyDescent="0.35">
      <c r="F53">
        <v>51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1</v>
      </c>
      <c r="P53">
        <v>213855</v>
      </c>
      <c r="Q53">
        <f t="shared" si="4"/>
        <v>1</v>
      </c>
      <c r="R53">
        <v>13.641925799999999</v>
      </c>
      <c r="W53">
        <v>51</v>
      </c>
      <c r="X53">
        <v>1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1</v>
      </c>
      <c r="AG53">
        <v>123705</v>
      </c>
      <c r="AH53">
        <f t="shared" si="1"/>
        <v>1</v>
      </c>
      <c r="AI53">
        <v>7.9952242</v>
      </c>
      <c r="AN53">
        <v>51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1</v>
      </c>
      <c r="AW53">
        <v>1</v>
      </c>
      <c r="AX53">
        <v>538124</v>
      </c>
      <c r="AY53">
        <f t="shared" si="2"/>
        <v>1</v>
      </c>
      <c r="AZ53">
        <v>34.157559599999999</v>
      </c>
      <c r="BD53">
        <v>51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1</v>
      </c>
      <c r="BN53">
        <v>549474</v>
      </c>
      <c r="BO53">
        <f t="shared" si="3"/>
        <v>0</v>
      </c>
      <c r="BP53">
        <v>35.382669499999999</v>
      </c>
      <c r="BU53">
        <v>51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1</v>
      </c>
      <c r="CD53">
        <v>1</v>
      </c>
      <c r="CE53">
        <v>500505</v>
      </c>
      <c r="CF53">
        <v>1</v>
      </c>
      <c r="CG53">
        <v>45.442870499999998</v>
      </c>
    </row>
    <row r="54" spans="6:85" x14ac:dyDescent="0.35">
      <c r="F54">
        <v>52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1</v>
      </c>
      <c r="P54">
        <v>152577</v>
      </c>
      <c r="Q54">
        <f t="shared" si="4"/>
        <v>1</v>
      </c>
      <c r="R54">
        <v>9.7366164000000008</v>
      </c>
      <c r="W54">
        <v>52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1</v>
      </c>
      <c r="AG54">
        <v>86615</v>
      </c>
      <c r="AH54">
        <f t="shared" si="1"/>
        <v>1</v>
      </c>
      <c r="AI54">
        <v>5.7712086999999999</v>
      </c>
      <c r="AN54">
        <v>52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1</v>
      </c>
      <c r="AX54">
        <v>613076</v>
      </c>
      <c r="AY54">
        <f t="shared" si="2"/>
        <v>1</v>
      </c>
      <c r="AZ54">
        <v>38.740993099000001</v>
      </c>
      <c r="BD54">
        <v>52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1</v>
      </c>
      <c r="BN54">
        <v>459702</v>
      </c>
      <c r="BO54">
        <f t="shared" si="3"/>
        <v>1</v>
      </c>
      <c r="BP54">
        <v>29.492127001</v>
      </c>
      <c r="BU54">
        <v>52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1</v>
      </c>
      <c r="CE54">
        <v>463249</v>
      </c>
      <c r="CF54">
        <v>1</v>
      </c>
      <c r="CG54">
        <v>42.1492778</v>
      </c>
    </row>
    <row r="55" spans="6:85" x14ac:dyDescent="0.35">
      <c r="F55">
        <v>53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246597</v>
      </c>
      <c r="Q55">
        <f t="shared" si="4"/>
        <v>1</v>
      </c>
      <c r="R55">
        <v>15.8416081</v>
      </c>
      <c r="W55">
        <v>53</v>
      </c>
      <c r="X55">
        <v>1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1</v>
      </c>
      <c r="AG55">
        <v>133494</v>
      </c>
      <c r="AH55">
        <f t="shared" si="1"/>
        <v>1</v>
      </c>
      <c r="AI55">
        <v>8.7850999999999999</v>
      </c>
      <c r="AN55">
        <v>53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1</v>
      </c>
      <c r="AW55">
        <v>1</v>
      </c>
      <c r="AX55">
        <v>693802</v>
      </c>
      <c r="AY55">
        <f t="shared" si="2"/>
        <v>1</v>
      </c>
      <c r="AZ55">
        <v>43.844758599000002</v>
      </c>
      <c r="BD55">
        <v>53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1</v>
      </c>
      <c r="BM55">
        <v>1</v>
      </c>
      <c r="BN55">
        <v>410214</v>
      </c>
      <c r="BO55">
        <f t="shared" si="3"/>
        <v>1</v>
      </c>
      <c r="BP55">
        <v>26.436012000000002</v>
      </c>
      <c r="BU55">
        <v>53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1</v>
      </c>
      <c r="CD55">
        <v>1</v>
      </c>
      <c r="CE55">
        <v>562341</v>
      </c>
      <c r="CF55">
        <v>1</v>
      </c>
      <c r="CG55">
        <v>51.3745288</v>
      </c>
    </row>
    <row r="56" spans="6:85" x14ac:dyDescent="0.35">
      <c r="F56">
        <v>54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228419</v>
      </c>
      <c r="Q56">
        <f t="shared" si="4"/>
        <v>1</v>
      </c>
      <c r="R56">
        <v>14.623654999999999</v>
      </c>
      <c r="W56">
        <v>54</v>
      </c>
      <c r="X56">
        <v>1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1</v>
      </c>
      <c r="AG56">
        <v>115877</v>
      </c>
      <c r="AH56">
        <f t="shared" si="1"/>
        <v>1</v>
      </c>
      <c r="AI56">
        <v>7.4507240000000001</v>
      </c>
      <c r="AN56">
        <v>54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1</v>
      </c>
      <c r="AW56">
        <v>1</v>
      </c>
      <c r="AX56">
        <v>651058</v>
      </c>
      <c r="AY56">
        <f t="shared" si="2"/>
        <v>1</v>
      </c>
      <c r="AZ56">
        <v>41.378653100000001</v>
      </c>
      <c r="BD56">
        <v>54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1</v>
      </c>
      <c r="BN56">
        <v>491268</v>
      </c>
      <c r="BO56">
        <f t="shared" si="3"/>
        <v>1</v>
      </c>
      <c r="BP56">
        <v>31.722669101000001</v>
      </c>
      <c r="BU56">
        <v>54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1</v>
      </c>
      <c r="CD56">
        <v>1</v>
      </c>
      <c r="CE56">
        <v>443425</v>
      </c>
      <c r="CF56">
        <v>1</v>
      </c>
      <c r="CG56">
        <v>40.408373500000003</v>
      </c>
    </row>
    <row r="57" spans="6:85" x14ac:dyDescent="0.35">
      <c r="F57">
        <v>55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190911</v>
      </c>
      <c r="Q57">
        <f t="shared" si="4"/>
        <v>1</v>
      </c>
      <c r="R57">
        <v>12.0297605</v>
      </c>
      <c r="W57">
        <v>55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1</v>
      </c>
      <c r="AG57">
        <v>115506</v>
      </c>
      <c r="AH57">
        <f t="shared" si="1"/>
        <v>1</v>
      </c>
      <c r="AI57">
        <v>7.4702225999999996</v>
      </c>
      <c r="AN57">
        <v>55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1</v>
      </c>
      <c r="AW57">
        <v>1</v>
      </c>
      <c r="AX57">
        <v>646484</v>
      </c>
      <c r="AY57">
        <f t="shared" si="2"/>
        <v>1</v>
      </c>
      <c r="AZ57">
        <v>41.854993700000001</v>
      </c>
      <c r="BD57">
        <v>55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1</v>
      </c>
      <c r="BM57">
        <v>1</v>
      </c>
      <c r="BN57">
        <v>511886</v>
      </c>
      <c r="BO57">
        <f t="shared" si="3"/>
        <v>1</v>
      </c>
      <c r="BP57">
        <v>33.122660601</v>
      </c>
      <c r="BU57">
        <v>55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1</v>
      </c>
      <c r="CD57">
        <v>1</v>
      </c>
      <c r="CE57">
        <v>537789</v>
      </c>
      <c r="CF57">
        <v>1</v>
      </c>
      <c r="CG57">
        <v>48.824476300000001</v>
      </c>
    </row>
    <row r="58" spans="6:85" x14ac:dyDescent="0.35">
      <c r="F58">
        <v>56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193009</v>
      </c>
      <c r="Q58">
        <f t="shared" si="4"/>
        <v>1</v>
      </c>
      <c r="R58">
        <v>12.2726323</v>
      </c>
      <c r="W58">
        <v>56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199034</v>
      </c>
      <c r="AH58">
        <f t="shared" si="1"/>
        <v>1</v>
      </c>
      <c r="AI58">
        <v>13.1287378</v>
      </c>
      <c r="AN58">
        <v>56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1</v>
      </c>
      <c r="AX58">
        <v>592948</v>
      </c>
      <c r="AY58">
        <f t="shared" si="2"/>
        <v>1</v>
      </c>
      <c r="AZ58">
        <v>38.166320200000001</v>
      </c>
      <c r="BD58">
        <v>56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1</v>
      </c>
      <c r="BM58">
        <v>1</v>
      </c>
      <c r="BN58">
        <v>457856</v>
      </c>
      <c r="BO58">
        <f t="shared" si="3"/>
        <v>1</v>
      </c>
      <c r="BP58">
        <v>29.3599912</v>
      </c>
      <c r="BU58">
        <v>56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1</v>
      </c>
      <c r="CD58">
        <v>1</v>
      </c>
      <c r="CE58">
        <v>486965</v>
      </c>
      <c r="CF58">
        <v>1</v>
      </c>
      <c r="CG58">
        <v>44.2294087</v>
      </c>
    </row>
    <row r="59" spans="6:85" x14ac:dyDescent="0.35">
      <c r="F59">
        <v>57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1</v>
      </c>
      <c r="P59">
        <v>210613</v>
      </c>
      <c r="Q59">
        <f t="shared" si="4"/>
        <v>1</v>
      </c>
      <c r="R59">
        <v>13.4073095</v>
      </c>
      <c r="W59">
        <v>57</v>
      </c>
      <c r="X59">
        <v>1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103002</v>
      </c>
      <c r="AH59">
        <f t="shared" si="1"/>
        <v>1</v>
      </c>
      <c r="AI59">
        <v>6.7586468999999996</v>
      </c>
      <c r="AN59">
        <v>57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1</v>
      </c>
      <c r="AX59">
        <v>701582</v>
      </c>
      <c r="AY59">
        <f t="shared" si="2"/>
        <v>1</v>
      </c>
      <c r="AZ59">
        <v>44.470896400000001</v>
      </c>
      <c r="BD59">
        <v>57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1</v>
      </c>
      <c r="BM59">
        <v>1</v>
      </c>
      <c r="BN59">
        <v>475304</v>
      </c>
      <c r="BO59">
        <f t="shared" si="3"/>
        <v>1</v>
      </c>
      <c r="BP59">
        <v>30.426961899999998</v>
      </c>
      <c r="BU59">
        <v>57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1</v>
      </c>
      <c r="CD59">
        <v>1</v>
      </c>
      <c r="CE59">
        <v>523300</v>
      </c>
      <c r="CF59">
        <v>1</v>
      </c>
      <c r="CG59">
        <v>47.035218899999997</v>
      </c>
    </row>
    <row r="60" spans="6:85" x14ac:dyDescent="0.35">
      <c r="F60">
        <v>58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v>1</v>
      </c>
      <c r="P60">
        <v>210911</v>
      </c>
      <c r="Q60">
        <f t="shared" si="4"/>
        <v>1</v>
      </c>
      <c r="R60">
        <v>13.566249600000001</v>
      </c>
      <c r="W60">
        <v>58</v>
      </c>
      <c r="X60">
        <v>1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1</v>
      </c>
      <c r="AG60">
        <v>159893</v>
      </c>
      <c r="AH60">
        <f t="shared" si="1"/>
        <v>1</v>
      </c>
      <c r="AI60">
        <v>10.319431099999999</v>
      </c>
      <c r="AN60">
        <v>58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1</v>
      </c>
      <c r="AX60">
        <v>709102</v>
      </c>
      <c r="AY60">
        <f t="shared" si="2"/>
        <v>1</v>
      </c>
      <c r="AZ60">
        <v>44.891705100000003</v>
      </c>
      <c r="BD60">
        <v>58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1</v>
      </c>
      <c r="BM60">
        <v>1</v>
      </c>
      <c r="BN60">
        <v>450076</v>
      </c>
      <c r="BO60">
        <f t="shared" si="3"/>
        <v>1</v>
      </c>
      <c r="BP60">
        <v>28.836700199999999</v>
      </c>
      <c r="BU60">
        <v>58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1</v>
      </c>
      <c r="CD60">
        <v>1</v>
      </c>
      <c r="CE60">
        <v>471426</v>
      </c>
      <c r="CF60">
        <v>1</v>
      </c>
      <c r="CG60">
        <v>43.062110799999999</v>
      </c>
    </row>
    <row r="61" spans="6:85" x14ac:dyDescent="0.35">
      <c r="F61">
        <v>59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242331</v>
      </c>
      <c r="Q61">
        <f t="shared" si="4"/>
        <v>1</v>
      </c>
      <c r="R61">
        <v>15.4342281</v>
      </c>
      <c r="W61">
        <v>59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1</v>
      </c>
      <c r="AG61">
        <v>116800</v>
      </c>
      <c r="AH61">
        <f t="shared" si="1"/>
        <v>1</v>
      </c>
      <c r="AI61">
        <v>7.5422687000000002</v>
      </c>
      <c r="AN61">
        <v>59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1</v>
      </c>
      <c r="AX61">
        <v>721968</v>
      </c>
      <c r="AY61">
        <f t="shared" si="2"/>
        <v>1</v>
      </c>
      <c r="AZ61">
        <v>45.797111100000002</v>
      </c>
      <c r="BD61">
        <v>59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1</v>
      </c>
      <c r="BM61">
        <v>1</v>
      </c>
      <c r="BN61">
        <v>443630</v>
      </c>
      <c r="BO61">
        <f t="shared" si="3"/>
        <v>1</v>
      </c>
      <c r="BP61">
        <v>28.3178497</v>
      </c>
      <c r="BU61">
        <v>59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1</v>
      </c>
      <c r="CD61">
        <v>1</v>
      </c>
      <c r="CE61">
        <v>478621</v>
      </c>
      <c r="CF61">
        <v>1</v>
      </c>
      <c r="CG61">
        <v>43.041572100000003</v>
      </c>
    </row>
    <row r="62" spans="6:85" x14ac:dyDescent="0.35">
      <c r="F62">
        <v>60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1</v>
      </c>
      <c r="P62">
        <v>179795</v>
      </c>
      <c r="Q62">
        <f t="shared" si="4"/>
        <v>1</v>
      </c>
      <c r="R62">
        <v>11.610518799999999</v>
      </c>
      <c r="W62">
        <v>60</v>
      </c>
      <c r="X62">
        <v>1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1</v>
      </c>
      <c r="AG62">
        <v>121802</v>
      </c>
      <c r="AH62">
        <f t="shared" si="1"/>
        <v>1</v>
      </c>
      <c r="AI62">
        <v>8.0744255000000003</v>
      </c>
      <c r="AN62">
        <v>60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1</v>
      </c>
      <c r="AW62">
        <v>1</v>
      </c>
      <c r="AX62">
        <v>659572</v>
      </c>
      <c r="AY62">
        <f t="shared" si="2"/>
        <v>1</v>
      </c>
      <c r="AZ62">
        <v>41.877944401000001</v>
      </c>
      <c r="BD62">
        <v>60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1</v>
      </c>
      <c r="BM62">
        <v>1</v>
      </c>
      <c r="BN62">
        <v>408692</v>
      </c>
      <c r="BO62">
        <f t="shared" si="3"/>
        <v>1</v>
      </c>
      <c r="BP62">
        <v>26.065689000999999</v>
      </c>
      <c r="BU62">
        <v>60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1</v>
      </c>
      <c r="CD62">
        <v>1</v>
      </c>
      <c r="CE62">
        <v>480484</v>
      </c>
      <c r="CF62">
        <v>1</v>
      </c>
      <c r="CG62">
        <v>43.782604200000002</v>
      </c>
    </row>
    <row r="63" spans="6:85" x14ac:dyDescent="0.35">
      <c r="F63">
        <v>61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  <c r="O63">
        <v>1</v>
      </c>
      <c r="P63">
        <v>177824</v>
      </c>
      <c r="Q63">
        <f t="shared" si="4"/>
        <v>1</v>
      </c>
      <c r="R63">
        <v>11.5272544</v>
      </c>
      <c r="W63">
        <v>61</v>
      </c>
      <c r="X63">
        <v>1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1</v>
      </c>
      <c r="AG63">
        <v>157907</v>
      </c>
      <c r="AH63">
        <f t="shared" si="1"/>
        <v>1</v>
      </c>
      <c r="AI63">
        <v>10.2026878</v>
      </c>
      <c r="AN63">
        <v>61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1</v>
      </c>
      <c r="AW63">
        <v>1</v>
      </c>
      <c r="AX63">
        <v>656012</v>
      </c>
      <c r="AY63">
        <f t="shared" si="2"/>
        <v>1</v>
      </c>
      <c r="AZ63">
        <v>41.670971600000001</v>
      </c>
      <c r="BD63">
        <v>61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493874</v>
      </c>
      <c r="BO63">
        <f t="shared" si="3"/>
        <v>1</v>
      </c>
      <c r="BP63">
        <v>31.681976598999999</v>
      </c>
      <c r="BU63">
        <v>61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1</v>
      </c>
      <c r="CD63">
        <v>1</v>
      </c>
      <c r="CE63">
        <v>537752</v>
      </c>
      <c r="CF63">
        <v>1</v>
      </c>
      <c r="CG63">
        <v>48.806266299999997</v>
      </c>
    </row>
    <row r="64" spans="6:85" x14ac:dyDescent="0.35">
      <c r="F64">
        <v>62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1</v>
      </c>
      <c r="P64">
        <v>200547</v>
      </c>
      <c r="Q64">
        <f t="shared" si="4"/>
        <v>1</v>
      </c>
      <c r="R64">
        <v>12.6880747</v>
      </c>
      <c r="W64">
        <v>62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1</v>
      </c>
      <c r="AG64">
        <v>148041</v>
      </c>
      <c r="AH64">
        <f t="shared" si="1"/>
        <v>1</v>
      </c>
      <c r="AI64">
        <v>9.8156131999999996</v>
      </c>
      <c r="AN64">
        <v>62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1</v>
      </c>
      <c r="AX64">
        <v>747472</v>
      </c>
      <c r="AY64">
        <f t="shared" si="2"/>
        <v>1</v>
      </c>
      <c r="AZ64">
        <v>47.496040299999997</v>
      </c>
      <c r="BD64">
        <v>62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1</v>
      </c>
      <c r="BM64">
        <v>1</v>
      </c>
      <c r="BN64">
        <v>455326</v>
      </c>
      <c r="BO64">
        <f t="shared" si="3"/>
        <v>1</v>
      </c>
      <c r="BP64">
        <v>29.422334299999999</v>
      </c>
      <c r="BU64">
        <v>62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1</v>
      </c>
      <c r="CD64">
        <v>1</v>
      </c>
      <c r="CE64">
        <v>679908</v>
      </c>
      <c r="CF64">
        <v>1</v>
      </c>
      <c r="CG64">
        <v>62.444925300000001</v>
      </c>
    </row>
    <row r="65" spans="6:85" x14ac:dyDescent="0.35">
      <c r="F65">
        <v>63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1</v>
      </c>
      <c r="P65">
        <v>157642</v>
      </c>
      <c r="Q65">
        <f t="shared" si="4"/>
        <v>1</v>
      </c>
      <c r="R65">
        <v>10.464192499999999</v>
      </c>
      <c r="W65">
        <v>63</v>
      </c>
      <c r="X65">
        <v>1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1</v>
      </c>
      <c r="AG65">
        <v>121598</v>
      </c>
      <c r="AH65">
        <f t="shared" si="1"/>
        <v>1</v>
      </c>
      <c r="AI65">
        <v>8.0298607999999998</v>
      </c>
      <c r="AN65">
        <v>63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1</v>
      </c>
      <c r="AW65">
        <v>1</v>
      </c>
      <c r="AX65">
        <v>707312</v>
      </c>
      <c r="AY65">
        <f t="shared" si="2"/>
        <v>1</v>
      </c>
      <c r="AZ65">
        <v>45.021664100000002</v>
      </c>
      <c r="BD65">
        <v>63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1</v>
      </c>
      <c r="BM65">
        <v>1</v>
      </c>
      <c r="BN65">
        <v>502382</v>
      </c>
      <c r="BO65">
        <f t="shared" si="3"/>
        <v>1</v>
      </c>
      <c r="BP65">
        <v>32.401736401000001</v>
      </c>
      <c r="BU65">
        <v>63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1</v>
      </c>
      <c r="CD65">
        <v>1</v>
      </c>
      <c r="CE65">
        <v>564385</v>
      </c>
      <c r="CF65">
        <v>1</v>
      </c>
      <c r="CG65">
        <v>51.154043199999997</v>
      </c>
    </row>
    <row r="66" spans="6:85" x14ac:dyDescent="0.35">
      <c r="F66">
        <v>64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1</v>
      </c>
      <c r="P66">
        <v>225529</v>
      </c>
      <c r="Q66">
        <f t="shared" si="4"/>
        <v>1</v>
      </c>
      <c r="R66">
        <v>14.555238299999999</v>
      </c>
      <c r="W66">
        <v>64</v>
      </c>
      <c r="X66">
        <v>1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1</v>
      </c>
      <c r="AG66">
        <v>129792</v>
      </c>
      <c r="AH66">
        <f t="shared" si="1"/>
        <v>1</v>
      </c>
      <c r="AI66">
        <v>8.5531602000000007</v>
      </c>
      <c r="AN66">
        <v>64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646522</v>
      </c>
      <c r="AY66">
        <f t="shared" si="2"/>
        <v>1</v>
      </c>
      <c r="AZ66">
        <v>41.368623900000003</v>
      </c>
      <c r="BD66">
        <v>64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1</v>
      </c>
      <c r="BN66">
        <v>450630</v>
      </c>
      <c r="BO66">
        <f t="shared" si="3"/>
        <v>1</v>
      </c>
      <c r="BP66">
        <v>28.794540700999999</v>
      </c>
      <c r="BU66">
        <v>64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1</v>
      </c>
      <c r="CD66">
        <v>1</v>
      </c>
      <c r="CE66">
        <v>500918</v>
      </c>
      <c r="CF66">
        <v>1</v>
      </c>
      <c r="CG66">
        <v>45.210476200000002</v>
      </c>
    </row>
    <row r="67" spans="6:85" x14ac:dyDescent="0.35">
      <c r="F67">
        <v>65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1</v>
      </c>
      <c r="P67">
        <v>164638</v>
      </c>
      <c r="Q67">
        <f t="shared" ref="Q67:Q102" si="5">IF(G67=1,IF(L67=1,IF(N67=1,IF(O67=1,1,0),0),0),0)</f>
        <v>1</v>
      </c>
      <c r="R67">
        <v>10.6417003</v>
      </c>
      <c r="W67">
        <v>65</v>
      </c>
      <c r="X67">
        <v>1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1</v>
      </c>
      <c r="AG67">
        <v>88345</v>
      </c>
      <c r="AH67">
        <f t="shared" si="1"/>
        <v>1</v>
      </c>
      <c r="AI67">
        <v>5.7177755000000001</v>
      </c>
      <c r="AN67">
        <v>65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630576</v>
      </c>
      <c r="AY67">
        <f t="shared" si="2"/>
        <v>1</v>
      </c>
      <c r="AZ67">
        <v>40.5249472</v>
      </c>
      <c r="BD67">
        <v>65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1</v>
      </c>
      <c r="BM67">
        <v>1</v>
      </c>
      <c r="BN67">
        <v>545010</v>
      </c>
      <c r="BO67">
        <f t="shared" si="3"/>
        <v>1</v>
      </c>
      <c r="BP67">
        <v>34.916261401</v>
      </c>
      <c r="BU67">
        <v>65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1</v>
      </c>
      <c r="CD67">
        <v>1</v>
      </c>
      <c r="CE67">
        <v>556819</v>
      </c>
      <c r="CF67">
        <v>1</v>
      </c>
      <c r="CG67">
        <v>50.232722600000002</v>
      </c>
    </row>
    <row r="68" spans="6:85" x14ac:dyDescent="0.35">
      <c r="F68">
        <v>66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185212</v>
      </c>
      <c r="Q68">
        <f t="shared" si="5"/>
        <v>1</v>
      </c>
      <c r="R68">
        <v>11.9714448</v>
      </c>
      <c r="W68">
        <v>66</v>
      </c>
      <c r="X68">
        <v>1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1</v>
      </c>
      <c r="AG68">
        <v>128551</v>
      </c>
      <c r="AH68">
        <f t="shared" ref="AH68:AH102" si="6">IF(X68=1,IF(AC68=1,IF(AE68=1,IF(AF68=1,1,0),0),0),0)</f>
        <v>1</v>
      </c>
      <c r="AI68">
        <v>8.4358547000000002</v>
      </c>
      <c r="AN68">
        <v>66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1</v>
      </c>
      <c r="AX68">
        <v>846540</v>
      </c>
      <c r="AY68">
        <f t="shared" ref="AY68:AY102" si="7">IF(AO68=1,IF(AT68=1,IF(AV68=1,IF(AW68=1,1,0),0),0),0)</f>
        <v>1</v>
      </c>
      <c r="AZ68">
        <v>54.522491899999999</v>
      </c>
      <c r="BD68">
        <v>66</v>
      </c>
      <c r="BE68">
        <v>1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1</v>
      </c>
      <c r="BN68">
        <v>418280</v>
      </c>
      <c r="BO68">
        <f t="shared" ref="BO68:BO102" si="8">IF(BE68=1,IF(BJ68=1,IF(BL68=1,IF(BM68=1,1,0),0),0),0)</f>
        <v>0</v>
      </c>
      <c r="BP68">
        <v>26.832897299999999</v>
      </c>
      <c r="BU68">
        <v>66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1</v>
      </c>
      <c r="CD68">
        <v>1</v>
      </c>
      <c r="CE68">
        <v>543032</v>
      </c>
      <c r="CF68">
        <v>1</v>
      </c>
      <c r="CG68">
        <v>49.305252899999999</v>
      </c>
    </row>
    <row r="69" spans="6:85" x14ac:dyDescent="0.35">
      <c r="F69">
        <v>67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1</v>
      </c>
      <c r="P69">
        <v>211649</v>
      </c>
      <c r="Q69">
        <f t="shared" si="5"/>
        <v>1</v>
      </c>
      <c r="R69">
        <v>13.3398048</v>
      </c>
      <c r="W69">
        <v>67</v>
      </c>
      <c r="X69">
        <v>1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1</v>
      </c>
      <c r="AG69">
        <v>105156</v>
      </c>
      <c r="AH69">
        <f t="shared" si="6"/>
        <v>1</v>
      </c>
      <c r="AI69">
        <v>6.9157101000000001</v>
      </c>
      <c r="AN69">
        <v>67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1</v>
      </c>
      <c r="AW69">
        <v>1</v>
      </c>
      <c r="AX69">
        <v>618618</v>
      </c>
      <c r="AY69">
        <f t="shared" si="7"/>
        <v>1</v>
      </c>
      <c r="AZ69">
        <v>39.649205700000003</v>
      </c>
      <c r="BD69">
        <v>67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1</v>
      </c>
      <c r="BM69">
        <v>1</v>
      </c>
      <c r="BN69">
        <v>464252</v>
      </c>
      <c r="BO69">
        <f t="shared" si="8"/>
        <v>1</v>
      </c>
      <c r="BP69">
        <v>29.7224422</v>
      </c>
      <c r="BU69">
        <v>67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1</v>
      </c>
      <c r="CD69">
        <v>1</v>
      </c>
      <c r="CE69">
        <v>497486</v>
      </c>
      <c r="CF69">
        <v>1</v>
      </c>
      <c r="CG69">
        <v>46.602840200000003</v>
      </c>
    </row>
    <row r="70" spans="6:85" x14ac:dyDescent="0.35">
      <c r="F70">
        <v>68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239786</v>
      </c>
      <c r="Q70">
        <f t="shared" si="5"/>
        <v>0</v>
      </c>
      <c r="R70">
        <v>15.2013812</v>
      </c>
      <c r="W70">
        <v>68</v>
      </c>
      <c r="X70">
        <v>1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138804</v>
      </c>
      <c r="AH70">
        <f t="shared" si="6"/>
        <v>1</v>
      </c>
      <c r="AI70">
        <v>9.0441553999999993</v>
      </c>
      <c r="AN70">
        <v>68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1</v>
      </c>
      <c r="AW70">
        <v>1</v>
      </c>
      <c r="AX70">
        <v>757152</v>
      </c>
      <c r="AY70">
        <f t="shared" si="7"/>
        <v>1</v>
      </c>
      <c r="AZ70">
        <v>48.694502499999999</v>
      </c>
      <c r="BD70">
        <v>68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1</v>
      </c>
      <c r="BM70">
        <v>1</v>
      </c>
      <c r="BN70">
        <v>492404</v>
      </c>
      <c r="BO70">
        <f t="shared" si="8"/>
        <v>1</v>
      </c>
      <c r="BP70">
        <v>31.6246975</v>
      </c>
      <c r="BU70">
        <v>68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1</v>
      </c>
      <c r="CD70">
        <v>1</v>
      </c>
      <c r="CE70">
        <v>484216</v>
      </c>
      <c r="CF70">
        <v>1</v>
      </c>
      <c r="CG70">
        <v>44.262764900000001</v>
      </c>
    </row>
    <row r="71" spans="6:85" x14ac:dyDescent="0.35">
      <c r="F71">
        <v>69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174217</v>
      </c>
      <c r="Q71">
        <f t="shared" si="5"/>
        <v>1</v>
      </c>
      <c r="R71">
        <v>11.144454899999999</v>
      </c>
      <c r="W71">
        <v>69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1</v>
      </c>
      <c r="AG71">
        <v>80052</v>
      </c>
      <c r="AH71">
        <f t="shared" si="6"/>
        <v>1</v>
      </c>
      <c r="AI71">
        <v>5.1472249999999997</v>
      </c>
      <c r="AN71">
        <v>69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1</v>
      </c>
      <c r="AW71">
        <v>1</v>
      </c>
      <c r="AX71">
        <v>679302</v>
      </c>
      <c r="AY71">
        <f t="shared" si="7"/>
        <v>1</v>
      </c>
      <c r="AZ71">
        <v>43.923502599999999</v>
      </c>
      <c r="BD71">
        <v>69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1</v>
      </c>
      <c r="BM71">
        <v>1</v>
      </c>
      <c r="BN71">
        <v>452044</v>
      </c>
      <c r="BO71">
        <f t="shared" si="8"/>
        <v>1</v>
      </c>
      <c r="BP71">
        <v>29.283978999999999</v>
      </c>
      <c r="BU71">
        <v>69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1</v>
      </c>
      <c r="CD71">
        <v>1</v>
      </c>
      <c r="CE71">
        <v>463059</v>
      </c>
      <c r="CF71">
        <v>1</v>
      </c>
      <c r="CG71">
        <v>42.393169700000001</v>
      </c>
    </row>
    <row r="72" spans="6:85" x14ac:dyDescent="0.35">
      <c r="F72">
        <v>70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1</v>
      </c>
      <c r="O72">
        <v>1</v>
      </c>
      <c r="P72">
        <v>169009</v>
      </c>
      <c r="Q72">
        <f t="shared" si="5"/>
        <v>1</v>
      </c>
      <c r="R72">
        <v>10.9016305</v>
      </c>
      <c r="W72">
        <v>70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1</v>
      </c>
      <c r="AF72">
        <v>1</v>
      </c>
      <c r="AG72">
        <v>97774</v>
      </c>
      <c r="AH72">
        <f t="shared" si="6"/>
        <v>1</v>
      </c>
      <c r="AI72">
        <v>6.2930368999999997</v>
      </c>
      <c r="AN72">
        <v>70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1</v>
      </c>
      <c r="AX72">
        <v>911678</v>
      </c>
      <c r="AY72">
        <f t="shared" si="7"/>
        <v>1</v>
      </c>
      <c r="AZ72">
        <v>58.911292799999998</v>
      </c>
      <c r="BD72">
        <v>70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</v>
      </c>
      <c r="BM72">
        <v>1</v>
      </c>
      <c r="BN72">
        <v>466050</v>
      </c>
      <c r="BO72">
        <f t="shared" si="8"/>
        <v>1</v>
      </c>
      <c r="BP72">
        <v>30.101531000000001</v>
      </c>
      <c r="BU72">
        <v>70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1</v>
      </c>
      <c r="CD72">
        <v>1</v>
      </c>
      <c r="CE72">
        <v>544237</v>
      </c>
      <c r="CF72">
        <v>1</v>
      </c>
      <c r="CG72">
        <v>49.013064300000003</v>
      </c>
    </row>
    <row r="73" spans="6:85" x14ac:dyDescent="0.35">
      <c r="F73">
        <v>71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158509</v>
      </c>
      <c r="Q73">
        <f t="shared" si="5"/>
        <v>1</v>
      </c>
      <c r="R73">
        <v>10.10778</v>
      </c>
      <c r="W73">
        <v>71</v>
      </c>
      <c r="X73">
        <v>1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1</v>
      </c>
      <c r="AG73">
        <v>105117</v>
      </c>
      <c r="AH73">
        <f t="shared" si="6"/>
        <v>1</v>
      </c>
      <c r="AI73">
        <v>6.8237296000000001</v>
      </c>
      <c r="AN73">
        <v>71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1</v>
      </c>
      <c r="AW73">
        <v>1</v>
      </c>
      <c r="AX73">
        <v>723300</v>
      </c>
      <c r="AY73">
        <f t="shared" si="7"/>
        <v>1</v>
      </c>
      <c r="AZ73">
        <v>46.382998200000003</v>
      </c>
      <c r="BD73">
        <v>71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</v>
      </c>
      <c r="BM73">
        <v>1</v>
      </c>
      <c r="BN73">
        <v>460320</v>
      </c>
      <c r="BO73">
        <f t="shared" si="8"/>
        <v>1</v>
      </c>
      <c r="BP73">
        <v>29.450256799999998</v>
      </c>
      <c r="BU73">
        <v>71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1</v>
      </c>
      <c r="CD73">
        <v>1</v>
      </c>
      <c r="CE73">
        <v>575481</v>
      </c>
      <c r="CF73">
        <v>1</v>
      </c>
      <c r="CG73">
        <v>51.993272099999999</v>
      </c>
    </row>
    <row r="74" spans="6:85" x14ac:dyDescent="0.35">
      <c r="F74">
        <v>72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193448</v>
      </c>
      <c r="Q74">
        <f t="shared" si="5"/>
        <v>1</v>
      </c>
      <c r="R74">
        <v>12.4577309</v>
      </c>
      <c r="W74">
        <v>72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1</v>
      </c>
      <c r="AG74">
        <v>175733</v>
      </c>
      <c r="AH74">
        <f t="shared" si="6"/>
        <v>1</v>
      </c>
      <c r="AI74">
        <v>11.6247547</v>
      </c>
      <c r="AN74">
        <v>72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1</v>
      </c>
      <c r="AW74">
        <v>1</v>
      </c>
      <c r="AX74">
        <v>690384</v>
      </c>
      <c r="AY74">
        <f t="shared" si="7"/>
        <v>1</v>
      </c>
      <c r="AZ74">
        <v>44.347984500000003</v>
      </c>
      <c r="BD74">
        <v>72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</v>
      </c>
      <c r="BM74">
        <v>1</v>
      </c>
      <c r="BN74">
        <v>390724</v>
      </c>
      <c r="BO74">
        <f t="shared" si="8"/>
        <v>1</v>
      </c>
      <c r="BP74">
        <v>24.860234900999998</v>
      </c>
      <c r="BU74">
        <v>72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536813</v>
      </c>
      <c r="CF74">
        <v>1</v>
      </c>
      <c r="CG74">
        <v>48.453446999999997</v>
      </c>
    </row>
    <row r="75" spans="6:85" x14ac:dyDescent="0.35">
      <c r="F75">
        <v>73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1</v>
      </c>
      <c r="P75">
        <v>211440</v>
      </c>
      <c r="Q75">
        <f t="shared" si="5"/>
        <v>1</v>
      </c>
      <c r="R75">
        <v>13.7094814</v>
      </c>
      <c r="W75">
        <v>73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1</v>
      </c>
      <c r="AG75">
        <v>140679</v>
      </c>
      <c r="AH75">
        <f t="shared" si="6"/>
        <v>1</v>
      </c>
      <c r="AI75">
        <v>9.1200507000000002</v>
      </c>
      <c r="AN75">
        <v>73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1</v>
      </c>
      <c r="AW75">
        <v>1</v>
      </c>
      <c r="AX75">
        <v>648134</v>
      </c>
      <c r="AY75">
        <f t="shared" si="7"/>
        <v>1</v>
      </c>
      <c r="AZ75">
        <v>41.386122899999997</v>
      </c>
      <c r="BD75">
        <v>73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1</v>
      </c>
      <c r="BN75">
        <v>404228</v>
      </c>
      <c r="BO75">
        <f t="shared" si="8"/>
        <v>1</v>
      </c>
      <c r="BP75">
        <v>26.009443399999999</v>
      </c>
      <c r="BU75">
        <v>73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1</v>
      </c>
      <c r="CD75">
        <v>1</v>
      </c>
      <c r="CE75">
        <v>572185</v>
      </c>
      <c r="CF75">
        <v>1</v>
      </c>
      <c r="CG75">
        <v>51.468559999999997</v>
      </c>
    </row>
    <row r="76" spans="6:85" x14ac:dyDescent="0.35">
      <c r="F76">
        <v>74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219249</v>
      </c>
      <c r="Q76">
        <f t="shared" si="5"/>
        <v>1</v>
      </c>
      <c r="R76">
        <v>14.2254553</v>
      </c>
      <c r="W76">
        <v>74</v>
      </c>
      <c r="X76">
        <v>1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1</v>
      </c>
      <c r="AF76">
        <v>1</v>
      </c>
      <c r="AG76">
        <v>159189</v>
      </c>
      <c r="AH76">
        <f t="shared" si="6"/>
        <v>1</v>
      </c>
      <c r="AI76">
        <v>11.017882999999999</v>
      </c>
      <c r="AN76">
        <v>74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1</v>
      </c>
      <c r="AW76">
        <v>1</v>
      </c>
      <c r="AX76">
        <v>804592</v>
      </c>
      <c r="AY76">
        <f t="shared" si="7"/>
        <v>1</v>
      </c>
      <c r="AZ76">
        <v>51.9146225</v>
      </c>
      <c r="BD76">
        <v>74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1</v>
      </c>
      <c r="BM76">
        <v>1</v>
      </c>
      <c r="BN76">
        <v>437144</v>
      </c>
      <c r="BO76">
        <f t="shared" si="8"/>
        <v>1</v>
      </c>
      <c r="BP76">
        <v>28.301925799999999</v>
      </c>
      <c r="BU76">
        <v>74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1</v>
      </c>
      <c r="CD76">
        <v>1</v>
      </c>
      <c r="CE76">
        <v>544129</v>
      </c>
      <c r="CF76">
        <v>1</v>
      </c>
      <c r="CG76">
        <v>50.061338200000002</v>
      </c>
    </row>
    <row r="77" spans="6:85" x14ac:dyDescent="0.35">
      <c r="F77">
        <v>75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1</v>
      </c>
      <c r="P77">
        <v>181915</v>
      </c>
      <c r="Q77">
        <f t="shared" si="5"/>
        <v>1</v>
      </c>
      <c r="R77">
        <v>11.7756127</v>
      </c>
      <c r="W77">
        <v>75</v>
      </c>
      <c r="X77">
        <v>1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1</v>
      </c>
      <c r="AF77">
        <v>1</v>
      </c>
      <c r="AG77">
        <v>134446</v>
      </c>
      <c r="AH77">
        <f t="shared" si="6"/>
        <v>1</v>
      </c>
      <c r="AI77">
        <v>8.7313674999999993</v>
      </c>
      <c r="AN77">
        <v>75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1</v>
      </c>
      <c r="AW77">
        <v>1</v>
      </c>
      <c r="AX77">
        <v>728270</v>
      </c>
      <c r="AY77">
        <f t="shared" si="7"/>
        <v>1</v>
      </c>
      <c r="AZ77">
        <v>46.857955799999999</v>
      </c>
      <c r="BD77">
        <v>75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1</v>
      </c>
      <c r="BN77">
        <v>431770</v>
      </c>
      <c r="BO77">
        <f t="shared" si="8"/>
        <v>1</v>
      </c>
      <c r="BP77">
        <v>27.640718700000001</v>
      </c>
      <c r="BU77">
        <v>75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1</v>
      </c>
      <c r="CD77">
        <v>1</v>
      </c>
      <c r="CE77">
        <v>489839</v>
      </c>
      <c r="CF77">
        <v>1</v>
      </c>
      <c r="CG77">
        <v>44.2484495</v>
      </c>
    </row>
    <row r="78" spans="6:85" x14ac:dyDescent="0.35">
      <c r="F78">
        <v>76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157112</v>
      </c>
      <c r="Q78">
        <f t="shared" si="5"/>
        <v>1</v>
      </c>
      <c r="R78">
        <v>10.539045700000001</v>
      </c>
      <c r="W78">
        <v>76</v>
      </c>
      <c r="X78">
        <v>1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1</v>
      </c>
      <c r="AG78">
        <v>132505</v>
      </c>
      <c r="AH78">
        <f t="shared" si="6"/>
        <v>1</v>
      </c>
      <c r="AI78">
        <v>8.6811547000000004</v>
      </c>
      <c r="AN78">
        <v>76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1</v>
      </c>
      <c r="AW78">
        <v>1</v>
      </c>
      <c r="AX78">
        <v>693726</v>
      </c>
      <c r="AY78">
        <f t="shared" si="7"/>
        <v>1</v>
      </c>
      <c r="AZ78">
        <v>44.686505199999999</v>
      </c>
      <c r="BD78">
        <v>76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1</v>
      </c>
      <c r="BM78">
        <v>1</v>
      </c>
      <c r="BN78">
        <v>471186</v>
      </c>
      <c r="BO78">
        <f t="shared" si="8"/>
        <v>1</v>
      </c>
      <c r="BP78">
        <v>30.0272732</v>
      </c>
      <c r="BU78">
        <v>76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1</v>
      </c>
      <c r="CE78">
        <v>507844</v>
      </c>
      <c r="CF78">
        <v>1</v>
      </c>
      <c r="CG78">
        <v>45.6273214</v>
      </c>
    </row>
    <row r="79" spans="6:85" x14ac:dyDescent="0.35">
      <c r="F79">
        <v>77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v>215169</v>
      </c>
      <c r="Q79">
        <f t="shared" si="5"/>
        <v>1</v>
      </c>
      <c r="R79">
        <v>13.612637100000001</v>
      </c>
      <c r="W79">
        <v>77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1</v>
      </c>
      <c r="AG79">
        <v>81631</v>
      </c>
      <c r="AH79">
        <f t="shared" si="6"/>
        <v>1</v>
      </c>
      <c r="AI79">
        <v>5.2686131999999999</v>
      </c>
      <c r="AN79">
        <v>77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667748</v>
      </c>
      <c r="AY79">
        <f t="shared" si="7"/>
        <v>0</v>
      </c>
      <c r="AZ79">
        <v>43.098567699999997</v>
      </c>
      <c r="BD79">
        <v>77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1</v>
      </c>
      <c r="BM79">
        <v>1</v>
      </c>
      <c r="BN79">
        <v>431606</v>
      </c>
      <c r="BO79">
        <f t="shared" si="8"/>
        <v>1</v>
      </c>
      <c r="BP79">
        <v>27.7480662</v>
      </c>
      <c r="BU79">
        <v>77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445560</v>
      </c>
      <c r="CF79">
        <v>1</v>
      </c>
      <c r="CG79">
        <v>40.201077599999998</v>
      </c>
    </row>
    <row r="80" spans="6:85" x14ac:dyDescent="0.35">
      <c r="F80">
        <v>78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189826</v>
      </c>
      <c r="Q80">
        <f t="shared" si="5"/>
        <v>1</v>
      </c>
      <c r="R80">
        <v>11.937506000000001</v>
      </c>
      <c r="W80">
        <v>78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1</v>
      </c>
      <c r="AG80">
        <v>90093</v>
      </c>
      <c r="AH80">
        <f t="shared" si="6"/>
        <v>1</v>
      </c>
      <c r="AI80">
        <v>5.8231009</v>
      </c>
      <c r="AN80">
        <v>78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1</v>
      </c>
      <c r="AW80">
        <v>1</v>
      </c>
      <c r="AX80">
        <v>673470</v>
      </c>
      <c r="AY80">
        <f t="shared" si="7"/>
        <v>1</v>
      </c>
      <c r="AZ80">
        <v>43.401214299999999</v>
      </c>
      <c r="BD80">
        <v>78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1</v>
      </c>
      <c r="BM80">
        <v>1</v>
      </c>
      <c r="BN80">
        <v>415708</v>
      </c>
      <c r="BO80">
        <f t="shared" si="8"/>
        <v>1</v>
      </c>
      <c r="BP80">
        <v>26.6531533</v>
      </c>
      <c r="BU80">
        <v>78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1</v>
      </c>
      <c r="CE80">
        <v>496541</v>
      </c>
      <c r="CF80">
        <v>1</v>
      </c>
      <c r="CG80">
        <v>44.784432199999998</v>
      </c>
    </row>
    <row r="81" spans="6:85" x14ac:dyDescent="0.35">
      <c r="F81">
        <v>79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1</v>
      </c>
      <c r="P81">
        <v>217900</v>
      </c>
      <c r="Q81">
        <f t="shared" si="5"/>
        <v>1</v>
      </c>
      <c r="R81">
        <v>13.707217999999999</v>
      </c>
      <c r="W81">
        <v>79</v>
      </c>
      <c r="X81">
        <v>1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1</v>
      </c>
      <c r="AF81">
        <v>1</v>
      </c>
      <c r="AG81">
        <v>162832</v>
      </c>
      <c r="AH81">
        <f t="shared" si="6"/>
        <v>1</v>
      </c>
      <c r="AI81">
        <v>10.739584799999999</v>
      </c>
      <c r="AN81">
        <v>79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1</v>
      </c>
      <c r="AW81">
        <v>1</v>
      </c>
      <c r="AX81">
        <v>828436</v>
      </c>
      <c r="AY81">
        <f t="shared" si="7"/>
        <v>1</v>
      </c>
      <c r="AZ81">
        <v>52.838409400000003</v>
      </c>
      <c r="BD81">
        <v>79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1</v>
      </c>
      <c r="BN81">
        <v>491398</v>
      </c>
      <c r="BO81">
        <f t="shared" si="8"/>
        <v>0</v>
      </c>
      <c r="BP81">
        <v>31.832575500000001</v>
      </c>
      <c r="BU81">
        <v>79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1</v>
      </c>
      <c r="CD81">
        <v>1</v>
      </c>
      <c r="CE81">
        <v>567402</v>
      </c>
      <c r="CF81">
        <v>1</v>
      </c>
      <c r="CG81">
        <v>51.530524499999999</v>
      </c>
    </row>
    <row r="82" spans="6:85" x14ac:dyDescent="0.35">
      <c r="F82">
        <v>80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183449</v>
      </c>
      <c r="Q82">
        <f t="shared" si="5"/>
        <v>1</v>
      </c>
      <c r="R82">
        <v>11.539394</v>
      </c>
      <c r="W82">
        <v>80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1</v>
      </c>
      <c r="AG82">
        <v>115402</v>
      </c>
      <c r="AH82">
        <f t="shared" si="6"/>
        <v>1</v>
      </c>
      <c r="AI82">
        <v>7.5528937000000003</v>
      </c>
      <c r="AN82">
        <v>80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1</v>
      </c>
      <c r="AX82">
        <v>692368</v>
      </c>
      <c r="AY82">
        <f t="shared" si="7"/>
        <v>1</v>
      </c>
      <c r="AZ82">
        <v>44.074931499999998</v>
      </c>
      <c r="BD82">
        <v>80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1</v>
      </c>
      <c r="BM82">
        <v>1</v>
      </c>
      <c r="BN82">
        <v>422438</v>
      </c>
      <c r="BO82">
        <f t="shared" si="8"/>
        <v>1</v>
      </c>
      <c r="BP82">
        <v>27.076426300000001</v>
      </c>
      <c r="BU82">
        <v>80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1</v>
      </c>
      <c r="CD82">
        <v>1</v>
      </c>
      <c r="CE82">
        <v>454720</v>
      </c>
      <c r="CF82">
        <v>1</v>
      </c>
      <c r="CG82">
        <v>41.271582299999999</v>
      </c>
    </row>
    <row r="83" spans="6:85" x14ac:dyDescent="0.35">
      <c r="F83">
        <v>81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194272</v>
      </c>
      <c r="Q83">
        <f t="shared" si="5"/>
        <v>1</v>
      </c>
      <c r="R83">
        <v>12.334888299999999</v>
      </c>
      <c r="W83">
        <v>81</v>
      </c>
      <c r="X83">
        <v>1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1</v>
      </c>
      <c r="AG83">
        <v>148287</v>
      </c>
      <c r="AH83">
        <f t="shared" si="6"/>
        <v>1</v>
      </c>
      <c r="AI83">
        <v>9.8931795000000005</v>
      </c>
      <c r="AN83">
        <v>81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1</v>
      </c>
      <c r="AW83">
        <v>1</v>
      </c>
      <c r="AX83">
        <v>752474</v>
      </c>
      <c r="AY83">
        <f t="shared" si="7"/>
        <v>1</v>
      </c>
      <c r="AZ83">
        <v>47.987339800000001</v>
      </c>
      <c r="BD83">
        <v>81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1</v>
      </c>
      <c r="BM83">
        <v>1</v>
      </c>
      <c r="BN83">
        <v>445238</v>
      </c>
      <c r="BO83">
        <f t="shared" si="8"/>
        <v>1</v>
      </c>
      <c r="BP83">
        <v>28.746332500000001</v>
      </c>
      <c r="BU83">
        <v>81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1</v>
      </c>
      <c r="CD83">
        <v>1</v>
      </c>
      <c r="CE83">
        <v>534333</v>
      </c>
      <c r="CF83">
        <v>1</v>
      </c>
      <c r="CG83">
        <v>48.819678799999998</v>
      </c>
    </row>
    <row r="84" spans="6:85" x14ac:dyDescent="0.35">
      <c r="F84">
        <v>82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1</v>
      </c>
      <c r="P84">
        <v>152687</v>
      </c>
      <c r="Q84">
        <f t="shared" si="5"/>
        <v>1</v>
      </c>
      <c r="R84">
        <v>9.5930452000000006</v>
      </c>
      <c r="W84">
        <v>82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1</v>
      </c>
      <c r="AG84">
        <v>125756</v>
      </c>
      <c r="AH84">
        <f t="shared" si="6"/>
        <v>1</v>
      </c>
      <c r="AI84">
        <v>8.2478569999999998</v>
      </c>
      <c r="AN84">
        <v>82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1</v>
      </c>
      <c r="AW84">
        <v>1</v>
      </c>
      <c r="AX84">
        <v>655186</v>
      </c>
      <c r="AY84">
        <f t="shared" si="7"/>
        <v>1</v>
      </c>
      <c r="AZ84">
        <v>41.841433000000002</v>
      </c>
      <c r="BD84">
        <v>82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1</v>
      </c>
      <c r="BM84">
        <v>1</v>
      </c>
      <c r="BN84">
        <v>501964</v>
      </c>
      <c r="BO84">
        <f t="shared" si="8"/>
        <v>1</v>
      </c>
      <c r="BP84">
        <v>32.816529899999999</v>
      </c>
      <c r="BU84">
        <v>82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1</v>
      </c>
      <c r="CD84">
        <v>1</v>
      </c>
      <c r="CE84">
        <v>618763</v>
      </c>
      <c r="CF84">
        <v>1</v>
      </c>
      <c r="CG84">
        <v>56.132755400000001</v>
      </c>
    </row>
    <row r="85" spans="6:85" x14ac:dyDescent="0.35">
      <c r="F85">
        <v>83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>
        <v>1</v>
      </c>
      <c r="P85">
        <v>192692</v>
      </c>
      <c r="Q85">
        <f t="shared" si="5"/>
        <v>1</v>
      </c>
      <c r="R85">
        <v>12.1582303</v>
      </c>
      <c r="W85">
        <v>83</v>
      </c>
      <c r="X85">
        <v>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1</v>
      </c>
      <c r="AG85">
        <v>80252</v>
      </c>
      <c r="AH85">
        <f t="shared" si="6"/>
        <v>1</v>
      </c>
      <c r="AI85">
        <v>5.1821025000000001</v>
      </c>
      <c r="AN85">
        <v>83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1</v>
      </c>
      <c r="AW85">
        <v>1</v>
      </c>
      <c r="AX85">
        <v>649074</v>
      </c>
      <c r="AY85">
        <f t="shared" si="7"/>
        <v>1</v>
      </c>
      <c r="AZ85">
        <v>41.663553399999998</v>
      </c>
      <c r="BD85">
        <v>83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1</v>
      </c>
      <c r="BM85">
        <v>1</v>
      </c>
      <c r="BN85">
        <v>409922</v>
      </c>
      <c r="BO85">
        <f t="shared" si="8"/>
        <v>1</v>
      </c>
      <c r="BP85">
        <v>26.6100666</v>
      </c>
      <c r="BU85">
        <v>83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1</v>
      </c>
      <c r="CD85">
        <v>1</v>
      </c>
      <c r="CE85">
        <v>555178</v>
      </c>
      <c r="CF85">
        <v>1</v>
      </c>
      <c r="CG85">
        <v>50.832877000000003</v>
      </c>
    </row>
    <row r="86" spans="6:85" x14ac:dyDescent="0.35">
      <c r="F86">
        <v>84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225385</v>
      </c>
      <c r="Q86">
        <f t="shared" si="5"/>
        <v>1</v>
      </c>
      <c r="R86">
        <v>14.1885811</v>
      </c>
      <c r="W86">
        <v>84</v>
      </c>
      <c r="X86"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1</v>
      </c>
      <c r="AG86">
        <v>111245</v>
      </c>
      <c r="AH86">
        <f t="shared" si="6"/>
        <v>1</v>
      </c>
      <c r="AI86">
        <v>7.3107819999999997</v>
      </c>
      <c r="AN86">
        <v>84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1</v>
      </c>
      <c r="AW86">
        <v>1</v>
      </c>
      <c r="AX86">
        <v>645266</v>
      </c>
      <c r="AY86">
        <f t="shared" si="7"/>
        <v>1</v>
      </c>
      <c r="AZ86">
        <v>41.152608800000003</v>
      </c>
      <c r="BD86">
        <v>84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1</v>
      </c>
      <c r="BM86">
        <v>1</v>
      </c>
      <c r="BN86">
        <v>432410</v>
      </c>
      <c r="BO86">
        <f t="shared" si="8"/>
        <v>1</v>
      </c>
      <c r="BP86">
        <v>28.0446825</v>
      </c>
      <c r="BU86">
        <v>84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1</v>
      </c>
      <c r="CD86">
        <v>1</v>
      </c>
      <c r="CE86">
        <v>458553</v>
      </c>
      <c r="CF86">
        <v>1</v>
      </c>
      <c r="CG86">
        <v>41.507371900000003</v>
      </c>
    </row>
    <row r="87" spans="6:85" x14ac:dyDescent="0.35">
      <c r="F87">
        <v>85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170073</v>
      </c>
      <c r="Q87">
        <f t="shared" si="5"/>
        <v>1</v>
      </c>
      <c r="R87">
        <v>11.0084643</v>
      </c>
      <c r="W87">
        <v>85</v>
      </c>
      <c r="X87">
        <v>1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1</v>
      </c>
      <c r="AG87">
        <v>267636</v>
      </c>
      <c r="AH87">
        <f t="shared" si="6"/>
        <v>1</v>
      </c>
      <c r="AI87">
        <v>17.5315996</v>
      </c>
      <c r="AN87">
        <v>85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1</v>
      </c>
      <c r="AW87">
        <v>1</v>
      </c>
      <c r="AX87">
        <v>655972</v>
      </c>
      <c r="AY87">
        <f t="shared" si="7"/>
        <v>1</v>
      </c>
      <c r="AZ87">
        <v>41.336992799999997</v>
      </c>
      <c r="BD87">
        <v>85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1</v>
      </c>
      <c r="BM87">
        <v>1</v>
      </c>
      <c r="BN87">
        <v>401830</v>
      </c>
      <c r="BO87">
        <f t="shared" si="8"/>
        <v>1</v>
      </c>
      <c r="BP87">
        <v>25.9579679</v>
      </c>
      <c r="BU87">
        <v>85</v>
      </c>
      <c r="BV87">
        <v>1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1</v>
      </c>
      <c r="CD87">
        <v>1</v>
      </c>
      <c r="CE87">
        <v>525418</v>
      </c>
      <c r="CF87">
        <v>1</v>
      </c>
      <c r="CG87">
        <v>47.807313000000001</v>
      </c>
    </row>
    <row r="88" spans="6:85" x14ac:dyDescent="0.35">
      <c r="F88">
        <v>86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1</v>
      </c>
      <c r="P88">
        <v>160512</v>
      </c>
      <c r="Q88">
        <f t="shared" si="5"/>
        <v>1</v>
      </c>
      <c r="R88">
        <v>10.3424496</v>
      </c>
      <c r="W88">
        <v>86</v>
      </c>
      <c r="X88">
        <v>1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155747</v>
      </c>
      <c r="AH88">
        <f t="shared" si="6"/>
        <v>1</v>
      </c>
      <c r="AI88">
        <v>10.1183201</v>
      </c>
      <c r="AN88">
        <v>86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1</v>
      </c>
      <c r="AW88">
        <v>1</v>
      </c>
      <c r="AX88">
        <v>717806</v>
      </c>
      <c r="AY88">
        <f t="shared" si="7"/>
        <v>1</v>
      </c>
      <c r="AZ88">
        <v>44.346410900000002</v>
      </c>
      <c r="BD88">
        <v>86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1</v>
      </c>
      <c r="BM88">
        <v>1</v>
      </c>
      <c r="BN88">
        <v>477198</v>
      </c>
      <c r="BO88">
        <f t="shared" si="8"/>
        <v>1</v>
      </c>
      <c r="BP88">
        <v>30.654258599999999</v>
      </c>
      <c r="BU88">
        <v>86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1</v>
      </c>
      <c r="CD88">
        <v>1</v>
      </c>
      <c r="CE88">
        <v>635274</v>
      </c>
      <c r="CF88">
        <v>1</v>
      </c>
      <c r="CG88">
        <v>57.233355500000002</v>
      </c>
    </row>
    <row r="89" spans="6:85" x14ac:dyDescent="0.35">
      <c r="F89">
        <v>87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O89">
        <v>1</v>
      </c>
      <c r="P89">
        <v>203547</v>
      </c>
      <c r="Q89">
        <f t="shared" si="5"/>
        <v>1</v>
      </c>
      <c r="R89">
        <v>12.9697738</v>
      </c>
      <c r="W89">
        <v>87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116583</v>
      </c>
      <c r="AH89">
        <f t="shared" si="6"/>
        <v>0</v>
      </c>
      <c r="AI89">
        <v>7.5116714</v>
      </c>
      <c r="AN89">
        <v>87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1</v>
      </c>
      <c r="AW89">
        <v>1</v>
      </c>
      <c r="AX89">
        <v>603978</v>
      </c>
      <c r="AY89">
        <f t="shared" si="7"/>
        <v>1</v>
      </c>
      <c r="AZ89">
        <v>37.323648499999997</v>
      </c>
      <c r="BD89">
        <v>87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1</v>
      </c>
      <c r="BM89">
        <v>1</v>
      </c>
      <c r="BN89">
        <v>462616</v>
      </c>
      <c r="BO89">
        <f t="shared" si="8"/>
        <v>1</v>
      </c>
      <c r="BP89">
        <v>30.221590299999999</v>
      </c>
      <c r="BU89">
        <v>87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1</v>
      </c>
      <c r="CD89">
        <v>1</v>
      </c>
      <c r="CE89">
        <v>574056</v>
      </c>
      <c r="CF89">
        <v>1</v>
      </c>
      <c r="CG89">
        <v>51.448630199999997</v>
      </c>
    </row>
    <row r="90" spans="6:85" x14ac:dyDescent="0.35">
      <c r="F90">
        <v>88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170939</v>
      </c>
      <c r="Q90">
        <f t="shared" si="5"/>
        <v>1</v>
      </c>
      <c r="R90">
        <v>10.797872</v>
      </c>
      <c r="W90">
        <v>88</v>
      </c>
      <c r="X90">
        <v>1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1</v>
      </c>
      <c r="AG90">
        <v>100134</v>
      </c>
      <c r="AH90">
        <f t="shared" si="6"/>
        <v>1</v>
      </c>
      <c r="AI90">
        <v>6.5212675999999998</v>
      </c>
      <c r="AN90">
        <v>88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1</v>
      </c>
      <c r="AW90">
        <v>1</v>
      </c>
      <c r="AX90">
        <v>802782</v>
      </c>
      <c r="AY90">
        <f t="shared" si="7"/>
        <v>1</v>
      </c>
      <c r="AZ90">
        <v>49.645147100000003</v>
      </c>
      <c r="BD90">
        <v>88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1</v>
      </c>
      <c r="BM90">
        <v>1</v>
      </c>
      <c r="BN90">
        <v>447714</v>
      </c>
      <c r="BO90">
        <f t="shared" si="8"/>
        <v>1</v>
      </c>
      <c r="BP90">
        <v>28.7566533</v>
      </c>
      <c r="BU90">
        <v>88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1</v>
      </c>
      <c r="CD90">
        <v>1</v>
      </c>
      <c r="CE90">
        <v>539567</v>
      </c>
      <c r="CF90">
        <v>1</v>
      </c>
      <c r="CG90">
        <v>48.774411899999997</v>
      </c>
    </row>
    <row r="91" spans="6:85" x14ac:dyDescent="0.35">
      <c r="F91">
        <v>89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1</v>
      </c>
      <c r="P91">
        <v>221657</v>
      </c>
      <c r="Q91">
        <f t="shared" si="5"/>
        <v>1</v>
      </c>
      <c r="R91">
        <v>13.990978399999999</v>
      </c>
      <c r="W91">
        <v>89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150314</v>
      </c>
      <c r="AH91">
        <f t="shared" si="6"/>
        <v>1</v>
      </c>
      <c r="AI91">
        <v>9.9017227000000005</v>
      </c>
      <c r="AN91">
        <v>89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1</v>
      </c>
      <c r="AW91">
        <v>1</v>
      </c>
      <c r="AX91">
        <v>658490</v>
      </c>
      <c r="AY91">
        <f t="shared" si="7"/>
        <v>1</v>
      </c>
      <c r="AZ91">
        <v>40.759580800000002</v>
      </c>
      <c r="BD91">
        <v>89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1</v>
      </c>
      <c r="BM91">
        <v>1</v>
      </c>
      <c r="BN91">
        <v>527420</v>
      </c>
      <c r="BO91">
        <f t="shared" si="8"/>
        <v>1</v>
      </c>
      <c r="BP91">
        <v>34.422718000000003</v>
      </c>
      <c r="BU91">
        <v>89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1</v>
      </c>
      <c r="CD91">
        <v>1</v>
      </c>
      <c r="CE91">
        <v>616119</v>
      </c>
      <c r="CF91">
        <v>1</v>
      </c>
      <c r="CG91">
        <v>55.657368599999998</v>
      </c>
    </row>
    <row r="92" spans="6:85" x14ac:dyDescent="0.35">
      <c r="F92">
        <v>90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1</v>
      </c>
      <c r="P92">
        <v>242480</v>
      </c>
      <c r="Q92">
        <f t="shared" si="5"/>
        <v>1</v>
      </c>
      <c r="R92">
        <v>15.467775</v>
      </c>
      <c r="W92">
        <v>90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1</v>
      </c>
      <c r="AF92">
        <v>1</v>
      </c>
      <c r="AG92">
        <v>140677</v>
      </c>
      <c r="AH92">
        <f t="shared" si="6"/>
        <v>1</v>
      </c>
      <c r="AI92">
        <v>9.1361141000000003</v>
      </c>
      <c r="AN92">
        <v>90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1</v>
      </c>
      <c r="AX92">
        <v>611546</v>
      </c>
      <c r="AY92">
        <f t="shared" si="7"/>
        <v>1</v>
      </c>
      <c r="AZ92">
        <v>37.875645200000001</v>
      </c>
      <c r="BD92">
        <v>90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</v>
      </c>
      <c r="BM92">
        <v>1</v>
      </c>
      <c r="BN92">
        <v>463270</v>
      </c>
      <c r="BO92">
        <f t="shared" si="8"/>
        <v>1</v>
      </c>
      <c r="BP92">
        <v>30.108731800000001</v>
      </c>
      <c r="BU92">
        <v>90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1</v>
      </c>
      <c r="CD92">
        <v>1</v>
      </c>
      <c r="CE92">
        <v>563156</v>
      </c>
      <c r="CF92">
        <v>1</v>
      </c>
      <c r="CG92">
        <v>51.625784400000001</v>
      </c>
    </row>
    <row r="93" spans="6:85" x14ac:dyDescent="0.35">
      <c r="F93">
        <v>91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1</v>
      </c>
      <c r="P93">
        <v>155314</v>
      </c>
      <c r="Q93">
        <f t="shared" si="5"/>
        <v>1</v>
      </c>
      <c r="R93">
        <v>10.1408407</v>
      </c>
      <c r="W93">
        <v>91</v>
      </c>
      <c r="X93">
        <v>1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1</v>
      </c>
      <c r="AF93">
        <v>1</v>
      </c>
      <c r="AG93">
        <v>117507</v>
      </c>
      <c r="AH93">
        <f t="shared" si="6"/>
        <v>1</v>
      </c>
      <c r="AI93">
        <v>7.9587317000000004</v>
      </c>
      <c r="AN93">
        <v>91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1</v>
      </c>
      <c r="AX93">
        <v>736304</v>
      </c>
      <c r="AY93">
        <f t="shared" si="7"/>
        <v>1</v>
      </c>
      <c r="AZ93">
        <v>45.498501099999999</v>
      </c>
      <c r="BD93">
        <v>91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</v>
      </c>
      <c r="BM93">
        <v>1</v>
      </c>
      <c r="BN93">
        <v>453266</v>
      </c>
      <c r="BO93">
        <f t="shared" si="8"/>
        <v>1</v>
      </c>
      <c r="BP93">
        <v>29.280865500000001</v>
      </c>
      <c r="BU93">
        <v>91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1</v>
      </c>
      <c r="CD93">
        <v>1</v>
      </c>
      <c r="CE93">
        <v>554677</v>
      </c>
      <c r="CF93">
        <v>1</v>
      </c>
      <c r="CG93">
        <v>50.0825891</v>
      </c>
    </row>
    <row r="94" spans="6:85" x14ac:dyDescent="0.35">
      <c r="F94">
        <v>92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1</v>
      </c>
      <c r="P94">
        <v>183135</v>
      </c>
      <c r="Q94">
        <f t="shared" si="5"/>
        <v>1</v>
      </c>
      <c r="R94">
        <v>11.7902857</v>
      </c>
      <c r="W94">
        <v>92</v>
      </c>
      <c r="X94">
        <v>1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1</v>
      </c>
      <c r="AG94">
        <v>87938</v>
      </c>
      <c r="AH94">
        <f t="shared" si="6"/>
        <v>1</v>
      </c>
      <c r="AI94">
        <v>5.7575085000000001</v>
      </c>
      <c r="AN94">
        <v>92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1</v>
      </c>
      <c r="AW94">
        <v>1</v>
      </c>
      <c r="AX94">
        <v>754538</v>
      </c>
      <c r="AY94">
        <f t="shared" si="7"/>
        <v>1</v>
      </c>
      <c r="AZ94">
        <v>46.6689249</v>
      </c>
      <c r="BD94">
        <v>92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1</v>
      </c>
      <c r="BM94">
        <v>1</v>
      </c>
      <c r="BN94">
        <v>497138</v>
      </c>
      <c r="BO94">
        <f t="shared" si="8"/>
        <v>1</v>
      </c>
      <c r="BP94">
        <v>32.0296114</v>
      </c>
      <c r="BU94">
        <v>92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1</v>
      </c>
      <c r="CD94">
        <v>1</v>
      </c>
      <c r="CE94">
        <v>577844</v>
      </c>
      <c r="CF94">
        <v>1</v>
      </c>
      <c r="CG94">
        <v>52.381478700000002</v>
      </c>
    </row>
    <row r="95" spans="6:85" x14ac:dyDescent="0.35">
      <c r="F95">
        <v>93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1</v>
      </c>
      <c r="P95">
        <v>200254</v>
      </c>
      <c r="Q95">
        <f t="shared" si="5"/>
        <v>1</v>
      </c>
      <c r="R95">
        <v>12.767409300000001</v>
      </c>
      <c r="W95">
        <v>93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1</v>
      </c>
      <c r="AG95">
        <v>119081</v>
      </c>
      <c r="AH95">
        <f t="shared" si="6"/>
        <v>0</v>
      </c>
      <c r="AI95">
        <v>7.8248758</v>
      </c>
      <c r="AN95">
        <v>93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1</v>
      </c>
      <c r="AW95">
        <v>1</v>
      </c>
      <c r="AX95">
        <v>759376</v>
      </c>
      <c r="AY95">
        <f t="shared" si="7"/>
        <v>1</v>
      </c>
      <c r="AZ95">
        <v>46.9984155</v>
      </c>
      <c r="BD95">
        <v>93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1</v>
      </c>
      <c r="BM95">
        <v>1</v>
      </c>
      <c r="BN95">
        <v>601062</v>
      </c>
      <c r="BO95">
        <f t="shared" si="8"/>
        <v>1</v>
      </c>
      <c r="BP95">
        <v>38.995148</v>
      </c>
      <c r="BU95">
        <v>93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1</v>
      </c>
      <c r="CD95">
        <v>1</v>
      </c>
      <c r="CE95">
        <v>466749</v>
      </c>
      <c r="CF95">
        <v>1</v>
      </c>
      <c r="CG95">
        <v>42.675220500000002</v>
      </c>
    </row>
    <row r="96" spans="6:85" x14ac:dyDescent="0.35">
      <c r="F96">
        <v>94</v>
      </c>
      <c r="G96">
        <v>1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170233</v>
      </c>
      <c r="Q96">
        <f t="shared" si="5"/>
        <v>1</v>
      </c>
      <c r="R96">
        <v>10.8434852</v>
      </c>
      <c r="W96">
        <v>94</v>
      </c>
      <c r="X96">
        <v>1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1</v>
      </c>
      <c r="AF96">
        <v>1</v>
      </c>
      <c r="AG96">
        <v>103971</v>
      </c>
      <c r="AH96">
        <f t="shared" si="6"/>
        <v>1</v>
      </c>
      <c r="AI96">
        <v>6.9262518999999996</v>
      </c>
      <c r="AN96">
        <v>94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534388</v>
      </c>
      <c r="AY96">
        <f t="shared" si="7"/>
        <v>1</v>
      </c>
      <c r="AZ96">
        <v>32.9709109</v>
      </c>
      <c r="BD96">
        <v>94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1</v>
      </c>
      <c r="BM96">
        <v>1</v>
      </c>
      <c r="BN96">
        <v>455702</v>
      </c>
      <c r="BO96">
        <f t="shared" si="8"/>
        <v>1</v>
      </c>
      <c r="BP96">
        <v>29.662293500000001</v>
      </c>
      <c r="BU96">
        <v>94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1</v>
      </c>
      <c r="CD96">
        <v>1</v>
      </c>
      <c r="CE96">
        <v>569274</v>
      </c>
      <c r="CF96">
        <v>1</v>
      </c>
      <c r="CG96">
        <v>51.163400699999997</v>
      </c>
    </row>
    <row r="97" spans="6:85" x14ac:dyDescent="0.35">
      <c r="F97">
        <v>95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176631</v>
      </c>
      <c r="Q97">
        <f t="shared" si="5"/>
        <v>1</v>
      </c>
      <c r="R97">
        <v>11.2815949</v>
      </c>
      <c r="W97">
        <v>95</v>
      </c>
      <c r="X97">
        <v>1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1</v>
      </c>
      <c r="AF97">
        <v>1</v>
      </c>
      <c r="AG97">
        <v>124034</v>
      </c>
      <c r="AH97">
        <f t="shared" si="6"/>
        <v>1</v>
      </c>
      <c r="AI97">
        <v>8.6673989000000002</v>
      </c>
      <c r="AN97">
        <v>95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616854</v>
      </c>
      <c r="AY97">
        <f t="shared" si="7"/>
        <v>1</v>
      </c>
      <c r="AZ97">
        <v>38.748670500000003</v>
      </c>
      <c r="BD97">
        <v>95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1</v>
      </c>
      <c r="BM97">
        <v>1</v>
      </c>
      <c r="BN97">
        <v>539502</v>
      </c>
      <c r="BO97">
        <f t="shared" si="8"/>
        <v>1</v>
      </c>
      <c r="BP97">
        <v>35.425345999999998</v>
      </c>
      <c r="BU97">
        <v>95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1</v>
      </c>
      <c r="CD97">
        <v>1</v>
      </c>
      <c r="CE97">
        <v>716165</v>
      </c>
      <c r="CF97">
        <v>1</v>
      </c>
      <c r="CG97">
        <v>65.007934899999995</v>
      </c>
    </row>
    <row r="98" spans="6:85" x14ac:dyDescent="0.35">
      <c r="F98">
        <v>96</v>
      </c>
      <c r="G98">
        <v>1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175159</v>
      </c>
      <c r="Q98">
        <f t="shared" si="5"/>
        <v>1</v>
      </c>
      <c r="R98">
        <v>11.314866200000001</v>
      </c>
      <c r="W98">
        <v>96</v>
      </c>
      <c r="X98">
        <v>1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1</v>
      </c>
      <c r="AG98">
        <v>110862</v>
      </c>
      <c r="AH98">
        <f t="shared" si="6"/>
        <v>1</v>
      </c>
      <c r="AI98">
        <v>7.1463163999999999</v>
      </c>
      <c r="AN98">
        <v>96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1</v>
      </c>
      <c r="AW98">
        <v>1</v>
      </c>
      <c r="AX98">
        <v>717290</v>
      </c>
      <c r="AY98">
        <f t="shared" si="7"/>
        <v>1</v>
      </c>
      <c r="AZ98">
        <v>45.400222100000001</v>
      </c>
      <c r="BD98">
        <v>96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1</v>
      </c>
      <c r="BM98">
        <v>1</v>
      </c>
      <c r="BN98">
        <v>451090</v>
      </c>
      <c r="BO98">
        <f t="shared" si="8"/>
        <v>1</v>
      </c>
      <c r="BP98">
        <v>29.000594299999999</v>
      </c>
      <c r="BU98">
        <v>96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1</v>
      </c>
      <c r="CD98">
        <v>1</v>
      </c>
      <c r="CE98">
        <v>423362</v>
      </c>
      <c r="CF98">
        <v>1</v>
      </c>
      <c r="CG98">
        <v>38.7194079</v>
      </c>
    </row>
    <row r="99" spans="6:85" x14ac:dyDescent="0.35">
      <c r="F99">
        <v>97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1</v>
      </c>
      <c r="P99">
        <v>184751</v>
      </c>
      <c r="Q99">
        <f t="shared" si="5"/>
        <v>1</v>
      </c>
      <c r="R99">
        <v>12.1208274</v>
      </c>
      <c r="W99">
        <v>97</v>
      </c>
      <c r="X99">
        <v>1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1</v>
      </c>
      <c r="AF99">
        <v>1</v>
      </c>
      <c r="AG99">
        <v>108436</v>
      </c>
      <c r="AH99">
        <f t="shared" si="6"/>
        <v>1</v>
      </c>
      <c r="AI99">
        <v>7.1077041000000003</v>
      </c>
      <c r="AN99">
        <v>97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1</v>
      </c>
      <c r="AW99">
        <v>1</v>
      </c>
      <c r="AX99">
        <v>691278</v>
      </c>
      <c r="AY99">
        <f t="shared" si="7"/>
        <v>1</v>
      </c>
      <c r="AZ99">
        <v>43.8970354</v>
      </c>
      <c r="BD99">
        <v>97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1</v>
      </c>
      <c r="BM99">
        <v>1</v>
      </c>
      <c r="BN99">
        <v>459728</v>
      </c>
      <c r="BO99">
        <f t="shared" si="8"/>
        <v>1</v>
      </c>
      <c r="BP99">
        <v>29.753354300000002</v>
      </c>
      <c r="BU99">
        <v>97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1</v>
      </c>
      <c r="CD99">
        <v>1</v>
      </c>
      <c r="CE99">
        <v>432626</v>
      </c>
      <c r="CF99">
        <v>1</v>
      </c>
      <c r="CG99">
        <v>39.536884999999998</v>
      </c>
    </row>
    <row r="100" spans="6:85" x14ac:dyDescent="0.35">
      <c r="F100">
        <v>98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153333</v>
      </c>
      <c r="Q100">
        <f t="shared" si="5"/>
        <v>1</v>
      </c>
      <c r="R100">
        <v>9.7248631999999997</v>
      </c>
      <c r="W100">
        <v>98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1</v>
      </c>
      <c r="AG100">
        <v>140210</v>
      </c>
      <c r="AH100">
        <f t="shared" si="6"/>
        <v>1</v>
      </c>
      <c r="AI100">
        <v>9.6334972000000008</v>
      </c>
      <c r="AN100">
        <v>98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1</v>
      </c>
      <c r="AW100">
        <v>1</v>
      </c>
      <c r="AX100">
        <v>737340</v>
      </c>
      <c r="AY100">
        <f t="shared" si="7"/>
        <v>1</v>
      </c>
      <c r="AZ100">
        <v>48.072464199999999</v>
      </c>
      <c r="BD100">
        <v>98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1</v>
      </c>
      <c r="BM100">
        <v>1</v>
      </c>
      <c r="BN100">
        <v>464884</v>
      </c>
      <c r="BO100">
        <f t="shared" si="8"/>
        <v>1</v>
      </c>
      <c r="BP100">
        <v>30.123503199999998</v>
      </c>
      <c r="BU100">
        <v>98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1</v>
      </c>
      <c r="CD100">
        <v>1</v>
      </c>
      <c r="CE100">
        <v>424086</v>
      </c>
      <c r="CF100">
        <v>1</v>
      </c>
      <c r="CG100">
        <v>38.499766000000001</v>
      </c>
    </row>
    <row r="101" spans="6:85" x14ac:dyDescent="0.35">
      <c r="F101">
        <v>99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1</v>
      </c>
      <c r="P101">
        <v>196898</v>
      </c>
      <c r="Q101">
        <f t="shared" si="5"/>
        <v>1</v>
      </c>
      <c r="R101">
        <v>12.790112199999999</v>
      </c>
      <c r="W101">
        <v>99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1</v>
      </c>
      <c r="AF101">
        <v>1</v>
      </c>
      <c r="AG101">
        <v>167417</v>
      </c>
      <c r="AH101">
        <f t="shared" si="6"/>
        <v>1</v>
      </c>
      <c r="AI101">
        <v>11.226768399999999</v>
      </c>
      <c r="AN101">
        <v>99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812964</v>
      </c>
      <c r="AY101">
        <f t="shared" si="7"/>
        <v>0</v>
      </c>
      <c r="AZ101">
        <v>52.457937399999999</v>
      </c>
      <c r="BD101">
        <v>99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1</v>
      </c>
      <c r="BM101">
        <v>1</v>
      </c>
      <c r="BN101">
        <v>469508</v>
      </c>
      <c r="BO101">
        <f t="shared" si="8"/>
        <v>1</v>
      </c>
      <c r="BP101">
        <v>30.497243300000001</v>
      </c>
      <c r="BU101">
        <v>99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1</v>
      </c>
      <c r="CD101">
        <v>1</v>
      </c>
      <c r="CE101">
        <v>628442</v>
      </c>
      <c r="CF101">
        <v>1</v>
      </c>
      <c r="CG101">
        <v>57.160037099999997</v>
      </c>
    </row>
    <row r="102" spans="6:85" x14ac:dyDescent="0.35">
      <c r="F102">
        <v>100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183044</v>
      </c>
      <c r="Q102">
        <f t="shared" si="5"/>
        <v>1</v>
      </c>
      <c r="R102">
        <v>11.597130099999999</v>
      </c>
      <c r="W102">
        <v>100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1</v>
      </c>
      <c r="AF102">
        <v>1</v>
      </c>
      <c r="AG102">
        <v>88855</v>
      </c>
      <c r="AH102">
        <f t="shared" si="6"/>
        <v>1</v>
      </c>
      <c r="AI102">
        <v>5.8238667</v>
      </c>
      <c r="AN102">
        <v>100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1</v>
      </c>
      <c r="AW102">
        <v>1</v>
      </c>
      <c r="AX102">
        <v>674672</v>
      </c>
      <c r="AY102">
        <f t="shared" si="7"/>
        <v>1</v>
      </c>
      <c r="AZ102">
        <v>43.370854299999998</v>
      </c>
      <c r="BD102">
        <v>100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1</v>
      </c>
      <c r="BM102">
        <v>1</v>
      </c>
      <c r="BN102">
        <v>506992</v>
      </c>
      <c r="BO102">
        <f t="shared" si="8"/>
        <v>1</v>
      </c>
      <c r="BP102">
        <v>32.893751999999999</v>
      </c>
      <c r="BU102">
        <v>100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1</v>
      </c>
      <c r="CB102">
        <v>0</v>
      </c>
      <c r="CC102">
        <v>1</v>
      </c>
      <c r="CD102">
        <v>1</v>
      </c>
      <c r="CE102">
        <v>477393</v>
      </c>
      <c r="CF102">
        <v>1</v>
      </c>
      <c r="CG102">
        <v>43.606133800000002</v>
      </c>
    </row>
  </sheetData>
  <mergeCells count="5">
    <mergeCell ref="F1:T1"/>
    <mergeCell ref="W1:AK1"/>
    <mergeCell ref="AN1:BB1"/>
    <mergeCell ref="BD1:BR1"/>
    <mergeCell ref="BU1:C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5560-2BC0-440C-8269-9498AB98C2B1}">
  <dimension ref="A2:AV1006"/>
  <sheetViews>
    <sheetView topLeftCell="P1" zoomScale="70" zoomScaleNormal="70" workbookViewId="0">
      <selection activeCell="AL13" sqref="AL13"/>
    </sheetView>
  </sheetViews>
  <sheetFormatPr defaultRowHeight="14.5" x14ac:dyDescent="0.35"/>
  <sheetData>
    <row r="2" spans="1:48" x14ac:dyDescent="0.35">
      <c r="Q2">
        <f>1+999*(1-0.25*S5-(0.75-0.025)*T5)</f>
        <v>749.77522524999586</v>
      </c>
      <c r="AL2">
        <f>1+999*(1-0.25*AR5-(0.75-0.025)*AS5)</f>
        <v>170.88591902500002</v>
      </c>
    </row>
    <row r="3" spans="1:48" x14ac:dyDescent="0.35">
      <c r="A3" s="9" t="s">
        <v>30</v>
      </c>
      <c r="B3" s="9"/>
      <c r="C3" s="9"/>
      <c r="D3" s="9"/>
      <c r="E3" s="9"/>
      <c r="F3" s="9"/>
      <c r="G3" s="9"/>
      <c r="H3" s="9"/>
      <c r="I3" s="9"/>
      <c r="L3" s="9" t="s">
        <v>36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Z3" s="9" t="s">
        <v>40</v>
      </c>
      <c r="AA3" s="9"/>
      <c r="AB3" s="9"/>
      <c r="AC3" s="9"/>
      <c r="AD3" s="9"/>
      <c r="AE3" s="9"/>
      <c r="AF3" s="9"/>
      <c r="AG3" s="9"/>
      <c r="AH3" s="9"/>
      <c r="AK3" s="9" t="s">
        <v>41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s="6" customFormat="1" x14ac:dyDescent="0.35">
      <c r="A4" s="5"/>
      <c r="B4" s="5"/>
      <c r="C4" s="5"/>
      <c r="D4">
        <f>_xlfn.STDEV.S(D7:D1006)/SQRT(1000)*_xlfn.NORM.INV(0.975,0,1)</f>
        <v>0</v>
      </c>
      <c r="E4">
        <f>_xlfn.STDEV.S(E7:E1006)/SQRT(1000)*_xlfn.NORM.INV(0.975,0,1)</f>
        <v>3189.1244130513837</v>
      </c>
      <c r="F4">
        <f>_xlfn.STDEV.S(F7:F1006)/SQRT(1000)*_xlfn.NORM.INV(0.975,0,1)</f>
        <v>0</v>
      </c>
      <c r="G4" s="5"/>
      <c r="H4">
        <f>_xlfn.STDEV.S(H7:H1006)/SQRT(1000)*_xlfn.NORM.INV(0.975,0,1)</f>
        <v>1.5953598864689258</v>
      </c>
      <c r="I4" s="5"/>
      <c r="L4" s="5"/>
      <c r="M4" s="5"/>
      <c r="N4" s="5"/>
      <c r="O4">
        <f t="shared" ref="O4:V4" si="0">_xlfn.STDEV.S(O7:O1006)/SQRT(1000)*_xlfn.NORM.INV(0.975,0,1)</f>
        <v>12.14502844927137</v>
      </c>
      <c r="P4">
        <f t="shared" si="0"/>
        <v>41819.025464560691</v>
      </c>
      <c r="Q4">
        <f t="shared" si="0"/>
        <v>5.5943109516044427E-2</v>
      </c>
      <c r="R4">
        <f t="shared" si="0"/>
        <v>6.6621317817399051E-2</v>
      </c>
      <c r="S4">
        <f t="shared" si="0"/>
        <v>1.9599639845400509E-6</v>
      </c>
      <c r="T4">
        <f t="shared" si="0"/>
        <v>1.9599639845400535E-3</v>
      </c>
      <c r="U4">
        <f t="shared" si="0"/>
        <v>16.809141408086173</v>
      </c>
      <c r="V4">
        <f t="shared" si="0"/>
        <v>15.351421304187149</v>
      </c>
      <c r="W4" s="5"/>
      <c r="Z4" s="5"/>
      <c r="AA4" s="5"/>
      <c r="AB4" s="5"/>
      <c r="AC4">
        <f>_xlfn.STDEV.S(AC7:AC1006)/SQRT(1000)*_xlfn.NORM.INV(0.975,0,1)</f>
        <v>0</v>
      </c>
      <c r="AD4">
        <f>_xlfn.STDEV.S(AD7:AD1006)/SQRT(1000)*_xlfn.NORM.INV(0.975,0,1)</f>
        <v>2647.135529076827</v>
      </c>
      <c r="AE4">
        <f>_xlfn.STDEV.S(AE7:AE1006)/SQRT(1000)*_xlfn.NORM.INV(0.975,0,1)</f>
        <v>0</v>
      </c>
      <c r="AF4">
        <f>_xlfn.STDEV.S(AF7:AF1006)/SQRT(1000)*_xlfn.NORM.INV(0.975,0,1)</f>
        <v>0</v>
      </c>
      <c r="AG4">
        <f>_xlfn.STDEV.S(AG7:AG1006)/SQRT(1000)*_xlfn.NORM.INV(0.975,0,1)</f>
        <v>1.3242298794781513</v>
      </c>
      <c r="AH4" s="5"/>
      <c r="AK4" s="5"/>
      <c r="AL4" s="5"/>
      <c r="AM4" s="5"/>
      <c r="AN4">
        <f t="shared" ref="AN4:AU4" si="1">_xlfn.STDEV.S(AN7:AN1006)/SQRT(1000)*_xlfn.NORM.INV(0.975,0,1)</f>
        <v>2.4508331469133942</v>
      </c>
      <c r="AO4">
        <f t="shared" si="1"/>
        <v>9215.9458790207755</v>
      </c>
      <c r="AP4">
        <f t="shared" si="1"/>
        <v>3.7063359268234078E-2</v>
      </c>
      <c r="AQ4">
        <f t="shared" si="1"/>
        <v>5.011704347419757E-2</v>
      </c>
      <c r="AR4">
        <f t="shared" si="1"/>
        <v>4.4002465139512462E-3</v>
      </c>
      <c r="AS4">
        <f t="shared" si="1"/>
        <v>4.0131056378256251E-3</v>
      </c>
      <c r="AT4">
        <f t="shared" si="1"/>
        <v>4.4173316450993623</v>
      </c>
      <c r="AU4">
        <f t="shared" si="1"/>
        <v>7.7282916481774233</v>
      </c>
      <c r="AV4" s="5"/>
    </row>
    <row r="5" spans="1:48" x14ac:dyDescent="0.35">
      <c r="D5">
        <f t="shared" ref="D5:I5" si="2">AVERAGE(D7:D1006)</f>
        <v>1999</v>
      </c>
      <c r="E5">
        <f t="shared" si="2"/>
        <v>4109367.162</v>
      </c>
      <c r="F5">
        <f t="shared" si="2"/>
        <v>11</v>
      </c>
      <c r="G5">
        <f t="shared" si="2"/>
        <v>-1</v>
      </c>
      <c r="H5">
        <f t="shared" si="2"/>
        <v>2055.7114367183585</v>
      </c>
      <c r="I5">
        <f t="shared" si="2"/>
        <v>0.95399999999999996</v>
      </c>
      <c r="O5">
        <f>AVERAGE(O7:O1006)</f>
        <v>1465.0170000000001</v>
      </c>
      <c r="P5">
        <f t="shared" ref="P5:T5" si="3">AVERAGE(P7:P1006)</f>
        <v>3057026.63</v>
      </c>
      <c r="Q5">
        <f t="shared" si="3"/>
        <v>3.5459999999999998</v>
      </c>
      <c r="R5">
        <f t="shared" si="3"/>
        <v>3.069</v>
      </c>
      <c r="S5">
        <f t="shared" si="3"/>
        <v>0.99900100000001668</v>
      </c>
      <c r="T5">
        <f t="shared" si="3"/>
        <v>1E-3</v>
      </c>
      <c r="U5">
        <f>AVERAGE(U7:U1006)</f>
        <v>694.24800000000005</v>
      </c>
      <c r="V5">
        <f>AVERAGE(V7:V1006)</f>
        <v>2064.0448209798619</v>
      </c>
      <c r="W5">
        <f>AVERAGE(W7:W1006)</f>
        <v>0.95499999999999996</v>
      </c>
      <c r="AC5">
        <f t="shared" ref="AC5:AH5" si="4">AVERAGE(AC7:AC1006)</f>
        <v>1999</v>
      </c>
      <c r="AD5">
        <f t="shared" si="4"/>
        <v>1678791.618</v>
      </c>
      <c r="AE5">
        <f t="shared" si="4"/>
        <v>11</v>
      </c>
      <c r="AF5">
        <f t="shared" si="4"/>
        <v>-1</v>
      </c>
      <c r="AG5">
        <f t="shared" si="4"/>
        <v>839.81571685842903</v>
      </c>
      <c r="AH5">
        <f t="shared" si="4"/>
        <v>0.999</v>
      </c>
      <c r="AN5">
        <f>AVERAGE(AN7:AN1006)</f>
        <v>1050.7670000000001</v>
      </c>
      <c r="AO5">
        <f t="shared" ref="AO5:AS5" si="5">AVERAGE(AO7:AO1006)</f>
        <v>585965.25</v>
      </c>
      <c r="AP5">
        <f t="shared" si="5"/>
        <v>2.681</v>
      </c>
      <c r="AQ5">
        <f t="shared" si="5"/>
        <v>2.5529999999999999</v>
      </c>
      <c r="AR5">
        <f t="shared" si="5"/>
        <v>0.91527299999999934</v>
      </c>
      <c r="AS5">
        <f t="shared" si="5"/>
        <v>0.82913900000000029</v>
      </c>
      <c r="AT5">
        <f>AVERAGE(AT7:AT1006)</f>
        <v>88.503</v>
      </c>
      <c r="AU5">
        <f>AVERAGE(AU7:AU1006)</f>
        <v>554.3278417723451</v>
      </c>
      <c r="AV5">
        <f>AVERAGE(AV7:AV1006)</f>
        <v>0.99</v>
      </c>
    </row>
    <row r="6" spans="1:48" x14ac:dyDescent="0.35">
      <c r="C6" t="s">
        <v>18</v>
      </c>
      <c r="D6" t="s">
        <v>31</v>
      </c>
      <c r="E6" t="s">
        <v>19</v>
      </c>
      <c r="F6" t="s">
        <v>32</v>
      </c>
      <c r="G6" t="s">
        <v>33</v>
      </c>
      <c r="H6" t="s">
        <v>34</v>
      </c>
      <c r="I6">
        <f>SUM(I7:I1006)</f>
        <v>954</v>
      </c>
      <c r="N6" t="s">
        <v>18</v>
      </c>
      <c r="O6" t="s">
        <v>31</v>
      </c>
      <c r="P6">
        <f>AVERAGE(P7:P1006)</f>
        <v>3057026.63</v>
      </c>
      <c r="Q6" t="s">
        <v>32</v>
      </c>
      <c r="R6" t="s">
        <v>33</v>
      </c>
      <c r="S6" t="s">
        <v>38</v>
      </c>
      <c r="T6" t="s">
        <v>37</v>
      </c>
      <c r="U6" t="s">
        <v>39</v>
      </c>
      <c r="V6" t="s">
        <v>34</v>
      </c>
      <c r="AB6" t="s">
        <v>18</v>
      </c>
      <c r="AC6" t="s">
        <v>31</v>
      </c>
      <c r="AD6" t="s">
        <v>19</v>
      </c>
      <c r="AE6" t="s">
        <v>32</v>
      </c>
      <c r="AF6" t="s">
        <v>33</v>
      </c>
      <c r="AG6" t="s">
        <v>34</v>
      </c>
      <c r="AH6">
        <f>SUM(AH7:AH1006)</f>
        <v>999</v>
      </c>
      <c r="AM6" t="s">
        <v>18</v>
      </c>
      <c r="AN6" t="s">
        <v>31</v>
      </c>
      <c r="AO6">
        <f>AVERAGE(AO7:AO1006)</f>
        <v>585965.25</v>
      </c>
      <c r="AP6" t="s">
        <v>32</v>
      </c>
      <c r="AQ6" t="s">
        <v>33</v>
      </c>
      <c r="AR6" t="s">
        <v>38</v>
      </c>
      <c r="AS6" t="s">
        <v>37</v>
      </c>
      <c r="AT6" t="s">
        <v>39</v>
      </c>
      <c r="AU6" t="s">
        <v>34</v>
      </c>
    </row>
    <row r="7" spans="1:48" x14ac:dyDescent="0.35">
      <c r="A7" t="s">
        <v>35</v>
      </c>
      <c r="B7">
        <v>0</v>
      </c>
      <c r="C7">
        <v>5</v>
      </c>
      <c r="D7">
        <v>1999</v>
      </c>
      <c r="E7">
        <v>4132993</v>
      </c>
      <c r="F7">
        <v>11</v>
      </c>
      <c r="G7">
        <v>-1</v>
      </c>
      <c r="H7">
        <f>E7/D7</f>
        <v>2067.5302651325665</v>
      </c>
      <c r="I7">
        <f t="shared" ref="I7:I70" si="6">IF(C7=5,1,0)</f>
        <v>1</v>
      </c>
      <c r="L7" t="s">
        <v>35</v>
      </c>
      <c r="M7">
        <v>0</v>
      </c>
      <c r="N7">
        <v>5</v>
      </c>
      <c r="O7">
        <v>1615</v>
      </c>
      <c r="P7">
        <v>3293470</v>
      </c>
      <c r="Q7">
        <v>3</v>
      </c>
      <c r="R7">
        <v>3</v>
      </c>
      <c r="S7">
        <v>0.999</v>
      </c>
      <c r="T7">
        <v>0</v>
      </c>
      <c r="U7">
        <v>853</v>
      </c>
      <c r="V7">
        <f>P7/O7</f>
        <v>2039.3003095975232</v>
      </c>
      <c r="W7">
        <f>IF(N7=5,1,0)</f>
        <v>1</v>
      </c>
      <c r="Z7" t="s">
        <v>35</v>
      </c>
      <c r="AA7">
        <v>0</v>
      </c>
      <c r="AB7">
        <v>5</v>
      </c>
      <c r="AC7">
        <v>1999</v>
      </c>
      <c r="AD7">
        <v>1699371</v>
      </c>
      <c r="AE7">
        <v>11</v>
      </c>
      <c r="AF7">
        <v>-1</v>
      </c>
      <c r="AG7">
        <f>AD7/AC7</f>
        <v>850.11055527763881</v>
      </c>
      <c r="AH7">
        <f>IF(AB7=5,1,0)</f>
        <v>1</v>
      </c>
      <c r="AK7" t="s">
        <v>35</v>
      </c>
      <c r="AL7">
        <v>0</v>
      </c>
      <c r="AM7">
        <v>5</v>
      </c>
      <c r="AN7">
        <v>1173</v>
      </c>
      <c r="AO7">
        <v>823118</v>
      </c>
      <c r="AP7">
        <v>3</v>
      </c>
      <c r="AQ7">
        <v>3</v>
      </c>
      <c r="AR7">
        <v>0.68600000000000005</v>
      </c>
      <c r="AS7">
        <v>0.61499999999999999</v>
      </c>
      <c r="AT7">
        <v>341</v>
      </c>
      <c r="AU7">
        <f>AO7/AN7</f>
        <v>701.72037510656435</v>
      </c>
      <c r="AV7">
        <f>IF(AM7=5,1,0)</f>
        <v>1</v>
      </c>
    </row>
    <row r="8" spans="1:48" x14ac:dyDescent="0.35">
      <c r="A8" t="s">
        <v>35</v>
      </c>
      <c r="B8">
        <v>1</v>
      </c>
      <c r="C8">
        <v>5</v>
      </c>
      <c r="D8">
        <v>1999</v>
      </c>
      <c r="E8">
        <v>4142499</v>
      </c>
      <c r="F8">
        <v>11</v>
      </c>
      <c r="G8">
        <v>-1</v>
      </c>
      <c r="H8">
        <f t="shared" ref="H8:H71" si="7">E8/D8</f>
        <v>2072.2856428214109</v>
      </c>
      <c r="I8">
        <f t="shared" si="6"/>
        <v>1</v>
      </c>
      <c r="L8" t="s">
        <v>35</v>
      </c>
      <c r="M8">
        <v>1</v>
      </c>
      <c r="N8">
        <v>1241</v>
      </c>
      <c r="O8">
        <v>1704</v>
      </c>
      <c r="P8">
        <v>3949808</v>
      </c>
      <c r="Q8">
        <v>8</v>
      </c>
      <c r="R8">
        <v>-1</v>
      </c>
      <c r="S8">
        <v>0.999</v>
      </c>
      <c r="T8">
        <v>0</v>
      </c>
      <c r="U8">
        <v>885</v>
      </c>
      <c r="V8">
        <f t="shared" ref="V8:V71" si="8">P8/O8</f>
        <v>2317.9624413145539</v>
      </c>
      <c r="W8">
        <f t="shared" ref="W8:W71" si="9">IF(N8=5,1,0)</f>
        <v>0</v>
      </c>
      <c r="Z8" t="s">
        <v>35</v>
      </c>
      <c r="AA8">
        <v>1</v>
      </c>
      <c r="AB8">
        <v>5</v>
      </c>
      <c r="AC8">
        <v>1999</v>
      </c>
      <c r="AD8">
        <v>1764999</v>
      </c>
      <c r="AE8">
        <v>11</v>
      </c>
      <c r="AF8">
        <v>-1</v>
      </c>
      <c r="AG8">
        <f t="shared" ref="AG8:AG71" si="10">AD8/AC8</f>
        <v>882.94097048524259</v>
      </c>
      <c r="AH8">
        <f t="shared" ref="AH8:AH71" si="11">IF(AB8=5,1,0)</f>
        <v>1</v>
      </c>
      <c r="AK8" t="s">
        <v>35</v>
      </c>
      <c r="AL8">
        <v>1</v>
      </c>
      <c r="AM8">
        <v>5</v>
      </c>
      <c r="AN8">
        <v>1029</v>
      </c>
      <c r="AO8">
        <v>503329</v>
      </c>
      <c r="AP8">
        <v>3</v>
      </c>
      <c r="AQ8">
        <v>3</v>
      </c>
      <c r="AR8">
        <v>0.89200000000000002</v>
      </c>
      <c r="AS8">
        <v>0.81599999999999995</v>
      </c>
      <c r="AT8">
        <v>48</v>
      </c>
      <c r="AU8">
        <f t="shared" ref="AU8:AU71" si="12">AO8/AN8</f>
        <v>489.14382896015547</v>
      </c>
      <c r="AV8">
        <f t="shared" ref="AV8:AV71" si="13">IF(AM8=5,1,0)</f>
        <v>1</v>
      </c>
    </row>
    <row r="9" spans="1:48" x14ac:dyDescent="0.35">
      <c r="A9" t="s">
        <v>35</v>
      </c>
      <c r="B9">
        <v>2</v>
      </c>
      <c r="C9">
        <v>5</v>
      </c>
      <c r="D9">
        <v>1999</v>
      </c>
      <c r="E9">
        <v>4202925</v>
      </c>
      <c r="F9">
        <v>11</v>
      </c>
      <c r="G9">
        <v>-1</v>
      </c>
      <c r="H9">
        <f t="shared" si="7"/>
        <v>2102.5137568784394</v>
      </c>
      <c r="I9">
        <f t="shared" si="6"/>
        <v>1</v>
      </c>
      <c r="L9" t="s">
        <v>35</v>
      </c>
      <c r="M9">
        <v>2</v>
      </c>
      <c r="N9">
        <v>449</v>
      </c>
      <c r="O9">
        <v>1567</v>
      </c>
      <c r="P9">
        <v>3379492</v>
      </c>
      <c r="Q9">
        <v>8</v>
      </c>
      <c r="R9">
        <v>-1</v>
      </c>
      <c r="S9">
        <v>0.999</v>
      </c>
      <c r="T9">
        <v>0</v>
      </c>
      <c r="U9">
        <v>641</v>
      </c>
      <c r="V9">
        <f t="shared" si="8"/>
        <v>2156.6636885768985</v>
      </c>
      <c r="W9">
        <f t="shared" si="9"/>
        <v>0</v>
      </c>
      <c r="Z9" t="s">
        <v>35</v>
      </c>
      <c r="AA9">
        <v>2</v>
      </c>
      <c r="AB9">
        <v>5</v>
      </c>
      <c r="AC9">
        <v>1999</v>
      </c>
      <c r="AD9">
        <v>1727363</v>
      </c>
      <c r="AE9">
        <v>11</v>
      </c>
      <c r="AF9">
        <v>-1</v>
      </c>
      <c r="AG9">
        <f t="shared" si="10"/>
        <v>864.11355677838924</v>
      </c>
      <c r="AH9">
        <f t="shared" si="11"/>
        <v>1</v>
      </c>
      <c r="AK9" t="s">
        <v>35</v>
      </c>
      <c r="AL9">
        <v>2</v>
      </c>
      <c r="AM9">
        <v>5</v>
      </c>
      <c r="AN9">
        <v>1101</v>
      </c>
      <c r="AO9">
        <v>594534</v>
      </c>
      <c r="AP9">
        <v>2</v>
      </c>
      <c r="AQ9">
        <v>2</v>
      </c>
      <c r="AR9">
        <v>0.80200000000000005</v>
      </c>
      <c r="AS9">
        <v>0.72199999999999998</v>
      </c>
      <c r="AT9">
        <v>203</v>
      </c>
      <c r="AU9">
        <f t="shared" si="12"/>
        <v>539.99455040871931</v>
      </c>
      <c r="AV9">
        <f t="shared" si="13"/>
        <v>1</v>
      </c>
    </row>
    <row r="10" spans="1:48" x14ac:dyDescent="0.35">
      <c r="A10" t="s">
        <v>35</v>
      </c>
      <c r="B10">
        <v>3</v>
      </c>
      <c r="C10">
        <v>5</v>
      </c>
      <c r="D10">
        <v>1999</v>
      </c>
      <c r="E10">
        <v>4124001</v>
      </c>
      <c r="F10">
        <v>11</v>
      </c>
      <c r="G10">
        <v>-1</v>
      </c>
      <c r="H10">
        <f t="shared" si="7"/>
        <v>2063.0320160080041</v>
      </c>
      <c r="I10">
        <f t="shared" si="6"/>
        <v>1</v>
      </c>
      <c r="L10" t="s">
        <v>35</v>
      </c>
      <c r="M10">
        <v>3</v>
      </c>
      <c r="N10">
        <v>5</v>
      </c>
      <c r="O10">
        <v>1339</v>
      </c>
      <c r="P10">
        <v>2473862</v>
      </c>
      <c r="Q10">
        <v>2</v>
      </c>
      <c r="R10">
        <v>2</v>
      </c>
      <c r="S10">
        <v>0.999</v>
      </c>
      <c r="T10">
        <v>0</v>
      </c>
      <c r="U10">
        <v>678</v>
      </c>
      <c r="V10">
        <f t="shared" si="8"/>
        <v>1847.5444361463778</v>
      </c>
      <c r="W10">
        <f t="shared" si="9"/>
        <v>1</v>
      </c>
      <c r="Z10" t="s">
        <v>35</v>
      </c>
      <c r="AA10">
        <v>3</v>
      </c>
      <c r="AB10">
        <v>5</v>
      </c>
      <c r="AC10">
        <v>1999</v>
      </c>
      <c r="AD10">
        <v>1668321</v>
      </c>
      <c r="AE10">
        <v>11</v>
      </c>
      <c r="AF10">
        <v>-1</v>
      </c>
      <c r="AG10">
        <f t="shared" si="10"/>
        <v>834.57778889444717</v>
      </c>
      <c r="AH10">
        <f t="shared" si="11"/>
        <v>1</v>
      </c>
      <c r="AK10" t="s">
        <v>35</v>
      </c>
      <c r="AL10">
        <v>3</v>
      </c>
      <c r="AM10">
        <v>5</v>
      </c>
      <c r="AN10">
        <v>1026</v>
      </c>
      <c r="AO10">
        <v>540016</v>
      </c>
      <c r="AP10">
        <v>3</v>
      </c>
      <c r="AQ10">
        <v>3</v>
      </c>
      <c r="AR10">
        <v>0.98699999999999999</v>
      </c>
      <c r="AS10">
        <v>0.86599999999999999</v>
      </c>
      <c r="AT10">
        <v>51</v>
      </c>
      <c r="AU10">
        <f t="shared" si="12"/>
        <v>526.33138401559449</v>
      </c>
      <c r="AV10">
        <f t="shared" si="13"/>
        <v>1</v>
      </c>
    </row>
    <row r="11" spans="1:48" x14ac:dyDescent="0.35">
      <c r="A11" t="s">
        <v>35</v>
      </c>
      <c r="B11">
        <v>4</v>
      </c>
      <c r="C11">
        <v>5</v>
      </c>
      <c r="D11">
        <v>1999</v>
      </c>
      <c r="E11">
        <v>4089073</v>
      </c>
      <c r="F11">
        <v>11</v>
      </c>
      <c r="G11">
        <v>-1</v>
      </c>
      <c r="H11">
        <f t="shared" si="7"/>
        <v>2045.5592796398198</v>
      </c>
      <c r="I11">
        <f t="shared" si="6"/>
        <v>1</v>
      </c>
      <c r="L11" t="s">
        <v>35</v>
      </c>
      <c r="M11">
        <v>4</v>
      </c>
      <c r="N11">
        <v>5</v>
      </c>
      <c r="O11">
        <v>1476</v>
      </c>
      <c r="P11">
        <v>3361457</v>
      </c>
      <c r="Q11">
        <v>3</v>
      </c>
      <c r="R11">
        <v>3</v>
      </c>
      <c r="S11">
        <v>0.999</v>
      </c>
      <c r="T11">
        <v>0</v>
      </c>
      <c r="U11">
        <v>790</v>
      </c>
      <c r="V11">
        <f t="shared" si="8"/>
        <v>2277.4098915989161</v>
      </c>
      <c r="W11">
        <f t="shared" si="9"/>
        <v>1</v>
      </c>
      <c r="Z11" t="s">
        <v>35</v>
      </c>
      <c r="AA11">
        <v>4</v>
      </c>
      <c r="AB11">
        <v>5</v>
      </c>
      <c r="AC11">
        <v>1999</v>
      </c>
      <c r="AD11">
        <v>1618911</v>
      </c>
      <c r="AE11">
        <v>11</v>
      </c>
      <c r="AF11">
        <v>-1</v>
      </c>
      <c r="AG11">
        <f t="shared" si="10"/>
        <v>809.8604302151075</v>
      </c>
      <c r="AH11">
        <f t="shared" si="11"/>
        <v>1</v>
      </c>
      <c r="AK11" t="s">
        <v>35</v>
      </c>
      <c r="AL11">
        <v>4</v>
      </c>
      <c r="AM11">
        <v>5</v>
      </c>
      <c r="AN11">
        <v>1060</v>
      </c>
      <c r="AO11">
        <v>509200</v>
      </c>
      <c r="AP11">
        <v>3</v>
      </c>
      <c r="AQ11">
        <v>3</v>
      </c>
      <c r="AR11">
        <v>0.97399999999999998</v>
      </c>
      <c r="AS11">
        <v>0.86099999999999999</v>
      </c>
      <c r="AT11">
        <v>83</v>
      </c>
      <c r="AU11">
        <f t="shared" si="12"/>
        <v>480.37735849056605</v>
      </c>
      <c r="AV11">
        <f t="shared" si="13"/>
        <v>1</v>
      </c>
    </row>
    <row r="12" spans="1:48" x14ac:dyDescent="0.35">
      <c r="A12" t="s">
        <v>35</v>
      </c>
      <c r="B12">
        <v>5</v>
      </c>
      <c r="C12">
        <v>5</v>
      </c>
      <c r="D12">
        <v>1999</v>
      </c>
      <c r="E12">
        <v>4101705</v>
      </c>
      <c r="F12">
        <v>11</v>
      </c>
      <c r="G12">
        <v>-1</v>
      </c>
      <c r="H12">
        <f t="shared" si="7"/>
        <v>2051.8784392196098</v>
      </c>
      <c r="I12">
        <f t="shared" si="6"/>
        <v>1</v>
      </c>
      <c r="L12" t="s">
        <v>35</v>
      </c>
      <c r="M12">
        <v>5</v>
      </c>
      <c r="N12">
        <v>5</v>
      </c>
      <c r="O12">
        <v>1513</v>
      </c>
      <c r="P12">
        <v>3472050</v>
      </c>
      <c r="Q12">
        <v>5</v>
      </c>
      <c r="R12">
        <v>4</v>
      </c>
      <c r="S12">
        <v>0.999</v>
      </c>
      <c r="T12">
        <v>0</v>
      </c>
      <c r="U12">
        <v>774</v>
      </c>
      <c r="V12">
        <f t="shared" si="8"/>
        <v>2294.8116325181759</v>
      </c>
      <c r="W12">
        <f t="shared" si="9"/>
        <v>1</v>
      </c>
      <c r="Z12" t="s">
        <v>35</v>
      </c>
      <c r="AA12">
        <v>5</v>
      </c>
      <c r="AB12">
        <v>5</v>
      </c>
      <c r="AC12">
        <v>1999</v>
      </c>
      <c r="AD12">
        <v>1737255</v>
      </c>
      <c r="AE12">
        <v>11</v>
      </c>
      <c r="AF12">
        <v>-1</v>
      </c>
      <c r="AG12">
        <f t="shared" si="10"/>
        <v>869.06203101550773</v>
      </c>
      <c r="AH12">
        <f t="shared" si="11"/>
        <v>1</v>
      </c>
      <c r="AK12" t="s">
        <v>35</v>
      </c>
      <c r="AL12">
        <v>5</v>
      </c>
      <c r="AM12">
        <v>5</v>
      </c>
      <c r="AN12">
        <v>1014</v>
      </c>
      <c r="AO12">
        <v>480245</v>
      </c>
      <c r="AP12">
        <v>3</v>
      </c>
      <c r="AQ12">
        <v>3</v>
      </c>
      <c r="AR12">
        <v>0.97199999999999998</v>
      </c>
      <c r="AS12">
        <v>0.879</v>
      </c>
      <c r="AT12">
        <v>25</v>
      </c>
      <c r="AU12">
        <f t="shared" si="12"/>
        <v>473.61439842209074</v>
      </c>
      <c r="AV12">
        <f t="shared" si="13"/>
        <v>1</v>
      </c>
    </row>
    <row r="13" spans="1:48" x14ac:dyDescent="0.35">
      <c r="A13" t="s">
        <v>35</v>
      </c>
      <c r="B13">
        <v>6</v>
      </c>
      <c r="C13">
        <v>5</v>
      </c>
      <c r="D13">
        <v>1999</v>
      </c>
      <c r="E13">
        <v>4158095</v>
      </c>
      <c r="F13">
        <v>11</v>
      </c>
      <c r="G13">
        <v>-1</v>
      </c>
      <c r="H13">
        <f t="shared" si="7"/>
        <v>2080.087543771886</v>
      </c>
      <c r="I13">
        <f t="shared" si="6"/>
        <v>1</v>
      </c>
      <c r="L13" t="s">
        <v>35</v>
      </c>
      <c r="M13">
        <v>6</v>
      </c>
      <c r="N13">
        <v>5</v>
      </c>
      <c r="O13">
        <v>1635</v>
      </c>
      <c r="P13">
        <v>3970208</v>
      </c>
      <c r="Q13">
        <v>4</v>
      </c>
      <c r="R13">
        <v>4</v>
      </c>
      <c r="S13">
        <v>0.999</v>
      </c>
      <c r="T13">
        <v>0</v>
      </c>
      <c r="U13">
        <v>842</v>
      </c>
      <c r="V13">
        <f t="shared" si="8"/>
        <v>2428.2617737003056</v>
      </c>
      <c r="W13">
        <f t="shared" si="9"/>
        <v>1</v>
      </c>
      <c r="Z13" t="s">
        <v>35</v>
      </c>
      <c r="AA13">
        <v>6</v>
      </c>
      <c r="AB13">
        <v>5</v>
      </c>
      <c r="AC13">
        <v>1999</v>
      </c>
      <c r="AD13">
        <v>1766405</v>
      </c>
      <c r="AE13">
        <v>11</v>
      </c>
      <c r="AF13">
        <v>-1</v>
      </c>
      <c r="AG13">
        <f t="shared" si="10"/>
        <v>883.64432216108059</v>
      </c>
      <c r="AH13">
        <f t="shared" si="11"/>
        <v>1</v>
      </c>
      <c r="AK13" t="s">
        <v>35</v>
      </c>
      <c r="AL13">
        <v>6</v>
      </c>
      <c r="AM13">
        <v>5</v>
      </c>
      <c r="AN13">
        <v>1011</v>
      </c>
      <c r="AO13">
        <v>566166</v>
      </c>
      <c r="AP13">
        <v>3</v>
      </c>
      <c r="AQ13">
        <v>3</v>
      </c>
      <c r="AR13">
        <v>0.98799999999999999</v>
      </c>
      <c r="AS13">
        <v>0.89100000000000001</v>
      </c>
      <c r="AT13">
        <v>16</v>
      </c>
      <c r="AU13">
        <f t="shared" si="12"/>
        <v>560.00593471810089</v>
      </c>
      <c r="AV13">
        <f t="shared" si="13"/>
        <v>1</v>
      </c>
    </row>
    <row r="14" spans="1:48" x14ac:dyDescent="0.35">
      <c r="A14" t="s">
        <v>35</v>
      </c>
      <c r="B14">
        <v>7</v>
      </c>
      <c r="C14">
        <v>5</v>
      </c>
      <c r="D14">
        <v>1999</v>
      </c>
      <c r="E14">
        <v>4153343</v>
      </c>
      <c r="F14">
        <v>11</v>
      </c>
      <c r="G14">
        <v>-1</v>
      </c>
      <c r="H14">
        <f t="shared" si="7"/>
        <v>2077.710355177589</v>
      </c>
      <c r="I14">
        <f t="shared" si="6"/>
        <v>1</v>
      </c>
      <c r="L14" t="s">
        <v>35</v>
      </c>
      <c r="M14">
        <v>7</v>
      </c>
      <c r="N14">
        <v>5</v>
      </c>
      <c r="O14">
        <v>1682</v>
      </c>
      <c r="P14">
        <v>3735726</v>
      </c>
      <c r="Q14">
        <v>3</v>
      </c>
      <c r="R14">
        <v>3</v>
      </c>
      <c r="S14">
        <v>0.999</v>
      </c>
      <c r="T14">
        <v>0</v>
      </c>
      <c r="U14">
        <v>961</v>
      </c>
      <c r="V14">
        <f t="shared" si="8"/>
        <v>2221.002378121284</v>
      </c>
      <c r="W14">
        <f t="shared" si="9"/>
        <v>1</v>
      </c>
      <c r="Z14" t="s">
        <v>35</v>
      </c>
      <c r="AA14">
        <v>7</v>
      </c>
      <c r="AB14">
        <v>5</v>
      </c>
      <c r="AC14">
        <v>1999</v>
      </c>
      <c r="AD14">
        <v>1600333</v>
      </c>
      <c r="AE14">
        <v>11</v>
      </c>
      <c r="AF14">
        <v>-1</v>
      </c>
      <c r="AG14">
        <f t="shared" si="10"/>
        <v>800.56678339169582</v>
      </c>
      <c r="AH14">
        <f t="shared" si="11"/>
        <v>1</v>
      </c>
      <c r="AK14" t="s">
        <v>35</v>
      </c>
      <c r="AL14">
        <v>7</v>
      </c>
      <c r="AM14">
        <v>5</v>
      </c>
      <c r="AN14">
        <v>1000</v>
      </c>
      <c r="AO14">
        <v>290441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f t="shared" si="12"/>
        <v>290.44099999999997</v>
      </c>
      <c r="AV14">
        <f t="shared" si="13"/>
        <v>1</v>
      </c>
    </row>
    <row r="15" spans="1:48" x14ac:dyDescent="0.35">
      <c r="A15" t="s">
        <v>35</v>
      </c>
      <c r="B15">
        <v>8</v>
      </c>
      <c r="C15">
        <v>5</v>
      </c>
      <c r="D15">
        <v>1999</v>
      </c>
      <c r="E15">
        <v>4081455</v>
      </c>
      <c r="F15">
        <v>11</v>
      </c>
      <c r="G15">
        <v>-1</v>
      </c>
      <c r="H15">
        <f t="shared" si="7"/>
        <v>2041.7483741870935</v>
      </c>
      <c r="I15">
        <f t="shared" si="6"/>
        <v>1</v>
      </c>
      <c r="L15" t="s">
        <v>35</v>
      </c>
      <c r="M15">
        <v>8</v>
      </c>
      <c r="N15">
        <v>5</v>
      </c>
      <c r="O15">
        <v>1317</v>
      </c>
      <c r="P15">
        <v>2350893</v>
      </c>
      <c r="Q15">
        <v>3</v>
      </c>
      <c r="R15">
        <v>3</v>
      </c>
      <c r="S15">
        <v>0.999</v>
      </c>
      <c r="T15">
        <v>0</v>
      </c>
      <c r="U15">
        <v>425</v>
      </c>
      <c r="V15">
        <f t="shared" si="8"/>
        <v>1785.0364464692484</v>
      </c>
      <c r="W15">
        <f t="shared" si="9"/>
        <v>1</v>
      </c>
      <c r="Z15" t="s">
        <v>35</v>
      </c>
      <c r="AA15">
        <v>8</v>
      </c>
      <c r="AB15">
        <v>5</v>
      </c>
      <c r="AC15">
        <v>1999</v>
      </c>
      <c r="AD15">
        <v>1701349</v>
      </c>
      <c r="AE15">
        <v>11</v>
      </c>
      <c r="AF15">
        <v>-1</v>
      </c>
      <c r="AG15">
        <f t="shared" si="10"/>
        <v>851.10005002501248</v>
      </c>
      <c r="AH15">
        <f t="shared" si="11"/>
        <v>1</v>
      </c>
      <c r="AK15" t="s">
        <v>35</v>
      </c>
      <c r="AL15">
        <v>8</v>
      </c>
      <c r="AM15">
        <v>5</v>
      </c>
      <c r="AN15">
        <v>1057</v>
      </c>
      <c r="AO15">
        <v>658278</v>
      </c>
      <c r="AP15">
        <v>3</v>
      </c>
      <c r="AQ15">
        <v>3</v>
      </c>
      <c r="AR15">
        <v>0.92600000000000005</v>
      </c>
      <c r="AS15">
        <v>0.82799999999999996</v>
      </c>
      <c r="AT15">
        <v>86</v>
      </c>
      <c r="AU15">
        <f t="shared" si="12"/>
        <v>622.77956480605485</v>
      </c>
      <c r="AV15">
        <f t="shared" si="13"/>
        <v>1</v>
      </c>
    </row>
    <row r="16" spans="1:48" x14ac:dyDescent="0.35">
      <c r="A16" t="s">
        <v>35</v>
      </c>
      <c r="B16">
        <v>9</v>
      </c>
      <c r="C16">
        <v>5</v>
      </c>
      <c r="D16">
        <v>1999</v>
      </c>
      <c r="E16">
        <v>4102251</v>
      </c>
      <c r="F16">
        <v>11</v>
      </c>
      <c r="G16">
        <v>-1</v>
      </c>
      <c r="H16">
        <f t="shared" si="7"/>
        <v>2052.1515757878938</v>
      </c>
      <c r="I16">
        <f t="shared" si="6"/>
        <v>1</v>
      </c>
      <c r="L16" t="s">
        <v>35</v>
      </c>
      <c r="M16">
        <v>9</v>
      </c>
      <c r="N16">
        <v>5</v>
      </c>
      <c r="O16">
        <v>1695</v>
      </c>
      <c r="P16">
        <v>3633034</v>
      </c>
      <c r="Q16">
        <v>3</v>
      </c>
      <c r="R16">
        <v>3</v>
      </c>
      <c r="S16">
        <v>0.999</v>
      </c>
      <c r="T16">
        <v>0</v>
      </c>
      <c r="U16">
        <v>1000</v>
      </c>
      <c r="V16">
        <f t="shared" si="8"/>
        <v>2143.3828908554574</v>
      </c>
      <c r="W16">
        <f t="shared" si="9"/>
        <v>1</v>
      </c>
      <c r="Z16" t="s">
        <v>35</v>
      </c>
      <c r="AA16">
        <v>9</v>
      </c>
      <c r="AB16">
        <v>5</v>
      </c>
      <c r="AC16">
        <v>1999</v>
      </c>
      <c r="AD16">
        <v>1688187</v>
      </c>
      <c r="AE16">
        <v>11</v>
      </c>
      <c r="AF16">
        <v>-1</v>
      </c>
      <c r="AG16">
        <f t="shared" si="10"/>
        <v>844.51575787893944</v>
      </c>
      <c r="AH16">
        <f t="shared" si="11"/>
        <v>1</v>
      </c>
      <c r="AK16" t="s">
        <v>35</v>
      </c>
      <c r="AL16">
        <v>9</v>
      </c>
      <c r="AM16">
        <v>5</v>
      </c>
      <c r="AN16">
        <v>1045</v>
      </c>
      <c r="AO16">
        <v>607903</v>
      </c>
      <c r="AP16">
        <v>2</v>
      </c>
      <c r="AQ16">
        <v>2</v>
      </c>
      <c r="AR16">
        <v>0.97299999999999998</v>
      </c>
      <c r="AS16">
        <v>0.88400000000000001</v>
      </c>
      <c r="AT16">
        <v>91</v>
      </c>
      <c r="AU16">
        <f t="shared" si="12"/>
        <v>581.72535885167463</v>
      </c>
      <c r="AV16">
        <f t="shared" si="13"/>
        <v>1</v>
      </c>
    </row>
    <row r="17" spans="1:48" x14ac:dyDescent="0.35">
      <c r="A17" t="s">
        <v>35</v>
      </c>
      <c r="B17">
        <v>10</v>
      </c>
      <c r="C17">
        <v>1345</v>
      </c>
      <c r="D17">
        <v>1999</v>
      </c>
      <c r="E17">
        <v>4138707</v>
      </c>
      <c r="F17">
        <v>11</v>
      </c>
      <c r="G17">
        <v>-1</v>
      </c>
      <c r="H17">
        <f t="shared" si="7"/>
        <v>2070.3886943471734</v>
      </c>
      <c r="I17">
        <f t="shared" si="6"/>
        <v>0</v>
      </c>
      <c r="L17" t="s">
        <v>35</v>
      </c>
      <c r="M17">
        <v>10</v>
      </c>
      <c r="N17">
        <v>5</v>
      </c>
      <c r="O17">
        <v>1527</v>
      </c>
      <c r="P17">
        <v>3666399</v>
      </c>
      <c r="Q17">
        <v>3</v>
      </c>
      <c r="R17">
        <v>3</v>
      </c>
      <c r="S17">
        <v>0.999</v>
      </c>
      <c r="T17">
        <v>0</v>
      </c>
      <c r="U17">
        <v>721</v>
      </c>
      <c r="V17">
        <f t="shared" si="8"/>
        <v>2401.0471512770137</v>
      </c>
      <c r="W17">
        <f t="shared" si="9"/>
        <v>1</v>
      </c>
      <c r="Z17" t="s">
        <v>35</v>
      </c>
      <c r="AA17">
        <v>10</v>
      </c>
      <c r="AB17">
        <v>5</v>
      </c>
      <c r="AC17">
        <v>1999</v>
      </c>
      <c r="AD17">
        <v>1676993</v>
      </c>
      <c r="AE17">
        <v>11</v>
      </c>
      <c r="AF17">
        <v>-1</v>
      </c>
      <c r="AG17">
        <f t="shared" si="10"/>
        <v>838.91595797898947</v>
      </c>
      <c r="AH17">
        <f t="shared" si="11"/>
        <v>1</v>
      </c>
      <c r="AK17" t="s">
        <v>35</v>
      </c>
      <c r="AL17">
        <v>10</v>
      </c>
      <c r="AM17">
        <v>5</v>
      </c>
      <c r="AN17">
        <v>1035</v>
      </c>
      <c r="AO17">
        <v>409594</v>
      </c>
      <c r="AP17">
        <v>2</v>
      </c>
      <c r="AQ17">
        <v>2</v>
      </c>
      <c r="AR17">
        <v>0.94099999999999995</v>
      </c>
      <c r="AS17">
        <v>0.83299999999999996</v>
      </c>
      <c r="AT17">
        <v>70</v>
      </c>
      <c r="AU17">
        <f t="shared" si="12"/>
        <v>395.74299516908212</v>
      </c>
      <c r="AV17">
        <f t="shared" si="13"/>
        <v>1</v>
      </c>
    </row>
    <row r="18" spans="1:48" x14ac:dyDescent="0.35">
      <c r="A18" t="s">
        <v>35</v>
      </c>
      <c r="B18">
        <v>11</v>
      </c>
      <c r="C18">
        <v>5</v>
      </c>
      <c r="D18">
        <v>1999</v>
      </c>
      <c r="E18">
        <v>4129303</v>
      </c>
      <c r="F18">
        <v>11</v>
      </c>
      <c r="G18">
        <v>-1</v>
      </c>
      <c r="H18">
        <f t="shared" si="7"/>
        <v>2065.6843421710855</v>
      </c>
      <c r="I18">
        <f t="shared" si="6"/>
        <v>1</v>
      </c>
      <c r="L18" t="s">
        <v>35</v>
      </c>
      <c r="M18">
        <v>11</v>
      </c>
      <c r="N18">
        <v>5</v>
      </c>
      <c r="O18">
        <v>1499</v>
      </c>
      <c r="P18">
        <v>3248108</v>
      </c>
      <c r="Q18">
        <v>3</v>
      </c>
      <c r="R18">
        <v>3</v>
      </c>
      <c r="S18">
        <v>0.999</v>
      </c>
      <c r="T18">
        <v>0</v>
      </c>
      <c r="U18">
        <v>755</v>
      </c>
      <c r="V18">
        <f t="shared" si="8"/>
        <v>2166.8498999332887</v>
      </c>
      <c r="W18">
        <f t="shared" si="9"/>
        <v>1</v>
      </c>
      <c r="Z18" t="s">
        <v>35</v>
      </c>
      <c r="AA18">
        <v>11</v>
      </c>
      <c r="AB18">
        <v>5</v>
      </c>
      <c r="AC18">
        <v>1999</v>
      </c>
      <c r="AD18">
        <v>1690293</v>
      </c>
      <c r="AE18">
        <v>11</v>
      </c>
      <c r="AF18">
        <v>-1</v>
      </c>
      <c r="AG18">
        <f t="shared" si="10"/>
        <v>845.56928464232112</v>
      </c>
      <c r="AH18">
        <f t="shared" si="11"/>
        <v>1</v>
      </c>
      <c r="AK18" t="s">
        <v>35</v>
      </c>
      <c r="AL18">
        <v>11</v>
      </c>
      <c r="AM18">
        <v>5</v>
      </c>
      <c r="AN18">
        <v>1000</v>
      </c>
      <c r="AO18">
        <v>219071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f t="shared" si="12"/>
        <v>219.071</v>
      </c>
      <c r="AV18">
        <f t="shared" si="13"/>
        <v>1</v>
      </c>
    </row>
    <row r="19" spans="1:48" x14ac:dyDescent="0.35">
      <c r="A19" t="s">
        <v>35</v>
      </c>
      <c r="B19">
        <v>12</v>
      </c>
      <c r="C19">
        <v>5</v>
      </c>
      <c r="D19">
        <v>1999</v>
      </c>
      <c r="E19">
        <v>4085159</v>
      </c>
      <c r="F19">
        <v>11</v>
      </c>
      <c r="G19">
        <v>-1</v>
      </c>
      <c r="H19">
        <f t="shared" si="7"/>
        <v>2043.6013006503251</v>
      </c>
      <c r="I19">
        <f t="shared" si="6"/>
        <v>1</v>
      </c>
      <c r="L19" t="s">
        <v>35</v>
      </c>
      <c r="M19">
        <v>12</v>
      </c>
      <c r="N19">
        <v>5</v>
      </c>
      <c r="O19">
        <v>1600</v>
      </c>
      <c r="P19">
        <v>3525595</v>
      </c>
      <c r="Q19">
        <v>3</v>
      </c>
      <c r="R19">
        <v>3</v>
      </c>
      <c r="S19">
        <v>0.999</v>
      </c>
      <c r="T19">
        <v>0</v>
      </c>
      <c r="U19">
        <v>812</v>
      </c>
      <c r="V19">
        <f t="shared" si="8"/>
        <v>2203.4968749999998</v>
      </c>
      <c r="W19">
        <f t="shared" si="9"/>
        <v>1</v>
      </c>
      <c r="Z19" t="s">
        <v>35</v>
      </c>
      <c r="AA19">
        <v>12</v>
      </c>
      <c r="AB19">
        <v>5</v>
      </c>
      <c r="AC19">
        <v>1999</v>
      </c>
      <c r="AD19">
        <v>1703361</v>
      </c>
      <c r="AE19">
        <v>11</v>
      </c>
      <c r="AF19">
        <v>-1</v>
      </c>
      <c r="AG19">
        <f t="shared" si="10"/>
        <v>852.10655327663835</v>
      </c>
      <c r="AH19">
        <f t="shared" si="11"/>
        <v>1</v>
      </c>
      <c r="AK19" t="s">
        <v>35</v>
      </c>
      <c r="AL19">
        <v>12</v>
      </c>
      <c r="AM19">
        <v>5</v>
      </c>
      <c r="AN19">
        <v>1012</v>
      </c>
      <c r="AO19">
        <v>431395</v>
      </c>
      <c r="AP19">
        <v>3</v>
      </c>
      <c r="AQ19">
        <v>3</v>
      </c>
      <c r="AR19">
        <v>0.98799999999999999</v>
      </c>
      <c r="AS19">
        <v>0.88900000000000001</v>
      </c>
      <c r="AT19">
        <v>21</v>
      </c>
      <c r="AU19">
        <f t="shared" si="12"/>
        <v>426.27964426877469</v>
      </c>
      <c r="AV19">
        <f t="shared" si="13"/>
        <v>1</v>
      </c>
    </row>
    <row r="20" spans="1:48" x14ac:dyDescent="0.35">
      <c r="A20" t="s">
        <v>35</v>
      </c>
      <c r="B20">
        <v>13</v>
      </c>
      <c r="C20">
        <v>5</v>
      </c>
      <c r="D20">
        <v>1999</v>
      </c>
      <c r="E20">
        <v>4095169</v>
      </c>
      <c r="F20">
        <v>11</v>
      </c>
      <c r="G20">
        <v>-1</v>
      </c>
      <c r="H20">
        <f t="shared" si="7"/>
        <v>2048.6088044022013</v>
      </c>
      <c r="I20">
        <f t="shared" si="6"/>
        <v>1</v>
      </c>
      <c r="L20" t="s">
        <v>35</v>
      </c>
      <c r="M20">
        <v>13</v>
      </c>
      <c r="N20">
        <v>5</v>
      </c>
      <c r="O20">
        <v>1367</v>
      </c>
      <c r="P20">
        <v>3044053</v>
      </c>
      <c r="Q20">
        <v>3</v>
      </c>
      <c r="R20">
        <v>3</v>
      </c>
      <c r="S20">
        <v>0.999</v>
      </c>
      <c r="T20">
        <v>0</v>
      </c>
      <c r="U20">
        <v>500</v>
      </c>
      <c r="V20">
        <f t="shared" si="8"/>
        <v>2226.8127286027798</v>
      </c>
      <c r="W20">
        <f t="shared" si="9"/>
        <v>1</v>
      </c>
      <c r="Z20" t="s">
        <v>35</v>
      </c>
      <c r="AA20">
        <v>13</v>
      </c>
      <c r="AB20">
        <v>5</v>
      </c>
      <c r="AC20">
        <v>1999</v>
      </c>
      <c r="AD20">
        <v>1639861</v>
      </c>
      <c r="AE20">
        <v>11</v>
      </c>
      <c r="AF20">
        <v>-1</v>
      </c>
      <c r="AG20">
        <f t="shared" si="10"/>
        <v>820.3406703351676</v>
      </c>
      <c r="AH20">
        <f t="shared" si="11"/>
        <v>1</v>
      </c>
      <c r="AK20" t="s">
        <v>35</v>
      </c>
      <c r="AL20">
        <v>13</v>
      </c>
      <c r="AM20">
        <v>5</v>
      </c>
      <c r="AN20">
        <v>1065</v>
      </c>
      <c r="AO20">
        <v>578626</v>
      </c>
      <c r="AP20">
        <v>2</v>
      </c>
      <c r="AQ20">
        <v>2</v>
      </c>
      <c r="AR20">
        <v>0.86099999999999999</v>
      </c>
      <c r="AS20">
        <v>0.78800000000000003</v>
      </c>
      <c r="AT20">
        <v>130</v>
      </c>
      <c r="AU20">
        <f t="shared" si="12"/>
        <v>543.31079812206576</v>
      </c>
      <c r="AV20">
        <f t="shared" si="13"/>
        <v>1</v>
      </c>
    </row>
    <row r="21" spans="1:48" x14ac:dyDescent="0.35">
      <c r="A21" t="s">
        <v>35</v>
      </c>
      <c r="B21">
        <v>14</v>
      </c>
      <c r="C21">
        <v>5</v>
      </c>
      <c r="D21">
        <v>1999</v>
      </c>
      <c r="E21">
        <v>4079003</v>
      </c>
      <c r="F21">
        <v>11</v>
      </c>
      <c r="G21">
        <v>-1</v>
      </c>
      <c r="H21">
        <f t="shared" si="7"/>
        <v>2040.5217608804403</v>
      </c>
      <c r="I21">
        <f t="shared" si="6"/>
        <v>1</v>
      </c>
      <c r="L21" t="s">
        <v>35</v>
      </c>
      <c r="M21">
        <v>14</v>
      </c>
      <c r="N21">
        <v>5</v>
      </c>
      <c r="O21">
        <v>1360</v>
      </c>
      <c r="P21">
        <v>3110397</v>
      </c>
      <c r="Q21">
        <v>4</v>
      </c>
      <c r="R21">
        <v>4</v>
      </c>
      <c r="S21">
        <v>0.999</v>
      </c>
      <c r="T21">
        <v>0</v>
      </c>
      <c r="U21">
        <v>593</v>
      </c>
      <c r="V21">
        <f t="shared" si="8"/>
        <v>2287.0566176470588</v>
      </c>
      <c r="W21">
        <f t="shared" si="9"/>
        <v>1</v>
      </c>
      <c r="Z21" t="s">
        <v>35</v>
      </c>
      <c r="AA21">
        <v>14</v>
      </c>
      <c r="AB21">
        <v>5</v>
      </c>
      <c r="AC21">
        <v>1999</v>
      </c>
      <c r="AD21">
        <v>1684933</v>
      </c>
      <c r="AE21">
        <v>11</v>
      </c>
      <c r="AF21">
        <v>-1</v>
      </c>
      <c r="AG21">
        <f t="shared" si="10"/>
        <v>842.88794397198603</v>
      </c>
      <c r="AH21">
        <f t="shared" si="11"/>
        <v>1</v>
      </c>
      <c r="AK21" t="s">
        <v>35</v>
      </c>
      <c r="AL21">
        <v>14</v>
      </c>
      <c r="AM21">
        <v>5</v>
      </c>
      <c r="AN21">
        <v>1140</v>
      </c>
      <c r="AO21">
        <v>963552</v>
      </c>
      <c r="AP21">
        <v>3</v>
      </c>
      <c r="AQ21">
        <v>3</v>
      </c>
      <c r="AR21">
        <v>0.749</v>
      </c>
      <c r="AS21">
        <v>0.68300000000000005</v>
      </c>
      <c r="AT21">
        <v>238</v>
      </c>
      <c r="AU21">
        <f t="shared" si="12"/>
        <v>845.22105263157891</v>
      </c>
      <c r="AV21">
        <f t="shared" si="13"/>
        <v>1</v>
      </c>
    </row>
    <row r="22" spans="1:48" x14ac:dyDescent="0.35">
      <c r="A22" t="s">
        <v>35</v>
      </c>
      <c r="B22">
        <v>15</v>
      </c>
      <c r="C22">
        <v>5</v>
      </c>
      <c r="D22">
        <v>1999</v>
      </c>
      <c r="E22">
        <v>4079705</v>
      </c>
      <c r="F22">
        <v>11</v>
      </c>
      <c r="G22">
        <v>-1</v>
      </c>
      <c r="H22">
        <f t="shared" si="7"/>
        <v>2040.8729364682342</v>
      </c>
      <c r="I22">
        <f t="shared" si="6"/>
        <v>1</v>
      </c>
      <c r="L22" t="s">
        <v>35</v>
      </c>
      <c r="M22">
        <v>15</v>
      </c>
      <c r="N22">
        <v>5</v>
      </c>
      <c r="O22">
        <v>1581</v>
      </c>
      <c r="P22">
        <v>3331378</v>
      </c>
      <c r="Q22">
        <v>3</v>
      </c>
      <c r="R22">
        <v>3</v>
      </c>
      <c r="S22">
        <v>0.999</v>
      </c>
      <c r="T22">
        <v>0</v>
      </c>
      <c r="U22">
        <v>814</v>
      </c>
      <c r="V22">
        <f t="shared" si="8"/>
        <v>2107.133459835547</v>
      </c>
      <c r="W22">
        <f t="shared" si="9"/>
        <v>1</v>
      </c>
      <c r="Z22" t="s">
        <v>35</v>
      </c>
      <c r="AA22">
        <v>15</v>
      </c>
      <c r="AB22">
        <v>5</v>
      </c>
      <c r="AC22">
        <v>1999</v>
      </c>
      <c r="AD22">
        <v>1667251</v>
      </c>
      <c r="AE22">
        <v>11</v>
      </c>
      <c r="AF22">
        <v>-1</v>
      </c>
      <c r="AG22">
        <f t="shared" si="10"/>
        <v>834.04252126063034</v>
      </c>
      <c r="AH22">
        <f t="shared" si="11"/>
        <v>1</v>
      </c>
      <c r="AK22" t="s">
        <v>35</v>
      </c>
      <c r="AL22">
        <v>15</v>
      </c>
      <c r="AM22">
        <v>5</v>
      </c>
      <c r="AN22">
        <v>1012</v>
      </c>
      <c r="AO22">
        <v>388881</v>
      </c>
      <c r="AP22">
        <v>2</v>
      </c>
      <c r="AQ22">
        <v>2</v>
      </c>
      <c r="AR22">
        <v>0.92800000000000005</v>
      </c>
      <c r="AS22">
        <v>0.84799999999999998</v>
      </c>
      <c r="AT22">
        <v>25</v>
      </c>
      <c r="AU22">
        <f t="shared" si="12"/>
        <v>384.26976284584981</v>
      </c>
      <c r="AV22">
        <f t="shared" si="13"/>
        <v>1</v>
      </c>
    </row>
    <row r="23" spans="1:48" x14ac:dyDescent="0.35">
      <c r="A23" t="s">
        <v>35</v>
      </c>
      <c r="B23">
        <v>16</v>
      </c>
      <c r="C23">
        <v>5</v>
      </c>
      <c r="D23">
        <v>1999</v>
      </c>
      <c r="E23">
        <v>4140149</v>
      </c>
      <c r="F23">
        <v>11</v>
      </c>
      <c r="G23">
        <v>-1</v>
      </c>
      <c r="H23">
        <f t="shared" si="7"/>
        <v>2071.1100550275137</v>
      </c>
      <c r="I23">
        <f t="shared" si="6"/>
        <v>1</v>
      </c>
      <c r="L23" t="s">
        <v>35</v>
      </c>
      <c r="M23">
        <v>16</v>
      </c>
      <c r="N23">
        <v>5</v>
      </c>
      <c r="O23">
        <v>1043</v>
      </c>
      <c r="P23">
        <v>1443649</v>
      </c>
      <c r="Q23">
        <v>2</v>
      </c>
      <c r="R23">
        <v>2</v>
      </c>
      <c r="S23">
        <v>0.999</v>
      </c>
      <c r="T23">
        <v>0</v>
      </c>
      <c r="U23">
        <v>87</v>
      </c>
      <c r="V23">
        <f t="shared" si="8"/>
        <v>1384.131351869607</v>
      </c>
      <c r="W23">
        <f t="shared" si="9"/>
        <v>1</v>
      </c>
      <c r="Z23" t="s">
        <v>35</v>
      </c>
      <c r="AA23">
        <v>16</v>
      </c>
      <c r="AB23">
        <v>5</v>
      </c>
      <c r="AC23">
        <v>1999</v>
      </c>
      <c r="AD23">
        <v>1696861</v>
      </c>
      <c r="AE23">
        <v>11</v>
      </c>
      <c r="AF23">
        <v>-1</v>
      </c>
      <c r="AG23">
        <f t="shared" si="10"/>
        <v>848.85492746373188</v>
      </c>
      <c r="AH23">
        <f t="shared" si="11"/>
        <v>1</v>
      </c>
      <c r="AK23" t="s">
        <v>35</v>
      </c>
      <c r="AL23">
        <v>16</v>
      </c>
      <c r="AM23">
        <v>5</v>
      </c>
      <c r="AN23">
        <v>1076</v>
      </c>
      <c r="AO23">
        <v>673720</v>
      </c>
      <c r="AP23">
        <v>3</v>
      </c>
      <c r="AQ23">
        <v>3</v>
      </c>
      <c r="AR23">
        <v>0.89</v>
      </c>
      <c r="AS23">
        <v>0.80900000000000005</v>
      </c>
      <c r="AT23">
        <v>106</v>
      </c>
      <c r="AU23">
        <f t="shared" si="12"/>
        <v>626.13382899628255</v>
      </c>
      <c r="AV23">
        <f t="shared" si="13"/>
        <v>1</v>
      </c>
    </row>
    <row r="24" spans="1:48" x14ac:dyDescent="0.35">
      <c r="A24" t="s">
        <v>35</v>
      </c>
      <c r="B24">
        <v>17</v>
      </c>
      <c r="C24">
        <v>5</v>
      </c>
      <c r="D24">
        <v>1999</v>
      </c>
      <c r="E24">
        <v>4103611</v>
      </c>
      <c r="F24">
        <v>11</v>
      </c>
      <c r="G24">
        <v>-1</v>
      </c>
      <c r="H24">
        <f t="shared" si="7"/>
        <v>2052.8319159579792</v>
      </c>
      <c r="I24">
        <f t="shared" si="6"/>
        <v>1</v>
      </c>
      <c r="L24" t="s">
        <v>35</v>
      </c>
      <c r="M24">
        <v>17</v>
      </c>
      <c r="N24">
        <v>5</v>
      </c>
      <c r="O24">
        <v>1737</v>
      </c>
      <c r="P24">
        <v>3676140</v>
      </c>
      <c r="Q24">
        <v>4</v>
      </c>
      <c r="R24">
        <v>3</v>
      </c>
      <c r="S24">
        <v>0.999</v>
      </c>
      <c r="T24">
        <v>0</v>
      </c>
      <c r="U24">
        <v>988</v>
      </c>
      <c r="V24">
        <f t="shared" si="8"/>
        <v>2116.3730569948189</v>
      </c>
      <c r="W24">
        <f t="shared" si="9"/>
        <v>1</v>
      </c>
      <c r="Z24" t="s">
        <v>35</v>
      </c>
      <c r="AA24">
        <v>17</v>
      </c>
      <c r="AB24">
        <v>5</v>
      </c>
      <c r="AC24">
        <v>1999</v>
      </c>
      <c r="AD24">
        <v>1699807</v>
      </c>
      <c r="AE24">
        <v>11</v>
      </c>
      <c r="AF24">
        <v>-1</v>
      </c>
      <c r="AG24">
        <f t="shared" si="10"/>
        <v>850.32866433216611</v>
      </c>
      <c r="AH24">
        <f t="shared" si="11"/>
        <v>1</v>
      </c>
      <c r="AK24" t="s">
        <v>35</v>
      </c>
      <c r="AL24">
        <v>17</v>
      </c>
      <c r="AM24">
        <v>5</v>
      </c>
      <c r="AN24">
        <v>1105</v>
      </c>
      <c r="AO24">
        <v>733593</v>
      </c>
      <c r="AP24">
        <v>2</v>
      </c>
      <c r="AQ24">
        <v>2</v>
      </c>
      <c r="AR24">
        <v>0.81100000000000005</v>
      </c>
      <c r="AS24">
        <v>0.74299999999999999</v>
      </c>
      <c r="AT24">
        <v>211</v>
      </c>
      <c r="AU24">
        <f t="shared" si="12"/>
        <v>663.88506787330311</v>
      </c>
      <c r="AV24">
        <f t="shared" si="13"/>
        <v>1</v>
      </c>
    </row>
    <row r="25" spans="1:48" x14ac:dyDescent="0.35">
      <c r="A25" t="s">
        <v>35</v>
      </c>
      <c r="B25">
        <v>18</v>
      </c>
      <c r="C25">
        <v>5</v>
      </c>
      <c r="D25">
        <v>1999</v>
      </c>
      <c r="E25">
        <v>4049387</v>
      </c>
      <c r="F25">
        <v>11</v>
      </c>
      <c r="G25">
        <v>-1</v>
      </c>
      <c r="H25">
        <f t="shared" si="7"/>
        <v>2025.7063531765882</v>
      </c>
      <c r="I25">
        <f t="shared" si="6"/>
        <v>1</v>
      </c>
      <c r="L25" t="s">
        <v>35</v>
      </c>
      <c r="M25">
        <v>18</v>
      </c>
      <c r="N25">
        <v>5</v>
      </c>
      <c r="O25">
        <v>1259</v>
      </c>
      <c r="P25">
        <v>2894559</v>
      </c>
      <c r="Q25">
        <v>3</v>
      </c>
      <c r="R25">
        <v>3</v>
      </c>
      <c r="S25">
        <v>0.999</v>
      </c>
      <c r="T25">
        <v>0</v>
      </c>
      <c r="U25">
        <v>402</v>
      </c>
      <c r="V25">
        <f t="shared" si="8"/>
        <v>2299.0937251787132</v>
      </c>
      <c r="W25">
        <f t="shared" si="9"/>
        <v>1</v>
      </c>
      <c r="Z25" t="s">
        <v>35</v>
      </c>
      <c r="AA25">
        <v>18</v>
      </c>
      <c r="AB25">
        <v>5</v>
      </c>
      <c r="AC25">
        <v>1999</v>
      </c>
      <c r="AD25">
        <v>1688355</v>
      </c>
      <c r="AE25">
        <v>11</v>
      </c>
      <c r="AF25">
        <v>-1</v>
      </c>
      <c r="AG25">
        <f t="shared" si="10"/>
        <v>844.59979989994997</v>
      </c>
      <c r="AH25">
        <f t="shared" si="11"/>
        <v>1</v>
      </c>
      <c r="AK25" t="s">
        <v>35</v>
      </c>
      <c r="AL25">
        <v>18</v>
      </c>
      <c r="AM25">
        <v>5</v>
      </c>
      <c r="AN25">
        <v>1082</v>
      </c>
      <c r="AO25">
        <v>666008</v>
      </c>
      <c r="AP25">
        <v>3</v>
      </c>
      <c r="AQ25">
        <v>3</v>
      </c>
      <c r="AR25">
        <v>0.874</v>
      </c>
      <c r="AS25">
        <v>0.78600000000000003</v>
      </c>
      <c r="AT25">
        <v>159</v>
      </c>
      <c r="AU25">
        <f t="shared" si="12"/>
        <v>615.53419593345654</v>
      </c>
      <c r="AV25">
        <f t="shared" si="13"/>
        <v>1</v>
      </c>
    </row>
    <row r="26" spans="1:48" x14ac:dyDescent="0.35">
      <c r="A26" t="s">
        <v>35</v>
      </c>
      <c r="B26">
        <v>19</v>
      </c>
      <c r="C26">
        <v>5</v>
      </c>
      <c r="D26">
        <v>1999</v>
      </c>
      <c r="E26">
        <v>4177997</v>
      </c>
      <c r="F26">
        <v>11</v>
      </c>
      <c r="G26">
        <v>-1</v>
      </c>
      <c r="H26">
        <f t="shared" si="7"/>
        <v>2090.0435217608806</v>
      </c>
      <c r="I26">
        <f t="shared" si="6"/>
        <v>1</v>
      </c>
      <c r="L26" t="s">
        <v>35</v>
      </c>
      <c r="M26">
        <v>19</v>
      </c>
      <c r="N26">
        <v>5</v>
      </c>
      <c r="O26">
        <v>1580</v>
      </c>
      <c r="P26">
        <v>3511144</v>
      </c>
      <c r="Q26">
        <v>4</v>
      </c>
      <c r="R26">
        <v>4</v>
      </c>
      <c r="S26">
        <v>0.999</v>
      </c>
      <c r="T26">
        <v>0</v>
      </c>
      <c r="U26">
        <v>987</v>
      </c>
      <c r="V26">
        <f t="shared" si="8"/>
        <v>2222.2430379746834</v>
      </c>
      <c r="W26">
        <f t="shared" si="9"/>
        <v>1</v>
      </c>
      <c r="Z26" t="s">
        <v>35</v>
      </c>
      <c r="AA26">
        <v>19</v>
      </c>
      <c r="AB26">
        <v>5</v>
      </c>
      <c r="AC26">
        <v>1999</v>
      </c>
      <c r="AD26">
        <v>1631153</v>
      </c>
      <c r="AE26">
        <v>11</v>
      </c>
      <c r="AF26">
        <v>-1</v>
      </c>
      <c r="AG26">
        <f t="shared" si="10"/>
        <v>815.98449224612307</v>
      </c>
      <c r="AH26">
        <f t="shared" si="11"/>
        <v>1</v>
      </c>
      <c r="AK26" t="s">
        <v>35</v>
      </c>
      <c r="AL26">
        <v>19</v>
      </c>
      <c r="AM26">
        <v>5</v>
      </c>
      <c r="AN26">
        <v>1119</v>
      </c>
      <c r="AO26">
        <v>762477</v>
      </c>
      <c r="AP26">
        <v>3</v>
      </c>
      <c r="AQ26">
        <v>3</v>
      </c>
      <c r="AR26">
        <v>0.84</v>
      </c>
      <c r="AS26">
        <v>0.77</v>
      </c>
      <c r="AT26">
        <v>161</v>
      </c>
      <c r="AU26">
        <f t="shared" si="12"/>
        <v>681.39142091152814</v>
      </c>
      <c r="AV26">
        <f t="shared" si="13"/>
        <v>1</v>
      </c>
    </row>
    <row r="27" spans="1:48" x14ac:dyDescent="0.35">
      <c r="A27" t="s">
        <v>35</v>
      </c>
      <c r="B27">
        <v>20</v>
      </c>
      <c r="C27">
        <v>5</v>
      </c>
      <c r="D27">
        <v>1999</v>
      </c>
      <c r="E27">
        <v>4175271</v>
      </c>
      <c r="F27">
        <v>11</v>
      </c>
      <c r="G27">
        <v>-1</v>
      </c>
      <c r="H27">
        <f t="shared" si="7"/>
        <v>2088.6798399199602</v>
      </c>
      <c r="I27">
        <f t="shared" si="6"/>
        <v>1</v>
      </c>
      <c r="L27" t="s">
        <v>35</v>
      </c>
      <c r="M27">
        <v>20</v>
      </c>
      <c r="N27">
        <v>5</v>
      </c>
      <c r="O27">
        <v>1418</v>
      </c>
      <c r="P27">
        <v>2939432</v>
      </c>
      <c r="Q27">
        <v>3</v>
      </c>
      <c r="R27">
        <v>3</v>
      </c>
      <c r="S27">
        <v>0.999</v>
      </c>
      <c r="T27">
        <v>0</v>
      </c>
      <c r="U27">
        <v>703</v>
      </c>
      <c r="V27">
        <f t="shared" si="8"/>
        <v>2072.9421720733426</v>
      </c>
      <c r="W27">
        <f t="shared" si="9"/>
        <v>1</v>
      </c>
      <c r="Z27" t="s">
        <v>35</v>
      </c>
      <c r="AA27">
        <v>20</v>
      </c>
      <c r="AB27">
        <v>5</v>
      </c>
      <c r="AC27">
        <v>1999</v>
      </c>
      <c r="AD27">
        <v>1644121</v>
      </c>
      <c r="AE27">
        <v>11</v>
      </c>
      <c r="AF27">
        <v>-1</v>
      </c>
      <c r="AG27">
        <f t="shared" si="10"/>
        <v>822.47173586793394</v>
      </c>
      <c r="AH27">
        <f t="shared" si="11"/>
        <v>1</v>
      </c>
      <c r="AK27" t="s">
        <v>35</v>
      </c>
      <c r="AL27">
        <v>20</v>
      </c>
      <c r="AM27">
        <v>5</v>
      </c>
      <c r="AN27">
        <v>1016</v>
      </c>
      <c r="AO27">
        <v>361768</v>
      </c>
      <c r="AP27">
        <v>3</v>
      </c>
      <c r="AQ27">
        <v>3</v>
      </c>
      <c r="AR27">
        <v>0.95199999999999996</v>
      </c>
      <c r="AS27">
        <v>0.86899999999999999</v>
      </c>
      <c r="AT27">
        <v>27</v>
      </c>
      <c r="AU27">
        <f t="shared" si="12"/>
        <v>356.07086614173227</v>
      </c>
      <c r="AV27">
        <f t="shared" si="13"/>
        <v>1</v>
      </c>
    </row>
    <row r="28" spans="1:48" x14ac:dyDescent="0.35">
      <c r="A28" t="s">
        <v>35</v>
      </c>
      <c r="B28">
        <v>21</v>
      </c>
      <c r="C28">
        <v>5</v>
      </c>
      <c r="D28">
        <v>1999</v>
      </c>
      <c r="E28">
        <v>4102363</v>
      </c>
      <c r="F28">
        <v>11</v>
      </c>
      <c r="G28">
        <v>-1</v>
      </c>
      <c r="H28">
        <f t="shared" si="7"/>
        <v>2052.2076038019009</v>
      </c>
      <c r="I28">
        <f t="shared" si="6"/>
        <v>1</v>
      </c>
      <c r="L28" t="s">
        <v>35</v>
      </c>
      <c r="M28">
        <v>21</v>
      </c>
      <c r="N28">
        <v>5</v>
      </c>
      <c r="O28">
        <v>1730</v>
      </c>
      <c r="P28">
        <v>3596094</v>
      </c>
      <c r="Q28">
        <v>3</v>
      </c>
      <c r="R28">
        <v>3</v>
      </c>
      <c r="S28">
        <v>0.999</v>
      </c>
      <c r="T28">
        <v>0</v>
      </c>
      <c r="U28">
        <v>996</v>
      </c>
      <c r="V28">
        <f t="shared" si="8"/>
        <v>2078.6670520231214</v>
      </c>
      <c r="W28">
        <f t="shared" si="9"/>
        <v>1</v>
      </c>
      <c r="Z28" t="s">
        <v>35</v>
      </c>
      <c r="AA28">
        <v>21</v>
      </c>
      <c r="AB28">
        <v>5</v>
      </c>
      <c r="AC28">
        <v>1999</v>
      </c>
      <c r="AD28">
        <v>1694049</v>
      </c>
      <c r="AE28">
        <v>11</v>
      </c>
      <c r="AF28">
        <v>-1</v>
      </c>
      <c r="AG28">
        <f t="shared" si="10"/>
        <v>847.44822411205598</v>
      </c>
      <c r="AH28">
        <f t="shared" si="11"/>
        <v>1</v>
      </c>
      <c r="AK28" t="s">
        <v>35</v>
      </c>
      <c r="AL28">
        <v>21</v>
      </c>
      <c r="AM28">
        <v>5</v>
      </c>
      <c r="AN28">
        <v>1025</v>
      </c>
      <c r="AO28">
        <v>504221</v>
      </c>
      <c r="AP28">
        <v>2</v>
      </c>
      <c r="AQ28">
        <v>2</v>
      </c>
      <c r="AR28">
        <v>0.94899999999999995</v>
      </c>
      <c r="AS28">
        <v>0.84</v>
      </c>
      <c r="AT28">
        <v>50</v>
      </c>
      <c r="AU28">
        <f t="shared" si="12"/>
        <v>491.92292682926831</v>
      </c>
      <c r="AV28">
        <f t="shared" si="13"/>
        <v>1</v>
      </c>
    </row>
    <row r="29" spans="1:48" x14ac:dyDescent="0.35">
      <c r="A29" t="s">
        <v>35</v>
      </c>
      <c r="B29">
        <v>22</v>
      </c>
      <c r="C29">
        <v>5</v>
      </c>
      <c r="D29">
        <v>1999</v>
      </c>
      <c r="E29">
        <v>4074383</v>
      </c>
      <c r="F29">
        <v>11</v>
      </c>
      <c r="G29">
        <v>-1</v>
      </c>
      <c r="H29">
        <f t="shared" si="7"/>
        <v>2038.2106053026514</v>
      </c>
      <c r="I29">
        <f t="shared" si="6"/>
        <v>1</v>
      </c>
      <c r="L29" t="s">
        <v>35</v>
      </c>
      <c r="M29">
        <v>22</v>
      </c>
      <c r="N29">
        <v>5</v>
      </c>
      <c r="O29">
        <v>1474</v>
      </c>
      <c r="P29">
        <v>3224901</v>
      </c>
      <c r="Q29">
        <v>3</v>
      </c>
      <c r="R29">
        <v>3</v>
      </c>
      <c r="S29">
        <v>0.999</v>
      </c>
      <c r="T29">
        <v>0</v>
      </c>
      <c r="U29">
        <v>832</v>
      </c>
      <c r="V29">
        <f t="shared" si="8"/>
        <v>2187.8568521031207</v>
      </c>
      <c r="W29">
        <f t="shared" si="9"/>
        <v>1</v>
      </c>
      <c r="Z29" t="s">
        <v>35</v>
      </c>
      <c r="AA29">
        <v>22</v>
      </c>
      <c r="AB29">
        <v>5</v>
      </c>
      <c r="AC29">
        <v>1999</v>
      </c>
      <c r="AD29">
        <v>1668811</v>
      </c>
      <c r="AE29">
        <v>11</v>
      </c>
      <c r="AF29">
        <v>-1</v>
      </c>
      <c r="AG29">
        <f t="shared" si="10"/>
        <v>834.82291145572788</v>
      </c>
      <c r="AH29">
        <f t="shared" si="11"/>
        <v>1</v>
      </c>
      <c r="AK29" t="s">
        <v>35</v>
      </c>
      <c r="AL29">
        <v>22</v>
      </c>
      <c r="AM29">
        <v>5</v>
      </c>
      <c r="AN29">
        <v>1076</v>
      </c>
      <c r="AO29">
        <v>776489</v>
      </c>
      <c r="AP29">
        <v>2</v>
      </c>
      <c r="AQ29">
        <v>2</v>
      </c>
      <c r="AR29">
        <v>0.84499999999999997</v>
      </c>
      <c r="AS29">
        <v>0.76</v>
      </c>
      <c r="AT29">
        <v>153</v>
      </c>
      <c r="AU29">
        <f t="shared" si="12"/>
        <v>721.64405204460968</v>
      </c>
      <c r="AV29">
        <f t="shared" si="13"/>
        <v>1</v>
      </c>
    </row>
    <row r="30" spans="1:48" x14ac:dyDescent="0.35">
      <c r="A30" t="s">
        <v>35</v>
      </c>
      <c r="B30">
        <v>23</v>
      </c>
      <c r="C30">
        <v>5</v>
      </c>
      <c r="D30">
        <v>1999</v>
      </c>
      <c r="E30">
        <v>4084543</v>
      </c>
      <c r="F30">
        <v>11</v>
      </c>
      <c r="G30">
        <v>-1</v>
      </c>
      <c r="H30">
        <f t="shared" si="7"/>
        <v>2043.2931465732865</v>
      </c>
      <c r="I30">
        <f t="shared" si="6"/>
        <v>1</v>
      </c>
      <c r="L30" t="s">
        <v>35</v>
      </c>
      <c r="M30">
        <v>23</v>
      </c>
      <c r="N30">
        <v>5</v>
      </c>
      <c r="O30">
        <v>1207</v>
      </c>
      <c r="P30">
        <v>2259511</v>
      </c>
      <c r="Q30">
        <v>3</v>
      </c>
      <c r="R30">
        <v>3</v>
      </c>
      <c r="S30">
        <v>0.999</v>
      </c>
      <c r="T30">
        <v>0</v>
      </c>
      <c r="U30">
        <v>307</v>
      </c>
      <c r="V30">
        <f t="shared" si="8"/>
        <v>1872.0057995028997</v>
      </c>
      <c r="W30">
        <f t="shared" si="9"/>
        <v>1</v>
      </c>
      <c r="Z30" t="s">
        <v>35</v>
      </c>
      <c r="AA30">
        <v>23</v>
      </c>
      <c r="AB30">
        <v>5</v>
      </c>
      <c r="AC30">
        <v>1999</v>
      </c>
      <c r="AD30">
        <v>1668589</v>
      </c>
      <c r="AE30">
        <v>11</v>
      </c>
      <c r="AF30">
        <v>-1</v>
      </c>
      <c r="AG30">
        <f t="shared" si="10"/>
        <v>834.71185592796394</v>
      </c>
      <c r="AH30">
        <f t="shared" si="11"/>
        <v>1</v>
      </c>
      <c r="AK30" t="s">
        <v>35</v>
      </c>
      <c r="AL30">
        <v>23</v>
      </c>
      <c r="AM30">
        <v>5</v>
      </c>
      <c r="AN30">
        <v>1144</v>
      </c>
      <c r="AO30">
        <v>904946</v>
      </c>
      <c r="AP30">
        <v>3</v>
      </c>
      <c r="AQ30">
        <v>3</v>
      </c>
      <c r="AR30">
        <v>0.75600000000000001</v>
      </c>
      <c r="AS30">
        <v>0.68899999999999995</v>
      </c>
      <c r="AT30">
        <v>259</v>
      </c>
      <c r="AU30">
        <f t="shared" si="12"/>
        <v>791.03671328671328</v>
      </c>
      <c r="AV30">
        <f t="shared" si="13"/>
        <v>1</v>
      </c>
    </row>
    <row r="31" spans="1:48" x14ac:dyDescent="0.35">
      <c r="A31" t="s">
        <v>35</v>
      </c>
      <c r="B31">
        <v>24</v>
      </c>
      <c r="C31">
        <v>5</v>
      </c>
      <c r="D31">
        <v>1999</v>
      </c>
      <c r="E31">
        <v>4101103</v>
      </c>
      <c r="F31">
        <v>11</v>
      </c>
      <c r="G31">
        <v>-1</v>
      </c>
      <c r="H31">
        <f t="shared" si="7"/>
        <v>2051.5772886443224</v>
      </c>
      <c r="I31">
        <f t="shared" si="6"/>
        <v>1</v>
      </c>
      <c r="L31" t="s">
        <v>35</v>
      </c>
      <c r="M31">
        <v>24</v>
      </c>
      <c r="N31">
        <v>5</v>
      </c>
      <c r="O31">
        <v>1568</v>
      </c>
      <c r="P31">
        <v>3332567</v>
      </c>
      <c r="Q31">
        <v>3</v>
      </c>
      <c r="R31">
        <v>3</v>
      </c>
      <c r="S31">
        <v>0.999</v>
      </c>
      <c r="T31">
        <v>0</v>
      </c>
      <c r="U31">
        <v>761</v>
      </c>
      <c r="V31">
        <f t="shared" si="8"/>
        <v>2125.3616071428573</v>
      </c>
      <c r="W31">
        <f t="shared" si="9"/>
        <v>1</v>
      </c>
      <c r="Z31" t="s">
        <v>35</v>
      </c>
      <c r="AA31">
        <v>24</v>
      </c>
      <c r="AB31">
        <v>5</v>
      </c>
      <c r="AC31">
        <v>1999</v>
      </c>
      <c r="AD31">
        <v>1666915</v>
      </c>
      <c r="AE31">
        <v>11</v>
      </c>
      <c r="AF31">
        <v>-1</v>
      </c>
      <c r="AG31">
        <f t="shared" si="10"/>
        <v>833.87443721860927</v>
      </c>
      <c r="AH31">
        <f t="shared" si="11"/>
        <v>1</v>
      </c>
      <c r="AK31" t="s">
        <v>35</v>
      </c>
      <c r="AL31">
        <v>24</v>
      </c>
      <c r="AM31">
        <v>5</v>
      </c>
      <c r="AN31">
        <v>1075</v>
      </c>
      <c r="AO31">
        <v>699790</v>
      </c>
      <c r="AP31">
        <v>3</v>
      </c>
      <c r="AQ31">
        <v>3</v>
      </c>
      <c r="AR31">
        <v>0.88800000000000001</v>
      </c>
      <c r="AS31">
        <v>0.81399999999999995</v>
      </c>
      <c r="AT31">
        <v>116</v>
      </c>
      <c r="AU31">
        <f t="shared" si="12"/>
        <v>650.9674418604651</v>
      </c>
      <c r="AV31">
        <f t="shared" si="13"/>
        <v>1</v>
      </c>
    </row>
    <row r="32" spans="1:48" x14ac:dyDescent="0.35">
      <c r="A32" t="s">
        <v>35</v>
      </c>
      <c r="B32">
        <v>25</v>
      </c>
      <c r="C32">
        <v>5</v>
      </c>
      <c r="D32">
        <v>1999</v>
      </c>
      <c r="E32">
        <v>4103191</v>
      </c>
      <c r="F32">
        <v>11</v>
      </c>
      <c r="G32">
        <v>-1</v>
      </c>
      <c r="H32">
        <f t="shared" si="7"/>
        <v>2052.6218109054525</v>
      </c>
      <c r="I32">
        <f t="shared" si="6"/>
        <v>1</v>
      </c>
      <c r="L32" t="s">
        <v>35</v>
      </c>
      <c r="M32">
        <v>25</v>
      </c>
      <c r="N32">
        <v>5</v>
      </c>
      <c r="O32">
        <v>1461</v>
      </c>
      <c r="P32">
        <v>3120150</v>
      </c>
      <c r="Q32">
        <v>4</v>
      </c>
      <c r="R32">
        <v>3</v>
      </c>
      <c r="S32">
        <v>0.999</v>
      </c>
      <c r="T32">
        <v>0</v>
      </c>
      <c r="U32">
        <v>785</v>
      </c>
      <c r="V32">
        <f t="shared" si="8"/>
        <v>2135.6262833675564</v>
      </c>
      <c r="W32">
        <f t="shared" si="9"/>
        <v>1</v>
      </c>
      <c r="Z32" t="s">
        <v>35</v>
      </c>
      <c r="AA32">
        <v>25</v>
      </c>
      <c r="AB32">
        <v>5</v>
      </c>
      <c r="AC32">
        <v>1999</v>
      </c>
      <c r="AD32">
        <v>1601897</v>
      </c>
      <c r="AE32">
        <v>11</v>
      </c>
      <c r="AF32">
        <v>-1</v>
      </c>
      <c r="AG32">
        <f t="shared" si="10"/>
        <v>801.34917458729365</v>
      </c>
      <c r="AH32">
        <f t="shared" si="11"/>
        <v>1</v>
      </c>
      <c r="AK32" t="s">
        <v>35</v>
      </c>
      <c r="AL32">
        <v>25</v>
      </c>
      <c r="AM32">
        <v>5</v>
      </c>
      <c r="AN32">
        <v>1142</v>
      </c>
      <c r="AO32">
        <v>862624</v>
      </c>
      <c r="AP32">
        <v>3</v>
      </c>
      <c r="AQ32">
        <v>3</v>
      </c>
      <c r="AR32">
        <v>0.78300000000000003</v>
      </c>
      <c r="AS32">
        <v>0.71799999999999997</v>
      </c>
      <c r="AT32">
        <v>243</v>
      </c>
      <c r="AU32">
        <f t="shared" si="12"/>
        <v>755.36252189141851</v>
      </c>
      <c r="AV32">
        <f t="shared" si="13"/>
        <v>1</v>
      </c>
    </row>
    <row r="33" spans="1:48" x14ac:dyDescent="0.35">
      <c r="A33" t="s">
        <v>35</v>
      </c>
      <c r="B33">
        <v>26</v>
      </c>
      <c r="C33">
        <v>5</v>
      </c>
      <c r="D33">
        <v>1999</v>
      </c>
      <c r="E33">
        <v>4075541</v>
      </c>
      <c r="F33">
        <v>11</v>
      </c>
      <c r="G33">
        <v>-1</v>
      </c>
      <c r="H33">
        <f t="shared" si="7"/>
        <v>2038.7898949474738</v>
      </c>
      <c r="I33">
        <f t="shared" si="6"/>
        <v>1</v>
      </c>
      <c r="L33" t="s">
        <v>35</v>
      </c>
      <c r="M33">
        <v>26</v>
      </c>
      <c r="N33">
        <v>507</v>
      </c>
      <c r="O33">
        <v>1314</v>
      </c>
      <c r="P33">
        <v>2423812</v>
      </c>
      <c r="Q33">
        <v>6</v>
      </c>
      <c r="R33">
        <v>-1</v>
      </c>
      <c r="S33">
        <v>0.999</v>
      </c>
      <c r="T33">
        <v>0</v>
      </c>
      <c r="U33">
        <v>500</v>
      </c>
      <c r="V33">
        <f t="shared" si="8"/>
        <v>1844.6057838660579</v>
      </c>
      <c r="W33">
        <f t="shared" si="9"/>
        <v>0</v>
      </c>
      <c r="Z33" t="s">
        <v>35</v>
      </c>
      <c r="AA33">
        <v>26</v>
      </c>
      <c r="AB33">
        <v>5</v>
      </c>
      <c r="AC33">
        <v>1999</v>
      </c>
      <c r="AD33">
        <v>1676257</v>
      </c>
      <c r="AE33">
        <v>11</v>
      </c>
      <c r="AF33">
        <v>-1</v>
      </c>
      <c r="AG33">
        <f t="shared" si="10"/>
        <v>838.54777388694345</v>
      </c>
      <c r="AH33">
        <f t="shared" si="11"/>
        <v>1</v>
      </c>
      <c r="AK33" t="s">
        <v>35</v>
      </c>
      <c r="AL33">
        <v>26</v>
      </c>
      <c r="AM33">
        <v>5</v>
      </c>
      <c r="AN33">
        <v>1000</v>
      </c>
      <c r="AO33">
        <v>331679</v>
      </c>
      <c r="AP33">
        <v>1</v>
      </c>
      <c r="AQ33">
        <v>1</v>
      </c>
      <c r="AR33">
        <v>1</v>
      </c>
      <c r="AS33">
        <v>1</v>
      </c>
      <c r="AT33">
        <v>1</v>
      </c>
      <c r="AU33">
        <f t="shared" si="12"/>
        <v>331.67899999999997</v>
      </c>
      <c r="AV33">
        <f t="shared" si="13"/>
        <v>1</v>
      </c>
    </row>
    <row r="34" spans="1:48" x14ac:dyDescent="0.35">
      <c r="A34" t="s">
        <v>35</v>
      </c>
      <c r="B34">
        <v>27</v>
      </c>
      <c r="C34">
        <v>5</v>
      </c>
      <c r="D34">
        <v>1999</v>
      </c>
      <c r="E34">
        <v>4134653</v>
      </c>
      <c r="F34">
        <v>11</v>
      </c>
      <c r="G34">
        <v>-1</v>
      </c>
      <c r="H34">
        <f t="shared" si="7"/>
        <v>2068.3606803401699</v>
      </c>
      <c r="I34">
        <f t="shared" si="6"/>
        <v>1</v>
      </c>
      <c r="L34" t="s">
        <v>35</v>
      </c>
      <c r="M34">
        <v>27</v>
      </c>
      <c r="N34">
        <v>5</v>
      </c>
      <c r="O34">
        <v>1751</v>
      </c>
      <c r="P34">
        <v>3898202</v>
      </c>
      <c r="Q34">
        <v>4</v>
      </c>
      <c r="R34">
        <v>4</v>
      </c>
      <c r="S34">
        <v>0.999</v>
      </c>
      <c r="T34">
        <v>0</v>
      </c>
      <c r="U34">
        <v>961</v>
      </c>
      <c r="V34">
        <f t="shared" si="8"/>
        <v>2226.2718446601943</v>
      </c>
      <c r="W34">
        <f t="shared" si="9"/>
        <v>1</v>
      </c>
      <c r="Z34" t="s">
        <v>35</v>
      </c>
      <c r="AA34">
        <v>27</v>
      </c>
      <c r="AB34">
        <v>5</v>
      </c>
      <c r="AC34">
        <v>1999</v>
      </c>
      <c r="AD34">
        <v>1722395</v>
      </c>
      <c r="AE34">
        <v>11</v>
      </c>
      <c r="AF34">
        <v>-1</v>
      </c>
      <c r="AG34">
        <f t="shared" si="10"/>
        <v>861.62831415707853</v>
      </c>
      <c r="AH34">
        <f t="shared" si="11"/>
        <v>1</v>
      </c>
      <c r="AK34" t="s">
        <v>35</v>
      </c>
      <c r="AL34">
        <v>27</v>
      </c>
      <c r="AM34">
        <v>5</v>
      </c>
      <c r="AN34">
        <v>1023</v>
      </c>
      <c r="AO34">
        <v>508689</v>
      </c>
      <c r="AP34">
        <v>4</v>
      </c>
      <c r="AQ34">
        <v>4</v>
      </c>
      <c r="AR34">
        <v>0.94599999999999995</v>
      </c>
      <c r="AS34">
        <v>0.84</v>
      </c>
      <c r="AT34">
        <v>40</v>
      </c>
      <c r="AU34">
        <f t="shared" si="12"/>
        <v>497.25219941348973</v>
      </c>
      <c r="AV34">
        <f t="shared" si="13"/>
        <v>1</v>
      </c>
    </row>
    <row r="35" spans="1:48" x14ac:dyDescent="0.35">
      <c r="A35" t="s">
        <v>35</v>
      </c>
      <c r="B35">
        <v>28</v>
      </c>
      <c r="C35">
        <v>5</v>
      </c>
      <c r="D35">
        <v>1999</v>
      </c>
      <c r="E35">
        <v>4087135</v>
      </c>
      <c r="F35">
        <v>11</v>
      </c>
      <c r="G35">
        <v>-1</v>
      </c>
      <c r="H35">
        <f t="shared" si="7"/>
        <v>2044.5897948974487</v>
      </c>
      <c r="I35">
        <f t="shared" si="6"/>
        <v>1</v>
      </c>
      <c r="L35" t="s">
        <v>35</v>
      </c>
      <c r="M35">
        <v>28</v>
      </c>
      <c r="N35">
        <v>5</v>
      </c>
      <c r="O35">
        <v>1689</v>
      </c>
      <c r="P35">
        <v>4012343</v>
      </c>
      <c r="Q35">
        <v>4</v>
      </c>
      <c r="R35">
        <v>4</v>
      </c>
      <c r="S35">
        <v>0.999</v>
      </c>
      <c r="T35">
        <v>0</v>
      </c>
      <c r="U35">
        <v>910</v>
      </c>
      <c r="V35">
        <f t="shared" si="8"/>
        <v>2375.5731201894614</v>
      </c>
      <c r="W35">
        <f t="shared" si="9"/>
        <v>1</v>
      </c>
      <c r="Z35" t="s">
        <v>35</v>
      </c>
      <c r="AA35">
        <v>28</v>
      </c>
      <c r="AB35">
        <v>5</v>
      </c>
      <c r="AC35">
        <v>1999</v>
      </c>
      <c r="AD35">
        <v>1645317</v>
      </c>
      <c r="AE35">
        <v>11</v>
      </c>
      <c r="AF35">
        <v>-1</v>
      </c>
      <c r="AG35">
        <f t="shared" si="10"/>
        <v>823.07003501750876</v>
      </c>
      <c r="AH35">
        <f t="shared" si="11"/>
        <v>1</v>
      </c>
      <c r="AK35" t="s">
        <v>35</v>
      </c>
      <c r="AL35">
        <v>28</v>
      </c>
      <c r="AM35">
        <v>5</v>
      </c>
      <c r="AN35">
        <v>1082</v>
      </c>
      <c r="AO35">
        <v>632638</v>
      </c>
      <c r="AP35">
        <v>2</v>
      </c>
      <c r="AQ35">
        <v>2</v>
      </c>
      <c r="AR35">
        <v>0.84899999999999998</v>
      </c>
      <c r="AS35">
        <v>0.78200000000000003</v>
      </c>
      <c r="AT35">
        <v>164</v>
      </c>
      <c r="AU35">
        <f t="shared" si="12"/>
        <v>584.69316081330874</v>
      </c>
      <c r="AV35">
        <f t="shared" si="13"/>
        <v>1</v>
      </c>
    </row>
    <row r="36" spans="1:48" x14ac:dyDescent="0.35">
      <c r="A36" t="s">
        <v>35</v>
      </c>
      <c r="B36">
        <v>29</v>
      </c>
      <c r="C36">
        <v>5</v>
      </c>
      <c r="D36">
        <v>1999</v>
      </c>
      <c r="E36">
        <v>4104159</v>
      </c>
      <c r="F36">
        <v>11</v>
      </c>
      <c r="G36">
        <v>-1</v>
      </c>
      <c r="H36">
        <f t="shared" si="7"/>
        <v>2053.1060530265131</v>
      </c>
      <c r="I36">
        <f t="shared" si="6"/>
        <v>1</v>
      </c>
      <c r="L36" t="s">
        <v>35</v>
      </c>
      <c r="M36">
        <v>29</v>
      </c>
      <c r="N36">
        <v>5</v>
      </c>
      <c r="O36">
        <v>1509</v>
      </c>
      <c r="P36">
        <v>2943829</v>
      </c>
      <c r="Q36">
        <v>4</v>
      </c>
      <c r="R36">
        <v>4</v>
      </c>
      <c r="S36">
        <v>0.999</v>
      </c>
      <c r="T36">
        <v>0</v>
      </c>
      <c r="U36">
        <v>958</v>
      </c>
      <c r="V36">
        <f t="shared" si="8"/>
        <v>1950.847581179589</v>
      </c>
      <c r="W36">
        <f t="shared" si="9"/>
        <v>1</v>
      </c>
      <c r="Z36" t="s">
        <v>35</v>
      </c>
      <c r="AA36">
        <v>29</v>
      </c>
      <c r="AB36">
        <v>5</v>
      </c>
      <c r="AC36">
        <v>1999</v>
      </c>
      <c r="AD36">
        <v>1637697</v>
      </c>
      <c r="AE36">
        <v>11</v>
      </c>
      <c r="AF36">
        <v>-1</v>
      </c>
      <c r="AG36">
        <f t="shared" si="10"/>
        <v>819.25812906453223</v>
      </c>
      <c r="AH36">
        <f t="shared" si="11"/>
        <v>1</v>
      </c>
      <c r="AK36" t="s">
        <v>35</v>
      </c>
      <c r="AL36">
        <v>29</v>
      </c>
      <c r="AM36">
        <v>5</v>
      </c>
      <c r="AN36">
        <v>1009</v>
      </c>
      <c r="AO36">
        <v>437162</v>
      </c>
      <c r="AP36">
        <v>3</v>
      </c>
      <c r="AQ36">
        <v>3</v>
      </c>
      <c r="AR36">
        <v>0.98599999999999999</v>
      </c>
      <c r="AS36">
        <v>0.90100000000000002</v>
      </c>
      <c r="AT36">
        <v>12</v>
      </c>
      <c r="AU36">
        <f t="shared" si="12"/>
        <v>433.26263627353813</v>
      </c>
      <c r="AV36">
        <f t="shared" si="13"/>
        <v>1</v>
      </c>
    </row>
    <row r="37" spans="1:48" x14ac:dyDescent="0.35">
      <c r="A37" t="s">
        <v>35</v>
      </c>
      <c r="B37">
        <v>30</v>
      </c>
      <c r="C37">
        <v>1839</v>
      </c>
      <c r="D37">
        <v>1999</v>
      </c>
      <c r="E37">
        <v>4085699</v>
      </c>
      <c r="F37">
        <v>11</v>
      </c>
      <c r="G37">
        <v>-1</v>
      </c>
      <c r="H37">
        <f t="shared" si="7"/>
        <v>2043.871435717859</v>
      </c>
      <c r="I37">
        <f t="shared" si="6"/>
        <v>0</v>
      </c>
      <c r="L37" t="s">
        <v>35</v>
      </c>
      <c r="M37">
        <v>30</v>
      </c>
      <c r="N37">
        <v>5</v>
      </c>
      <c r="O37">
        <v>1483</v>
      </c>
      <c r="P37">
        <v>3045296</v>
      </c>
      <c r="Q37">
        <v>4</v>
      </c>
      <c r="R37">
        <v>4</v>
      </c>
      <c r="S37">
        <v>0.999</v>
      </c>
      <c r="T37">
        <v>0</v>
      </c>
      <c r="U37">
        <v>705</v>
      </c>
      <c r="V37">
        <f t="shared" si="8"/>
        <v>2053.4699932569115</v>
      </c>
      <c r="W37">
        <f t="shared" si="9"/>
        <v>1</v>
      </c>
      <c r="Z37" t="s">
        <v>35</v>
      </c>
      <c r="AA37">
        <v>30</v>
      </c>
      <c r="AB37">
        <v>5</v>
      </c>
      <c r="AC37">
        <v>1999</v>
      </c>
      <c r="AD37">
        <v>1643645</v>
      </c>
      <c r="AE37">
        <v>11</v>
      </c>
      <c r="AF37">
        <v>-1</v>
      </c>
      <c r="AG37">
        <f t="shared" si="10"/>
        <v>822.23361680840424</v>
      </c>
      <c r="AH37">
        <f t="shared" si="11"/>
        <v>1</v>
      </c>
      <c r="AK37" t="s">
        <v>35</v>
      </c>
      <c r="AL37">
        <v>30</v>
      </c>
      <c r="AM37">
        <v>5</v>
      </c>
      <c r="AN37">
        <v>1031</v>
      </c>
      <c r="AO37">
        <v>469241</v>
      </c>
      <c r="AP37">
        <v>3</v>
      </c>
      <c r="AQ37">
        <v>3</v>
      </c>
      <c r="AR37">
        <v>0.91700000000000004</v>
      </c>
      <c r="AS37">
        <v>0.83899999999999997</v>
      </c>
      <c r="AT37">
        <v>43</v>
      </c>
      <c r="AU37">
        <f t="shared" si="12"/>
        <v>455.13191076624634</v>
      </c>
      <c r="AV37">
        <f t="shared" si="13"/>
        <v>1</v>
      </c>
    </row>
    <row r="38" spans="1:48" x14ac:dyDescent="0.35">
      <c r="A38" t="s">
        <v>35</v>
      </c>
      <c r="B38">
        <v>31</v>
      </c>
      <c r="C38">
        <v>5</v>
      </c>
      <c r="D38">
        <v>1999</v>
      </c>
      <c r="E38">
        <v>4021793</v>
      </c>
      <c r="F38">
        <v>11</v>
      </c>
      <c r="G38">
        <v>-1</v>
      </c>
      <c r="H38">
        <f t="shared" si="7"/>
        <v>2011.9024512256128</v>
      </c>
      <c r="I38">
        <f t="shared" si="6"/>
        <v>1</v>
      </c>
      <c r="L38" t="s">
        <v>35</v>
      </c>
      <c r="M38">
        <v>31</v>
      </c>
      <c r="N38">
        <v>5</v>
      </c>
      <c r="O38">
        <v>1479</v>
      </c>
      <c r="P38">
        <v>2907943</v>
      </c>
      <c r="Q38">
        <v>3</v>
      </c>
      <c r="R38">
        <v>2</v>
      </c>
      <c r="S38">
        <v>0.999</v>
      </c>
      <c r="T38">
        <v>0</v>
      </c>
      <c r="U38">
        <v>954</v>
      </c>
      <c r="V38">
        <f t="shared" si="8"/>
        <v>1966.1548343475322</v>
      </c>
      <c r="W38">
        <f t="shared" si="9"/>
        <v>1</v>
      </c>
      <c r="Z38" t="s">
        <v>35</v>
      </c>
      <c r="AA38">
        <v>31</v>
      </c>
      <c r="AB38">
        <v>5</v>
      </c>
      <c r="AC38">
        <v>1999</v>
      </c>
      <c r="AD38">
        <v>1666507</v>
      </c>
      <c r="AE38">
        <v>11</v>
      </c>
      <c r="AF38">
        <v>-1</v>
      </c>
      <c r="AG38">
        <f t="shared" si="10"/>
        <v>833.67033516758374</v>
      </c>
      <c r="AH38">
        <f t="shared" si="11"/>
        <v>1</v>
      </c>
      <c r="AK38" t="s">
        <v>35</v>
      </c>
      <c r="AL38">
        <v>31</v>
      </c>
      <c r="AM38">
        <v>5</v>
      </c>
      <c r="AN38">
        <v>1057</v>
      </c>
      <c r="AO38">
        <v>628791</v>
      </c>
      <c r="AP38">
        <v>3</v>
      </c>
      <c r="AQ38">
        <v>3</v>
      </c>
      <c r="AR38">
        <v>0.91500000000000004</v>
      </c>
      <c r="AS38">
        <v>0.83099999999999996</v>
      </c>
      <c r="AT38">
        <v>79</v>
      </c>
      <c r="AU38">
        <f t="shared" si="12"/>
        <v>594.88268684957427</v>
      </c>
      <c r="AV38">
        <f t="shared" si="13"/>
        <v>1</v>
      </c>
    </row>
    <row r="39" spans="1:48" x14ac:dyDescent="0.35">
      <c r="A39" t="s">
        <v>35</v>
      </c>
      <c r="B39">
        <v>32</v>
      </c>
      <c r="C39">
        <v>5</v>
      </c>
      <c r="D39">
        <v>1999</v>
      </c>
      <c r="E39">
        <v>4188393</v>
      </c>
      <c r="F39">
        <v>11</v>
      </c>
      <c r="G39">
        <v>-1</v>
      </c>
      <c r="H39">
        <f t="shared" si="7"/>
        <v>2095.2441220610303</v>
      </c>
      <c r="I39">
        <f t="shared" si="6"/>
        <v>1</v>
      </c>
      <c r="L39" t="s">
        <v>35</v>
      </c>
      <c r="M39">
        <v>32</v>
      </c>
      <c r="N39">
        <v>5</v>
      </c>
      <c r="O39">
        <v>1443</v>
      </c>
      <c r="P39">
        <v>3425597</v>
      </c>
      <c r="Q39">
        <v>4</v>
      </c>
      <c r="R39">
        <v>4</v>
      </c>
      <c r="S39">
        <v>0.999</v>
      </c>
      <c r="T39">
        <v>0</v>
      </c>
      <c r="U39">
        <v>571</v>
      </c>
      <c r="V39">
        <f t="shared" si="8"/>
        <v>2373.9410949410949</v>
      </c>
      <c r="W39">
        <f t="shared" si="9"/>
        <v>1</v>
      </c>
      <c r="Z39" t="s">
        <v>35</v>
      </c>
      <c r="AA39">
        <v>32</v>
      </c>
      <c r="AB39">
        <v>5</v>
      </c>
      <c r="AC39">
        <v>1999</v>
      </c>
      <c r="AD39">
        <v>1627149</v>
      </c>
      <c r="AE39">
        <v>11</v>
      </c>
      <c r="AF39">
        <v>-1</v>
      </c>
      <c r="AG39">
        <f t="shared" si="10"/>
        <v>813.98149074537264</v>
      </c>
      <c r="AH39">
        <f t="shared" si="11"/>
        <v>1</v>
      </c>
      <c r="AK39" t="s">
        <v>35</v>
      </c>
      <c r="AL39">
        <v>32</v>
      </c>
      <c r="AM39">
        <v>5</v>
      </c>
      <c r="AN39">
        <v>1052</v>
      </c>
      <c r="AO39">
        <v>602772</v>
      </c>
      <c r="AP39">
        <v>3</v>
      </c>
      <c r="AQ39">
        <v>3</v>
      </c>
      <c r="AR39">
        <v>0.97699999999999998</v>
      </c>
      <c r="AS39">
        <v>0.88700000000000001</v>
      </c>
      <c r="AT39">
        <v>97</v>
      </c>
      <c r="AU39">
        <f t="shared" si="12"/>
        <v>572.97718631178702</v>
      </c>
      <c r="AV39">
        <f t="shared" si="13"/>
        <v>1</v>
      </c>
    </row>
    <row r="40" spans="1:48" x14ac:dyDescent="0.35">
      <c r="A40" t="s">
        <v>35</v>
      </c>
      <c r="B40">
        <v>33</v>
      </c>
      <c r="C40">
        <v>5</v>
      </c>
      <c r="D40">
        <v>1999</v>
      </c>
      <c r="E40">
        <v>4100727</v>
      </c>
      <c r="F40">
        <v>11</v>
      </c>
      <c r="G40">
        <v>-1</v>
      </c>
      <c r="H40">
        <f t="shared" si="7"/>
        <v>2051.3891945972987</v>
      </c>
      <c r="I40">
        <f t="shared" si="6"/>
        <v>1</v>
      </c>
      <c r="L40" t="s">
        <v>35</v>
      </c>
      <c r="M40">
        <v>33</v>
      </c>
      <c r="N40">
        <v>5</v>
      </c>
      <c r="O40">
        <v>1550</v>
      </c>
      <c r="P40">
        <v>3225333</v>
      </c>
      <c r="Q40">
        <v>3</v>
      </c>
      <c r="R40">
        <v>3</v>
      </c>
      <c r="S40">
        <v>0.999</v>
      </c>
      <c r="T40">
        <v>0</v>
      </c>
      <c r="U40">
        <v>765</v>
      </c>
      <c r="V40">
        <f t="shared" si="8"/>
        <v>2080.86</v>
      </c>
      <c r="W40">
        <f t="shared" si="9"/>
        <v>1</v>
      </c>
      <c r="Z40" t="s">
        <v>35</v>
      </c>
      <c r="AA40">
        <v>33</v>
      </c>
      <c r="AB40">
        <v>5</v>
      </c>
      <c r="AC40">
        <v>1999</v>
      </c>
      <c r="AD40">
        <v>1629761</v>
      </c>
      <c r="AE40">
        <v>11</v>
      </c>
      <c r="AF40">
        <v>-1</v>
      </c>
      <c r="AG40">
        <f t="shared" si="10"/>
        <v>815.28814407203606</v>
      </c>
      <c r="AH40">
        <f t="shared" si="11"/>
        <v>1</v>
      </c>
      <c r="AK40" t="s">
        <v>35</v>
      </c>
      <c r="AL40">
        <v>33</v>
      </c>
      <c r="AM40">
        <v>5</v>
      </c>
      <c r="AN40">
        <v>1058</v>
      </c>
      <c r="AO40">
        <v>582840</v>
      </c>
      <c r="AP40">
        <v>2</v>
      </c>
      <c r="AQ40">
        <v>2</v>
      </c>
      <c r="AR40">
        <v>0.86099999999999999</v>
      </c>
      <c r="AS40">
        <v>0.78900000000000003</v>
      </c>
      <c r="AT40">
        <v>117</v>
      </c>
      <c r="AU40">
        <f t="shared" si="12"/>
        <v>550.88846880907374</v>
      </c>
      <c r="AV40">
        <f t="shared" si="13"/>
        <v>1</v>
      </c>
    </row>
    <row r="41" spans="1:48" x14ac:dyDescent="0.35">
      <c r="A41" t="s">
        <v>35</v>
      </c>
      <c r="B41">
        <v>34</v>
      </c>
      <c r="C41">
        <v>5</v>
      </c>
      <c r="D41">
        <v>1999</v>
      </c>
      <c r="E41">
        <v>4033001</v>
      </c>
      <c r="F41">
        <v>11</v>
      </c>
      <c r="G41">
        <v>-1</v>
      </c>
      <c r="H41">
        <f t="shared" si="7"/>
        <v>2017.5092546273136</v>
      </c>
      <c r="I41">
        <f t="shared" si="6"/>
        <v>1</v>
      </c>
      <c r="L41" t="s">
        <v>35</v>
      </c>
      <c r="M41">
        <v>34</v>
      </c>
      <c r="N41">
        <v>5</v>
      </c>
      <c r="O41">
        <v>1479</v>
      </c>
      <c r="P41">
        <v>3561065</v>
      </c>
      <c r="Q41">
        <v>4</v>
      </c>
      <c r="R41">
        <v>4</v>
      </c>
      <c r="S41">
        <v>0.999</v>
      </c>
      <c r="T41">
        <v>0</v>
      </c>
      <c r="U41">
        <v>765</v>
      </c>
      <c r="V41">
        <f t="shared" si="8"/>
        <v>2407.7518593644354</v>
      </c>
      <c r="W41">
        <f t="shared" si="9"/>
        <v>1</v>
      </c>
      <c r="Z41" t="s">
        <v>35</v>
      </c>
      <c r="AA41">
        <v>34</v>
      </c>
      <c r="AB41">
        <v>5</v>
      </c>
      <c r="AC41">
        <v>1999</v>
      </c>
      <c r="AD41">
        <v>1625753</v>
      </c>
      <c r="AE41">
        <v>11</v>
      </c>
      <c r="AF41">
        <v>-1</v>
      </c>
      <c r="AG41">
        <f t="shared" si="10"/>
        <v>813.28314157078535</v>
      </c>
      <c r="AH41">
        <f t="shared" si="11"/>
        <v>1</v>
      </c>
      <c r="AK41" t="s">
        <v>35</v>
      </c>
      <c r="AL41">
        <v>34</v>
      </c>
      <c r="AM41">
        <v>5</v>
      </c>
      <c r="AN41">
        <v>1105</v>
      </c>
      <c r="AO41">
        <v>627215</v>
      </c>
      <c r="AP41">
        <v>2</v>
      </c>
      <c r="AQ41">
        <v>2</v>
      </c>
      <c r="AR41">
        <v>0.80700000000000005</v>
      </c>
      <c r="AS41">
        <v>0.74</v>
      </c>
      <c r="AT41">
        <v>211</v>
      </c>
      <c r="AU41">
        <f t="shared" si="12"/>
        <v>567.61538461538464</v>
      </c>
      <c r="AV41">
        <f t="shared" si="13"/>
        <v>1</v>
      </c>
    </row>
    <row r="42" spans="1:48" x14ac:dyDescent="0.35">
      <c r="A42" t="s">
        <v>35</v>
      </c>
      <c r="B42">
        <v>35</v>
      </c>
      <c r="C42">
        <v>5</v>
      </c>
      <c r="D42">
        <v>1999</v>
      </c>
      <c r="E42">
        <v>4153877</v>
      </c>
      <c r="F42">
        <v>11</v>
      </c>
      <c r="G42">
        <v>-1</v>
      </c>
      <c r="H42">
        <f t="shared" si="7"/>
        <v>2077.9774887443723</v>
      </c>
      <c r="I42">
        <f t="shared" si="6"/>
        <v>1</v>
      </c>
      <c r="L42" t="s">
        <v>35</v>
      </c>
      <c r="M42">
        <v>35</v>
      </c>
      <c r="N42">
        <v>5</v>
      </c>
      <c r="O42">
        <v>1528</v>
      </c>
      <c r="P42">
        <v>3129092</v>
      </c>
      <c r="Q42">
        <v>3</v>
      </c>
      <c r="R42">
        <v>3</v>
      </c>
      <c r="S42">
        <v>0.999</v>
      </c>
      <c r="T42">
        <v>0</v>
      </c>
      <c r="U42">
        <v>760</v>
      </c>
      <c r="V42">
        <f t="shared" si="8"/>
        <v>2047.8350785340315</v>
      </c>
      <c r="W42">
        <f t="shared" si="9"/>
        <v>1</v>
      </c>
      <c r="Z42" t="s">
        <v>35</v>
      </c>
      <c r="AA42">
        <v>35</v>
      </c>
      <c r="AB42">
        <v>5</v>
      </c>
      <c r="AC42">
        <v>1999</v>
      </c>
      <c r="AD42">
        <v>1674633</v>
      </c>
      <c r="AE42">
        <v>11</v>
      </c>
      <c r="AF42">
        <v>-1</v>
      </c>
      <c r="AG42">
        <f t="shared" si="10"/>
        <v>837.7353676838419</v>
      </c>
      <c r="AH42">
        <f t="shared" si="11"/>
        <v>1</v>
      </c>
      <c r="AK42" t="s">
        <v>35</v>
      </c>
      <c r="AL42">
        <v>35</v>
      </c>
      <c r="AM42">
        <v>5</v>
      </c>
      <c r="AN42">
        <v>1007</v>
      </c>
      <c r="AO42">
        <v>373532</v>
      </c>
      <c r="AP42">
        <v>2</v>
      </c>
      <c r="AQ42">
        <v>2</v>
      </c>
      <c r="AR42">
        <v>0.999</v>
      </c>
      <c r="AS42">
        <v>0.90400000000000003</v>
      </c>
      <c r="AT42">
        <v>15</v>
      </c>
      <c r="AU42">
        <f t="shared" si="12"/>
        <v>370.93545183714002</v>
      </c>
      <c r="AV42">
        <f t="shared" si="13"/>
        <v>1</v>
      </c>
    </row>
    <row r="43" spans="1:48" x14ac:dyDescent="0.35">
      <c r="A43" t="s">
        <v>35</v>
      </c>
      <c r="B43">
        <v>36</v>
      </c>
      <c r="C43">
        <v>5</v>
      </c>
      <c r="D43">
        <v>1999</v>
      </c>
      <c r="E43">
        <v>4109271</v>
      </c>
      <c r="F43">
        <v>11</v>
      </c>
      <c r="G43">
        <v>-1</v>
      </c>
      <c r="H43">
        <f t="shared" si="7"/>
        <v>2055.6633316658331</v>
      </c>
      <c r="I43">
        <f t="shared" si="6"/>
        <v>1</v>
      </c>
      <c r="L43" t="s">
        <v>35</v>
      </c>
      <c r="M43">
        <v>36</v>
      </c>
      <c r="N43">
        <v>5</v>
      </c>
      <c r="O43">
        <v>1731</v>
      </c>
      <c r="P43">
        <v>4168219</v>
      </c>
      <c r="Q43">
        <v>4</v>
      </c>
      <c r="R43">
        <v>4</v>
      </c>
      <c r="S43">
        <v>0.999</v>
      </c>
      <c r="T43">
        <v>0</v>
      </c>
      <c r="U43">
        <v>890</v>
      </c>
      <c r="V43">
        <f t="shared" si="8"/>
        <v>2407.9832466782209</v>
      </c>
      <c r="W43">
        <f t="shared" si="9"/>
        <v>1</v>
      </c>
      <c r="Z43" t="s">
        <v>35</v>
      </c>
      <c r="AA43">
        <v>36</v>
      </c>
      <c r="AB43">
        <v>5</v>
      </c>
      <c r="AC43">
        <v>1999</v>
      </c>
      <c r="AD43">
        <v>1664059</v>
      </c>
      <c r="AE43">
        <v>11</v>
      </c>
      <c r="AF43">
        <v>-1</v>
      </c>
      <c r="AG43">
        <f t="shared" si="10"/>
        <v>832.44572286143068</v>
      </c>
      <c r="AH43">
        <f t="shared" si="11"/>
        <v>1</v>
      </c>
      <c r="AK43" t="s">
        <v>35</v>
      </c>
      <c r="AL43">
        <v>36</v>
      </c>
      <c r="AM43">
        <v>5</v>
      </c>
      <c r="AN43">
        <v>1013</v>
      </c>
      <c r="AO43">
        <v>432197</v>
      </c>
      <c r="AP43">
        <v>3</v>
      </c>
      <c r="AQ43">
        <v>3</v>
      </c>
      <c r="AR43">
        <v>0.97699999999999998</v>
      </c>
      <c r="AS43">
        <v>0.89</v>
      </c>
      <c r="AT43">
        <v>19</v>
      </c>
      <c r="AU43">
        <f t="shared" si="12"/>
        <v>426.65054294175718</v>
      </c>
      <c r="AV43">
        <f t="shared" si="13"/>
        <v>1</v>
      </c>
    </row>
    <row r="44" spans="1:48" x14ac:dyDescent="0.35">
      <c r="A44" t="s">
        <v>35</v>
      </c>
      <c r="B44">
        <v>37</v>
      </c>
      <c r="C44">
        <v>5</v>
      </c>
      <c r="D44">
        <v>1999</v>
      </c>
      <c r="E44">
        <v>4132611</v>
      </c>
      <c r="F44">
        <v>11</v>
      </c>
      <c r="G44">
        <v>-1</v>
      </c>
      <c r="H44">
        <f t="shared" si="7"/>
        <v>2067.3391695847922</v>
      </c>
      <c r="I44">
        <f t="shared" si="6"/>
        <v>1</v>
      </c>
      <c r="L44" t="s">
        <v>35</v>
      </c>
      <c r="M44">
        <v>37</v>
      </c>
      <c r="N44">
        <v>5</v>
      </c>
      <c r="O44">
        <v>1329</v>
      </c>
      <c r="P44">
        <v>2950489</v>
      </c>
      <c r="Q44">
        <v>4</v>
      </c>
      <c r="R44">
        <v>3</v>
      </c>
      <c r="S44">
        <v>0.999</v>
      </c>
      <c r="T44">
        <v>0</v>
      </c>
      <c r="U44">
        <v>494</v>
      </c>
      <c r="V44">
        <f t="shared" si="8"/>
        <v>2220.0820165537998</v>
      </c>
      <c r="W44">
        <f t="shared" si="9"/>
        <v>1</v>
      </c>
      <c r="Z44" t="s">
        <v>35</v>
      </c>
      <c r="AA44">
        <v>37</v>
      </c>
      <c r="AB44">
        <v>5</v>
      </c>
      <c r="AC44">
        <v>1999</v>
      </c>
      <c r="AD44">
        <v>1651603</v>
      </c>
      <c r="AE44">
        <v>11</v>
      </c>
      <c r="AF44">
        <v>-1</v>
      </c>
      <c r="AG44">
        <f t="shared" si="10"/>
        <v>826.21460730365186</v>
      </c>
      <c r="AH44">
        <f t="shared" si="11"/>
        <v>1</v>
      </c>
      <c r="AK44" t="s">
        <v>35</v>
      </c>
      <c r="AL44">
        <v>37</v>
      </c>
      <c r="AM44">
        <v>5</v>
      </c>
      <c r="AN44">
        <v>1094</v>
      </c>
      <c r="AO44">
        <v>848848</v>
      </c>
      <c r="AP44">
        <v>4</v>
      </c>
      <c r="AQ44">
        <v>4</v>
      </c>
      <c r="AR44">
        <v>0.84199999999999997</v>
      </c>
      <c r="AS44">
        <v>0.77100000000000002</v>
      </c>
      <c r="AT44">
        <v>165</v>
      </c>
      <c r="AU44">
        <f t="shared" si="12"/>
        <v>775.91224862888487</v>
      </c>
      <c r="AV44">
        <f t="shared" si="13"/>
        <v>1</v>
      </c>
    </row>
    <row r="45" spans="1:48" x14ac:dyDescent="0.35">
      <c r="A45" t="s">
        <v>35</v>
      </c>
      <c r="B45">
        <v>38</v>
      </c>
      <c r="C45">
        <v>5</v>
      </c>
      <c r="D45">
        <v>1999</v>
      </c>
      <c r="E45">
        <v>4130859</v>
      </c>
      <c r="F45">
        <v>11</v>
      </c>
      <c r="G45">
        <v>-1</v>
      </c>
      <c r="H45">
        <f t="shared" si="7"/>
        <v>2066.4627313656829</v>
      </c>
      <c r="I45">
        <f t="shared" si="6"/>
        <v>1</v>
      </c>
      <c r="L45" t="s">
        <v>35</v>
      </c>
      <c r="M45">
        <v>38</v>
      </c>
      <c r="N45">
        <v>5</v>
      </c>
      <c r="O45">
        <v>1493</v>
      </c>
      <c r="P45">
        <v>2650638</v>
      </c>
      <c r="Q45">
        <v>2</v>
      </c>
      <c r="R45">
        <v>2</v>
      </c>
      <c r="S45">
        <v>0.999</v>
      </c>
      <c r="T45">
        <v>0</v>
      </c>
      <c r="U45">
        <v>987</v>
      </c>
      <c r="V45">
        <f t="shared" si="8"/>
        <v>1775.3770931011386</v>
      </c>
      <c r="W45">
        <f t="shared" si="9"/>
        <v>1</v>
      </c>
      <c r="Z45" t="s">
        <v>35</v>
      </c>
      <c r="AA45">
        <v>38</v>
      </c>
      <c r="AB45">
        <v>5</v>
      </c>
      <c r="AC45">
        <v>1999</v>
      </c>
      <c r="AD45">
        <v>1641043</v>
      </c>
      <c r="AE45">
        <v>11</v>
      </c>
      <c r="AF45">
        <v>-1</v>
      </c>
      <c r="AG45">
        <f t="shared" si="10"/>
        <v>820.93196598299153</v>
      </c>
      <c r="AH45">
        <f t="shared" si="11"/>
        <v>1</v>
      </c>
      <c r="AK45" t="s">
        <v>35</v>
      </c>
      <c r="AL45">
        <v>38</v>
      </c>
      <c r="AM45">
        <v>5</v>
      </c>
      <c r="AN45">
        <v>1053</v>
      </c>
      <c r="AO45">
        <v>604743</v>
      </c>
      <c r="AP45">
        <v>3</v>
      </c>
      <c r="AQ45">
        <v>3</v>
      </c>
      <c r="AR45">
        <v>0.89200000000000002</v>
      </c>
      <c r="AS45">
        <v>0.81699999999999995</v>
      </c>
      <c r="AT45">
        <v>102</v>
      </c>
      <c r="AU45">
        <f t="shared" si="12"/>
        <v>574.3048433048433</v>
      </c>
      <c r="AV45">
        <f t="shared" si="13"/>
        <v>1</v>
      </c>
    </row>
    <row r="46" spans="1:48" x14ac:dyDescent="0.35">
      <c r="A46" t="s">
        <v>35</v>
      </c>
      <c r="B46">
        <v>39</v>
      </c>
      <c r="C46">
        <v>5</v>
      </c>
      <c r="D46">
        <v>1999</v>
      </c>
      <c r="E46">
        <v>4093769</v>
      </c>
      <c r="F46">
        <v>11</v>
      </c>
      <c r="G46">
        <v>-1</v>
      </c>
      <c r="H46">
        <f t="shared" si="7"/>
        <v>2047.9084542271135</v>
      </c>
      <c r="I46">
        <f t="shared" si="6"/>
        <v>1</v>
      </c>
      <c r="L46" t="s">
        <v>35</v>
      </c>
      <c r="M46">
        <v>39</v>
      </c>
      <c r="N46">
        <v>1598</v>
      </c>
      <c r="O46">
        <v>1064</v>
      </c>
      <c r="P46">
        <v>2030750</v>
      </c>
      <c r="Q46">
        <v>5</v>
      </c>
      <c r="R46">
        <v>-1</v>
      </c>
      <c r="S46">
        <v>0.999</v>
      </c>
      <c r="T46">
        <v>0</v>
      </c>
      <c r="U46">
        <v>80</v>
      </c>
      <c r="V46">
        <f t="shared" si="8"/>
        <v>1908.5996240601503</v>
      </c>
      <c r="W46">
        <f t="shared" si="9"/>
        <v>0</v>
      </c>
      <c r="Z46" t="s">
        <v>35</v>
      </c>
      <c r="AA46">
        <v>39</v>
      </c>
      <c r="AB46">
        <v>5</v>
      </c>
      <c r="AC46">
        <v>1999</v>
      </c>
      <c r="AD46">
        <v>1608701</v>
      </c>
      <c r="AE46">
        <v>11</v>
      </c>
      <c r="AF46">
        <v>-1</v>
      </c>
      <c r="AG46">
        <f t="shared" si="10"/>
        <v>804.75287643821912</v>
      </c>
      <c r="AH46">
        <f t="shared" si="11"/>
        <v>1</v>
      </c>
      <c r="AK46" t="s">
        <v>35</v>
      </c>
      <c r="AL46">
        <v>39</v>
      </c>
      <c r="AM46">
        <v>5</v>
      </c>
      <c r="AN46">
        <v>1007</v>
      </c>
      <c r="AO46">
        <v>437698</v>
      </c>
      <c r="AP46">
        <v>3</v>
      </c>
      <c r="AQ46">
        <v>3</v>
      </c>
      <c r="AR46">
        <v>0.99199999999999999</v>
      </c>
      <c r="AS46">
        <v>0.88900000000000001</v>
      </c>
      <c r="AT46">
        <v>12</v>
      </c>
      <c r="AU46">
        <f t="shared" si="12"/>
        <v>434.65541211519366</v>
      </c>
      <c r="AV46">
        <f t="shared" si="13"/>
        <v>1</v>
      </c>
    </row>
    <row r="47" spans="1:48" x14ac:dyDescent="0.35">
      <c r="A47" t="s">
        <v>35</v>
      </c>
      <c r="B47">
        <v>40</v>
      </c>
      <c r="C47">
        <v>5</v>
      </c>
      <c r="D47">
        <v>1999</v>
      </c>
      <c r="E47">
        <v>4145865</v>
      </c>
      <c r="F47">
        <v>11</v>
      </c>
      <c r="G47">
        <v>-1</v>
      </c>
      <c r="H47">
        <f t="shared" si="7"/>
        <v>2073.9694847423712</v>
      </c>
      <c r="I47">
        <f t="shared" si="6"/>
        <v>1</v>
      </c>
      <c r="L47" t="s">
        <v>35</v>
      </c>
      <c r="M47">
        <v>40</v>
      </c>
      <c r="N47">
        <v>5</v>
      </c>
      <c r="O47">
        <v>1663</v>
      </c>
      <c r="P47">
        <v>3313294</v>
      </c>
      <c r="Q47">
        <v>3</v>
      </c>
      <c r="R47">
        <v>3</v>
      </c>
      <c r="S47">
        <v>0.999</v>
      </c>
      <c r="T47">
        <v>0</v>
      </c>
      <c r="U47">
        <v>891</v>
      </c>
      <c r="V47">
        <f t="shared" si="8"/>
        <v>1992.3595911004209</v>
      </c>
      <c r="W47">
        <f t="shared" si="9"/>
        <v>1</v>
      </c>
      <c r="Z47" t="s">
        <v>35</v>
      </c>
      <c r="AA47">
        <v>40</v>
      </c>
      <c r="AB47">
        <v>5</v>
      </c>
      <c r="AC47">
        <v>1999</v>
      </c>
      <c r="AD47">
        <v>1686697</v>
      </c>
      <c r="AE47">
        <v>11</v>
      </c>
      <c r="AF47">
        <v>-1</v>
      </c>
      <c r="AG47">
        <f t="shared" si="10"/>
        <v>843.77038519259634</v>
      </c>
      <c r="AH47">
        <f t="shared" si="11"/>
        <v>1</v>
      </c>
      <c r="AK47" t="s">
        <v>35</v>
      </c>
      <c r="AL47">
        <v>40</v>
      </c>
      <c r="AM47">
        <v>5</v>
      </c>
      <c r="AN47">
        <v>1067</v>
      </c>
      <c r="AO47">
        <v>601911</v>
      </c>
      <c r="AP47">
        <v>3</v>
      </c>
      <c r="AQ47">
        <v>3</v>
      </c>
      <c r="AR47">
        <v>0.873</v>
      </c>
      <c r="AS47">
        <v>0.78</v>
      </c>
      <c r="AT47">
        <v>125</v>
      </c>
      <c r="AU47">
        <f t="shared" si="12"/>
        <v>564.11527647610126</v>
      </c>
      <c r="AV47">
        <f t="shared" si="13"/>
        <v>1</v>
      </c>
    </row>
    <row r="48" spans="1:48" x14ac:dyDescent="0.35">
      <c r="A48" t="s">
        <v>35</v>
      </c>
      <c r="B48">
        <v>41</v>
      </c>
      <c r="C48">
        <v>5</v>
      </c>
      <c r="D48">
        <v>1999</v>
      </c>
      <c r="E48">
        <v>4141363</v>
      </c>
      <c r="F48">
        <v>11</v>
      </c>
      <c r="G48">
        <v>-1</v>
      </c>
      <c r="H48">
        <f t="shared" si="7"/>
        <v>2071.7173586793397</v>
      </c>
      <c r="I48">
        <f t="shared" si="6"/>
        <v>1</v>
      </c>
      <c r="L48" t="s">
        <v>35</v>
      </c>
      <c r="M48">
        <v>41</v>
      </c>
      <c r="N48">
        <v>5</v>
      </c>
      <c r="O48">
        <v>1310</v>
      </c>
      <c r="P48">
        <v>3010393</v>
      </c>
      <c r="Q48">
        <v>3</v>
      </c>
      <c r="R48">
        <v>3</v>
      </c>
      <c r="S48">
        <v>0.999</v>
      </c>
      <c r="T48">
        <v>0</v>
      </c>
      <c r="U48">
        <v>500</v>
      </c>
      <c r="V48">
        <f t="shared" si="8"/>
        <v>2298.0099236641222</v>
      </c>
      <c r="W48">
        <f t="shared" si="9"/>
        <v>1</v>
      </c>
      <c r="Z48" t="s">
        <v>35</v>
      </c>
      <c r="AA48">
        <v>41</v>
      </c>
      <c r="AB48">
        <v>5</v>
      </c>
      <c r="AC48">
        <v>1999</v>
      </c>
      <c r="AD48">
        <v>1679937</v>
      </c>
      <c r="AE48">
        <v>11</v>
      </c>
      <c r="AF48">
        <v>-1</v>
      </c>
      <c r="AG48">
        <f t="shared" si="10"/>
        <v>840.38869434717355</v>
      </c>
      <c r="AH48">
        <f t="shared" si="11"/>
        <v>1</v>
      </c>
      <c r="AK48" t="s">
        <v>35</v>
      </c>
      <c r="AL48">
        <v>41</v>
      </c>
      <c r="AM48">
        <v>5</v>
      </c>
      <c r="AN48">
        <v>1012</v>
      </c>
      <c r="AO48">
        <v>677408</v>
      </c>
      <c r="AP48">
        <v>3</v>
      </c>
      <c r="AQ48">
        <v>3</v>
      </c>
      <c r="AR48">
        <v>0.97899999999999998</v>
      </c>
      <c r="AS48">
        <v>0.88500000000000001</v>
      </c>
      <c r="AT48">
        <v>20</v>
      </c>
      <c r="AU48">
        <f t="shared" si="12"/>
        <v>669.37549407114625</v>
      </c>
      <c r="AV48">
        <f t="shared" si="13"/>
        <v>1</v>
      </c>
    </row>
    <row r="49" spans="1:48" x14ac:dyDescent="0.35">
      <c r="A49" t="s">
        <v>35</v>
      </c>
      <c r="B49">
        <v>42</v>
      </c>
      <c r="C49">
        <v>5</v>
      </c>
      <c r="D49">
        <v>1999</v>
      </c>
      <c r="E49">
        <v>4141115</v>
      </c>
      <c r="F49">
        <v>11</v>
      </c>
      <c r="G49">
        <v>-1</v>
      </c>
      <c r="H49">
        <f t="shared" si="7"/>
        <v>2071.5932966483242</v>
      </c>
      <c r="I49">
        <f t="shared" si="6"/>
        <v>1</v>
      </c>
      <c r="L49" t="s">
        <v>35</v>
      </c>
      <c r="M49">
        <v>42</v>
      </c>
      <c r="N49">
        <v>5</v>
      </c>
      <c r="O49">
        <v>1448</v>
      </c>
      <c r="P49">
        <v>3417384</v>
      </c>
      <c r="Q49">
        <v>4</v>
      </c>
      <c r="R49">
        <v>4</v>
      </c>
      <c r="S49">
        <v>0.999</v>
      </c>
      <c r="T49">
        <v>0</v>
      </c>
      <c r="U49">
        <v>701</v>
      </c>
      <c r="V49">
        <f t="shared" si="8"/>
        <v>2360.0718232044201</v>
      </c>
      <c r="W49">
        <f t="shared" si="9"/>
        <v>1</v>
      </c>
      <c r="Z49" t="s">
        <v>35</v>
      </c>
      <c r="AA49">
        <v>42</v>
      </c>
      <c r="AB49">
        <v>5</v>
      </c>
      <c r="AC49">
        <v>1999</v>
      </c>
      <c r="AD49">
        <v>1713041</v>
      </c>
      <c r="AE49">
        <v>11</v>
      </c>
      <c r="AF49">
        <v>-1</v>
      </c>
      <c r="AG49">
        <f t="shared" si="10"/>
        <v>856.94897448724362</v>
      </c>
      <c r="AH49">
        <f t="shared" si="11"/>
        <v>1</v>
      </c>
      <c r="AK49" t="s">
        <v>35</v>
      </c>
      <c r="AL49">
        <v>42</v>
      </c>
      <c r="AM49">
        <v>5</v>
      </c>
      <c r="AN49">
        <v>1027</v>
      </c>
      <c r="AO49">
        <v>473419</v>
      </c>
      <c r="AP49">
        <v>2</v>
      </c>
      <c r="AQ49">
        <v>2</v>
      </c>
      <c r="AR49">
        <v>0.98599999999999999</v>
      </c>
      <c r="AS49">
        <v>0.86799999999999999</v>
      </c>
      <c r="AT49">
        <v>54</v>
      </c>
      <c r="AU49">
        <f t="shared" si="12"/>
        <v>460.97273612463488</v>
      </c>
      <c r="AV49">
        <f t="shared" si="13"/>
        <v>1</v>
      </c>
    </row>
    <row r="50" spans="1:48" x14ac:dyDescent="0.35">
      <c r="A50" t="s">
        <v>35</v>
      </c>
      <c r="B50">
        <v>43</v>
      </c>
      <c r="C50">
        <v>5</v>
      </c>
      <c r="D50">
        <v>1999</v>
      </c>
      <c r="E50">
        <v>4097055</v>
      </c>
      <c r="F50">
        <v>11</v>
      </c>
      <c r="G50">
        <v>-1</v>
      </c>
      <c r="H50">
        <f t="shared" si="7"/>
        <v>2049.5522761380689</v>
      </c>
      <c r="I50">
        <f t="shared" si="6"/>
        <v>1</v>
      </c>
      <c r="L50" t="s">
        <v>35</v>
      </c>
      <c r="M50">
        <v>43</v>
      </c>
      <c r="N50">
        <v>5</v>
      </c>
      <c r="O50">
        <v>1657</v>
      </c>
      <c r="P50">
        <v>3756158</v>
      </c>
      <c r="Q50">
        <v>5</v>
      </c>
      <c r="R50">
        <v>4</v>
      </c>
      <c r="S50">
        <v>0.999</v>
      </c>
      <c r="T50">
        <v>0</v>
      </c>
      <c r="U50">
        <v>886</v>
      </c>
      <c r="V50">
        <f t="shared" si="8"/>
        <v>2266.8424864212434</v>
      </c>
      <c r="W50">
        <f t="shared" si="9"/>
        <v>1</v>
      </c>
      <c r="Z50" t="s">
        <v>35</v>
      </c>
      <c r="AA50">
        <v>43</v>
      </c>
      <c r="AB50">
        <v>5</v>
      </c>
      <c r="AC50">
        <v>1999</v>
      </c>
      <c r="AD50">
        <v>1627851</v>
      </c>
      <c r="AE50">
        <v>11</v>
      </c>
      <c r="AF50">
        <v>-1</v>
      </c>
      <c r="AG50">
        <f t="shared" si="10"/>
        <v>814.33266633316657</v>
      </c>
      <c r="AH50">
        <f t="shared" si="11"/>
        <v>1</v>
      </c>
      <c r="AK50" t="s">
        <v>35</v>
      </c>
      <c r="AL50">
        <v>43</v>
      </c>
      <c r="AM50">
        <v>5</v>
      </c>
      <c r="AN50">
        <v>1061</v>
      </c>
      <c r="AO50">
        <v>599641</v>
      </c>
      <c r="AP50">
        <v>3</v>
      </c>
      <c r="AQ50">
        <v>3</v>
      </c>
      <c r="AR50">
        <v>0.91900000000000004</v>
      </c>
      <c r="AS50">
        <v>0.84099999999999997</v>
      </c>
      <c r="AT50">
        <v>84</v>
      </c>
      <c r="AU50">
        <f t="shared" si="12"/>
        <v>565.1658812441093</v>
      </c>
      <c r="AV50">
        <f t="shared" si="13"/>
        <v>1</v>
      </c>
    </row>
    <row r="51" spans="1:48" x14ac:dyDescent="0.35">
      <c r="A51" t="s">
        <v>35</v>
      </c>
      <c r="B51">
        <v>44</v>
      </c>
      <c r="C51">
        <v>5</v>
      </c>
      <c r="D51">
        <v>1999</v>
      </c>
      <c r="E51">
        <v>4071529</v>
      </c>
      <c r="F51">
        <v>11</v>
      </c>
      <c r="G51">
        <v>-1</v>
      </c>
      <c r="H51">
        <f t="shared" si="7"/>
        <v>2036.782891445723</v>
      </c>
      <c r="I51">
        <f t="shared" si="6"/>
        <v>1</v>
      </c>
      <c r="L51" t="s">
        <v>35</v>
      </c>
      <c r="M51">
        <v>44</v>
      </c>
      <c r="N51">
        <v>5</v>
      </c>
      <c r="O51">
        <v>1712</v>
      </c>
      <c r="P51">
        <v>3875491</v>
      </c>
      <c r="Q51">
        <v>4</v>
      </c>
      <c r="R51">
        <v>4</v>
      </c>
      <c r="S51">
        <v>0.999</v>
      </c>
      <c r="T51">
        <v>0</v>
      </c>
      <c r="U51">
        <v>992</v>
      </c>
      <c r="V51">
        <f t="shared" si="8"/>
        <v>2263.7213785046729</v>
      </c>
      <c r="W51">
        <f t="shared" si="9"/>
        <v>1</v>
      </c>
      <c r="Z51" t="s">
        <v>35</v>
      </c>
      <c r="AA51">
        <v>44</v>
      </c>
      <c r="AB51">
        <v>5</v>
      </c>
      <c r="AC51">
        <v>1999</v>
      </c>
      <c r="AD51">
        <v>1688563</v>
      </c>
      <c r="AE51">
        <v>11</v>
      </c>
      <c r="AF51">
        <v>-1</v>
      </c>
      <c r="AG51">
        <f t="shared" si="10"/>
        <v>844.70385192596302</v>
      </c>
      <c r="AH51">
        <f t="shared" si="11"/>
        <v>1</v>
      </c>
      <c r="AK51" t="s">
        <v>35</v>
      </c>
      <c r="AL51">
        <v>44</v>
      </c>
      <c r="AM51">
        <v>5</v>
      </c>
      <c r="AN51">
        <v>1029</v>
      </c>
      <c r="AO51">
        <v>504421</v>
      </c>
      <c r="AP51">
        <v>3</v>
      </c>
      <c r="AQ51">
        <v>3</v>
      </c>
      <c r="AR51">
        <v>0.95499999999999996</v>
      </c>
      <c r="AS51">
        <v>0.85099999999999998</v>
      </c>
      <c r="AT51">
        <v>40</v>
      </c>
      <c r="AU51">
        <f t="shared" si="12"/>
        <v>490.20505344995144</v>
      </c>
      <c r="AV51">
        <f t="shared" si="13"/>
        <v>1</v>
      </c>
    </row>
    <row r="52" spans="1:48" x14ac:dyDescent="0.35">
      <c r="A52" t="s">
        <v>35</v>
      </c>
      <c r="B52">
        <v>45</v>
      </c>
      <c r="C52">
        <v>5</v>
      </c>
      <c r="D52">
        <v>1999</v>
      </c>
      <c r="E52">
        <v>4085071</v>
      </c>
      <c r="F52">
        <v>11</v>
      </c>
      <c r="G52">
        <v>-1</v>
      </c>
      <c r="H52">
        <f t="shared" si="7"/>
        <v>2043.5572786393197</v>
      </c>
      <c r="I52">
        <f t="shared" si="6"/>
        <v>1</v>
      </c>
      <c r="L52" t="s">
        <v>35</v>
      </c>
      <c r="M52">
        <v>45</v>
      </c>
      <c r="N52">
        <v>5</v>
      </c>
      <c r="O52">
        <v>1692</v>
      </c>
      <c r="P52">
        <v>3634163</v>
      </c>
      <c r="Q52">
        <v>3</v>
      </c>
      <c r="R52">
        <v>3</v>
      </c>
      <c r="S52">
        <v>0.999</v>
      </c>
      <c r="T52">
        <v>0</v>
      </c>
      <c r="U52">
        <v>997</v>
      </c>
      <c r="V52">
        <f t="shared" si="8"/>
        <v>2147.8504728132389</v>
      </c>
      <c r="W52">
        <f t="shared" si="9"/>
        <v>1</v>
      </c>
      <c r="Z52" t="s">
        <v>35</v>
      </c>
      <c r="AA52">
        <v>45</v>
      </c>
      <c r="AB52">
        <v>5</v>
      </c>
      <c r="AC52">
        <v>1999</v>
      </c>
      <c r="AD52">
        <v>1725619</v>
      </c>
      <c r="AE52">
        <v>11</v>
      </c>
      <c r="AF52">
        <v>-1</v>
      </c>
      <c r="AG52">
        <f t="shared" si="10"/>
        <v>863.24112056028014</v>
      </c>
      <c r="AH52">
        <f t="shared" si="11"/>
        <v>1</v>
      </c>
      <c r="AK52" t="s">
        <v>35</v>
      </c>
      <c r="AL52">
        <v>45</v>
      </c>
      <c r="AM52">
        <v>5</v>
      </c>
      <c r="AN52">
        <v>1038</v>
      </c>
      <c r="AO52">
        <v>648769</v>
      </c>
      <c r="AP52">
        <v>2</v>
      </c>
      <c r="AQ52">
        <v>2</v>
      </c>
      <c r="AR52">
        <v>0.94499999999999995</v>
      </c>
      <c r="AS52">
        <v>0.83899999999999997</v>
      </c>
      <c r="AT52">
        <v>77</v>
      </c>
      <c r="AU52">
        <f t="shared" si="12"/>
        <v>625.01830443159918</v>
      </c>
      <c r="AV52">
        <f t="shared" si="13"/>
        <v>1</v>
      </c>
    </row>
    <row r="53" spans="1:48" x14ac:dyDescent="0.35">
      <c r="A53" t="s">
        <v>35</v>
      </c>
      <c r="B53">
        <v>46</v>
      </c>
      <c r="C53">
        <v>5</v>
      </c>
      <c r="D53">
        <v>1999</v>
      </c>
      <c r="E53">
        <v>4078449</v>
      </c>
      <c r="F53">
        <v>11</v>
      </c>
      <c r="G53">
        <v>-1</v>
      </c>
      <c r="H53">
        <f t="shared" si="7"/>
        <v>2040.2446223111556</v>
      </c>
      <c r="I53">
        <f t="shared" si="6"/>
        <v>1</v>
      </c>
      <c r="L53" t="s">
        <v>35</v>
      </c>
      <c r="M53">
        <v>46</v>
      </c>
      <c r="N53">
        <v>5</v>
      </c>
      <c r="O53">
        <v>1430</v>
      </c>
      <c r="P53">
        <v>2774678</v>
      </c>
      <c r="Q53">
        <v>3</v>
      </c>
      <c r="R53">
        <v>3</v>
      </c>
      <c r="S53">
        <v>0.999</v>
      </c>
      <c r="T53">
        <v>0</v>
      </c>
      <c r="U53">
        <v>575</v>
      </c>
      <c r="V53">
        <f t="shared" si="8"/>
        <v>1940.3342657342657</v>
      </c>
      <c r="W53">
        <f t="shared" si="9"/>
        <v>1</v>
      </c>
      <c r="Z53" t="s">
        <v>35</v>
      </c>
      <c r="AA53">
        <v>46</v>
      </c>
      <c r="AB53">
        <v>5</v>
      </c>
      <c r="AC53">
        <v>1999</v>
      </c>
      <c r="AD53">
        <v>1677027</v>
      </c>
      <c r="AE53">
        <v>11</v>
      </c>
      <c r="AF53">
        <v>-1</v>
      </c>
      <c r="AG53">
        <f t="shared" si="10"/>
        <v>838.93296648324167</v>
      </c>
      <c r="AH53">
        <f t="shared" si="11"/>
        <v>1</v>
      </c>
      <c r="AK53" t="s">
        <v>35</v>
      </c>
      <c r="AL53">
        <v>46</v>
      </c>
      <c r="AM53">
        <v>5</v>
      </c>
      <c r="AN53">
        <v>1069</v>
      </c>
      <c r="AO53">
        <v>763914</v>
      </c>
      <c r="AP53">
        <v>2</v>
      </c>
      <c r="AQ53">
        <v>2</v>
      </c>
      <c r="AR53">
        <v>0.88700000000000001</v>
      </c>
      <c r="AS53">
        <v>0.80100000000000005</v>
      </c>
      <c r="AT53">
        <v>139</v>
      </c>
      <c r="AU53">
        <f t="shared" si="12"/>
        <v>714.60617399438729</v>
      </c>
      <c r="AV53">
        <f t="shared" si="13"/>
        <v>1</v>
      </c>
    </row>
    <row r="54" spans="1:48" x14ac:dyDescent="0.35">
      <c r="A54" t="s">
        <v>35</v>
      </c>
      <c r="B54">
        <v>47</v>
      </c>
      <c r="C54">
        <v>564</v>
      </c>
      <c r="D54">
        <v>1999</v>
      </c>
      <c r="E54">
        <v>4137405</v>
      </c>
      <c r="F54">
        <v>11</v>
      </c>
      <c r="G54">
        <v>-1</v>
      </c>
      <c r="H54">
        <f t="shared" si="7"/>
        <v>2069.7373686843421</v>
      </c>
      <c r="I54">
        <f t="shared" si="6"/>
        <v>0</v>
      </c>
      <c r="L54" t="s">
        <v>35</v>
      </c>
      <c r="M54">
        <v>47</v>
      </c>
      <c r="N54">
        <v>5</v>
      </c>
      <c r="O54">
        <v>1206</v>
      </c>
      <c r="P54">
        <v>2799933</v>
      </c>
      <c r="Q54">
        <v>2</v>
      </c>
      <c r="R54">
        <v>2</v>
      </c>
      <c r="S54">
        <v>0.999</v>
      </c>
      <c r="T54">
        <v>0</v>
      </c>
      <c r="U54">
        <v>412</v>
      </c>
      <c r="V54">
        <f t="shared" si="8"/>
        <v>2321.6691542288559</v>
      </c>
      <c r="W54">
        <f t="shared" si="9"/>
        <v>1</v>
      </c>
      <c r="Z54" t="s">
        <v>35</v>
      </c>
      <c r="AA54">
        <v>47</v>
      </c>
      <c r="AB54">
        <v>5</v>
      </c>
      <c r="AC54">
        <v>1999</v>
      </c>
      <c r="AD54">
        <v>1658703</v>
      </c>
      <c r="AE54">
        <v>11</v>
      </c>
      <c r="AF54">
        <v>-1</v>
      </c>
      <c r="AG54">
        <f t="shared" si="10"/>
        <v>829.76638319159576</v>
      </c>
      <c r="AH54">
        <f t="shared" si="11"/>
        <v>1</v>
      </c>
      <c r="AK54" t="s">
        <v>35</v>
      </c>
      <c r="AL54">
        <v>47</v>
      </c>
      <c r="AM54">
        <v>5</v>
      </c>
      <c r="AN54">
        <v>1096</v>
      </c>
      <c r="AO54">
        <v>750872</v>
      </c>
      <c r="AP54">
        <v>3</v>
      </c>
      <c r="AQ54">
        <v>3</v>
      </c>
      <c r="AR54">
        <v>0.83299999999999996</v>
      </c>
      <c r="AS54">
        <v>0.754</v>
      </c>
      <c r="AT54">
        <v>170</v>
      </c>
      <c r="AU54">
        <f t="shared" si="12"/>
        <v>685.10218978102193</v>
      </c>
      <c r="AV54">
        <f t="shared" si="13"/>
        <v>1</v>
      </c>
    </row>
    <row r="55" spans="1:48" x14ac:dyDescent="0.35">
      <c r="A55" t="s">
        <v>35</v>
      </c>
      <c r="B55">
        <v>48</v>
      </c>
      <c r="C55">
        <v>5</v>
      </c>
      <c r="D55">
        <v>1999</v>
      </c>
      <c r="E55">
        <v>4196161</v>
      </c>
      <c r="F55">
        <v>11</v>
      </c>
      <c r="G55">
        <v>-1</v>
      </c>
      <c r="H55">
        <f t="shared" si="7"/>
        <v>2099.1300650325161</v>
      </c>
      <c r="I55">
        <f t="shared" si="6"/>
        <v>1</v>
      </c>
      <c r="L55" t="s">
        <v>35</v>
      </c>
      <c r="M55">
        <v>48</v>
      </c>
      <c r="N55">
        <v>5</v>
      </c>
      <c r="O55">
        <v>1437</v>
      </c>
      <c r="P55">
        <v>2806185</v>
      </c>
      <c r="Q55">
        <v>4</v>
      </c>
      <c r="R55">
        <v>4</v>
      </c>
      <c r="S55">
        <v>0.999</v>
      </c>
      <c r="T55">
        <v>0</v>
      </c>
      <c r="U55">
        <v>801</v>
      </c>
      <c r="V55">
        <f t="shared" si="8"/>
        <v>1952.8079331941544</v>
      </c>
      <c r="W55">
        <f t="shared" si="9"/>
        <v>1</v>
      </c>
      <c r="Z55" t="s">
        <v>35</v>
      </c>
      <c r="AA55">
        <v>48</v>
      </c>
      <c r="AB55">
        <v>5</v>
      </c>
      <c r="AC55">
        <v>1999</v>
      </c>
      <c r="AD55">
        <v>1636783</v>
      </c>
      <c r="AE55">
        <v>11</v>
      </c>
      <c r="AF55">
        <v>-1</v>
      </c>
      <c r="AG55">
        <f t="shared" si="10"/>
        <v>818.80090045022507</v>
      </c>
      <c r="AH55">
        <f t="shared" si="11"/>
        <v>1</v>
      </c>
      <c r="AK55" t="s">
        <v>35</v>
      </c>
      <c r="AL55">
        <v>48</v>
      </c>
      <c r="AM55">
        <v>5</v>
      </c>
      <c r="AN55">
        <v>1067</v>
      </c>
      <c r="AO55">
        <v>730244</v>
      </c>
      <c r="AP55">
        <v>3</v>
      </c>
      <c r="AQ55">
        <v>3</v>
      </c>
      <c r="AR55">
        <v>0.89100000000000001</v>
      </c>
      <c r="AS55">
        <v>0.79700000000000004</v>
      </c>
      <c r="AT55">
        <v>108</v>
      </c>
      <c r="AU55">
        <f t="shared" si="12"/>
        <v>684.38987816307406</v>
      </c>
      <c r="AV55">
        <f t="shared" si="13"/>
        <v>1</v>
      </c>
    </row>
    <row r="56" spans="1:48" x14ac:dyDescent="0.35">
      <c r="A56" t="s">
        <v>35</v>
      </c>
      <c r="B56">
        <v>49</v>
      </c>
      <c r="C56">
        <v>5</v>
      </c>
      <c r="D56">
        <v>1999</v>
      </c>
      <c r="E56">
        <v>4129645</v>
      </c>
      <c r="F56">
        <v>11</v>
      </c>
      <c r="G56">
        <v>-1</v>
      </c>
      <c r="H56">
        <f t="shared" si="7"/>
        <v>2065.8554277138569</v>
      </c>
      <c r="I56">
        <f t="shared" si="6"/>
        <v>1</v>
      </c>
      <c r="L56" t="s">
        <v>35</v>
      </c>
      <c r="M56">
        <v>49</v>
      </c>
      <c r="N56">
        <v>5</v>
      </c>
      <c r="O56">
        <v>1533</v>
      </c>
      <c r="P56">
        <v>3155204</v>
      </c>
      <c r="Q56">
        <v>3</v>
      </c>
      <c r="R56">
        <v>3</v>
      </c>
      <c r="S56">
        <v>0.999</v>
      </c>
      <c r="T56">
        <v>0</v>
      </c>
      <c r="U56">
        <v>778</v>
      </c>
      <c r="V56">
        <f t="shared" si="8"/>
        <v>2058.1891715590345</v>
      </c>
      <c r="W56">
        <f t="shared" si="9"/>
        <v>1</v>
      </c>
      <c r="Z56" t="s">
        <v>35</v>
      </c>
      <c r="AA56">
        <v>49</v>
      </c>
      <c r="AB56">
        <v>5</v>
      </c>
      <c r="AC56">
        <v>1999</v>
      </c>
      <c r="AD56">
        <v>1657573</v>
      </c>
      <c r="AE56">
        <v>11</v>
      </c>
      <c r="AF56">
        <v>-1</v>
      </c>
      <c r="AG56">
        <f t="shared" si="10"/>
        <v>829.2011005502751</v>
      </c>
      <c r="AH56">
        <f t="shared" si="11"/>
        <v>1</v>
      </c>
      <c r="AK56" t="s">
        <v>35</v>
      </c>
      <c r="AL56">
        <v>49</v>
      </c>
      <c r="AM56">
        <v>5</v>
      </c>
      <c r="AN56">
        <v>1033</v>
      </c>
      <c r="AO56">
        <v>568501</v>
      </c>
      <c r="AP56">
        <v>3</v>
      </c>
      <c r="AQ56">
        <v>3</v>
      </c>
      <c r="AR56">
        <v>0.91900000000000004</v>
      </c>
      <c r="AS56">
        <v>0.83</v>
      </c>
      <c r="AT56">
        <v>44</v>
      </c>
      <c r="AU56">
        <f t="shared" si="12"/>
        <v>550.3397870280736</v>
      </c>
      <c r="AV56">
        <f t="shared" si="13"/>
        <v>1</v>
      </c>
    </row>
    <row r="57" spans="1:48" x14ac:dyDescent="0.35">
      <c r="A57" t="s">
        <v>35</v>
      </c>
      <c r="B57">
        <v>50</v>
      </c>
      <c r="C57">
        <v>5</v>
      </c>
      <c r="D57">
        <v>1999</v>
      </c>
      <c r="E57">
        <v>4067841</v>
      </c>
      <c r="F57">
        <v>11</v>
      </c>
      <c r="G57">
        <v>-1</v>
      </c>
      <c r="H57">
        <f t="shared" si="7"/>
        <v>2034.9379689844923</v>
      </c>
      <c r="I57">
        <f t="shared" si="6"/>
        <v>1</v>
      </c>
      <c r="L57" t="s">
        <v>35</v>
      </c>
      <c r="M57">
        <v>50</v>
      </c>
      <c r="N57">
        <v>5</v>
      </c>
      <c r="O57">
        <v>1522</v>
      </c>
      <c r="P57">
        <v>3339134</v>
      </c>
      <c r="Q57">
        <v>3</v>
      </c>
      <c r="R57">
        <v>3</v>
      </c>
      <c r="S57">
        <v>0.999</v>
      </c>
      <c r="T57">
        <v>0</v>
      </c>
      <c r="U57">
        <v>793</v>
      </c>
      <c r="V57">
        <f t="shared" si="8"/>
        <v>2193.9119579500657</v>
      </c>
      <c r="W57">
        <f t="shared" si="9"/>
        <v>1</v>
      </c>
      <c r="Z57" t="s">
        <v>35</v>
      </c>
      <c r="AA57">
        <v>50</v>
      </c>
      <c r="AB57">
        <v>5</v>
      </c>
      <c r="AC57">
        <v>1999</v>
      </c>
      <c r="AD57">
        <v>1720907</v>
      </c>
      <c r="AE57">
        <v>11</v>
      </c>
      <c r="AF57">
        <v>-1</v>
      </c>
      <c r="AG57">
        <f t="shared" si="10"/>
        <v>860.88394197098546</v>
      </c>
      <c r="AH57">
        <f t="shared" si="11"/>
        <v>1</v>
      </c>
      <c r="AK57" t="s">
        <v>35</v>
      </c>
      <c r="AL57">
        <v>50</v>
      </c>
      <c r="AM57">
        <v>5</v>
      </c>
      <c r="AN57">
        <v>1137</v>
      </c>
      <c r="AO57">
        <v>897137</v>
      </c>
      <c r="AP57">
        <v>2</v>
      </c>
      <c r="AQ57">
        <v>2</v>
      </c>
      <c r="AR57">
        <v>0.71699999999999997</v>
      </c>
      <c r="AS57">
        <v>0.65300000000000002</v>
      </c>
      <c r="AT57">
        <v>274</v>
      </c>
      <c r="AU57">
        <f t="shared" si="12"/>
        <v>789.03869832893577</v>
      </c>
      <c r="AV57">
        <f t="shared" si="13"/>
        <v>1</v>
      </c>
    </row>
    <row r="58" spans="1:48" x14ac:dyDescent="0.35">
      <c r="A58" t="s">
        <v>35</v>
      </c>
      <c r="B58">
        <v>51</v>
      </c>
      <c r="C58">
        <v>5</v>
      </c>
      <c r="D58">
        <v>1999</v>
      </c>
      <c r="E58">
        <v>4019713</v>
      </c>
      <c r="F58">
        <v>11</v>
      </c>
      <c r="G58">
        <v>-1</v>
      </c>
      <c r="H58">
        <f t="shared" si="7"/>
        <v>2010.8619309654828</v>
      </c>
      <c r="I58">
        <f t="shared" si="6"/>
        <v>1</v>
      </c>
      <c r="L58" t="s">
        <v>35</v>
      </c>
      <c r="M58">
        <v>51</v>
      </c>
      <c r="N58">
        <v>5</v>
      </c>
      <c r="O58">
        <v>1805</v>
      </c>
      <c r="P58">
        <v>4156902</v>
      </c>
      <c r="Q58">
        <v>4</v>
      </c>
      <c r="R58">
        <v>4</v>
      </c>
      <c r="S58">
        <v>0.999</v>
      </c>
      <c r="T58">
        <v>0</v>
      </c>
      <c r="U58">
        <v>992</v>
      </c>
      <c r="V58">
        <f t="shared" si="8"/>
        <v>2302.9927977839334</v>
      </c>
      <c r="W58">
        <f t="shared" si="9"/>
        <v>1</v>
      </c>
      <c r="Z58" t="s">
        <v>35</v>
      </c>
      <c r="AA58">
        <v>51</v>
      </c>
      <c r="AB58">
        <v>5</v>
      </c>
      <c r="AC58">
        <v>1999</v>
      </c>
      <c r="AD58">
        <v>1769835</v>
      </c>
      <c r="AE58">
        <v>11</v>
      </c>
      <c r="AF58">
        <v>-1</v>
      </c>
      <c r="AG58">
        <f t="shared" si="10"/>
        <v>885.36018009004499</v>
      </c>
      <c r="AH58">
        <f t="shared" si="11"/>
        <v>1</v>
      </c>
      <c r="AK58" t="s">
        <v>35</v>
      </c>
      <c r="AL58">
        <v>51</v>
      </c>
      <c r="AM58">
        <v>5</v>
      </c>
      <c r="AN58">
        <v>1001</v>
      </c>
      <c r="AO58">
        <v>436360</v>
      </c>
      <c r="AP58">
        <v>2</v>
      </c>
      <c r="AQ58">
        <v>-1</v>
      </c>
      <c r="AR58">
        <v>0.98699999999999999</v>
      </c>
      <c r="AS58">
        <v>0.871</v>
      </c>
      <c r="AT58">
        <v>2</v>
      </c>
      <c r="AU58">
        <f t="shared" si="12"/>
        <v>435.92407592407591</v>
      </c>
      <c r="AV58">
        <f t="shared" si="13"/>
        <v>1</v>
      </c>
    </row>
    <row r="59" spans="1:48" x14ac:dyDescent="0.35">
      <c r="A59" t="s">
        <v>35</v>
      </c>
      <c r="B59">
        <v>52</v>
      </c>
      <c r="C59">
        <v>5</v>
      </c>
      <c r="D59">
        <v>1999</v>
      </c>
      <c r="E59">
        <v>4151239</v>
      </c>
      <c r="F59">
        <v>11</v>
      </c>
      <c r="G59">
        <v>-1</v>
      </c>
      <c r="H59">
        <f t="shared" si="7"/>
        <v>2076.6578289144572</v>
      </c>
      <c r="I59">
        <f t="shared" si="6"/>
        <v>1</v>
      </c>
      <c r="L59" t="s">
        <v>35</v>
      </c>
      <c r="M59">
        <v>52</v>
      </c>
      <c r="N59">
        <v>5</v>
      </c>
      <c r="O59">
        <v>1209</v>
      </c>
      <c r="P59">
        <v>2702836</v>
      </c>
      <c r="Q59">
        <v>3</v>
      </c>
      <c r="R59">
        <v>3</v>
      </c>
      <c r="S59">
        <v>0.999</v>
      </c>
      <c r="T59">
        <v>0</v>
      </c>
      <c r="U59">
        <v>302</v>
      </c>
      <c r="V59">
        <f t="shared" si="8"/>
        <v>2235.5963606286186</v>
      </c>
      <c r="W59">
        <f t="shared" si="9"/>
        <v>1</v>
      </c>
      <c r="Z59" t="s">
        <v>35</v>
      </c>
      <c r="AA59">
        <v>52</v>
      </c>
      <c r="AB59">
        <v>5</v>
      </c>
      <c r="AC59">
        <v>1999</v>
      </c>
      <c r="AD59">
        <v>1688889</v>
      </c>
      <c r="AE59">
        <v>11</v>
      </c>
      <c r="AF59">
        <v>-1</v>
      </c>
      <c r="AG59">
        <f t="shared" si="10"/>
        <v>844.86693346673337</v>
      </c>
      <c r="AH59">
        <f t="shared" si="11"/>
        <v>1</v>
      </c>
      <c r="AK59" t="s">
        <v>35</v>
      </c>
      <c r="AL59">
        <v>52</v>
      </c>
      <c r="AM59">
        <v>5</v>
      </c>
      <c r="AN59">
        <v>1050</v>
      </c>
      <c r="AO59">
        <v>658558</v>
      </c>
      <c r="AP59">
        <v>3</v>
      </c>
      <c r="AQ59">
        <v>3</v>
      </c>
      <c r="AR59">
        <v>0.93799999999999994</v>
      </c>
      <c r="AS59">
        <v>0.85599999999999998</v>
      </c>
      <c r="AT59">
        <v>86</v>
      </c>
      <c r="AU59">
        <f t="shared" si="12"/>
        <v>627.19809523809522</v>
      </c>
      <c r="AV59">
        <f t="shared" si="13"/>
        <v>1</v>
      </c>
    </row>
    <row r="60" spans="1:48" x14ac:dyDescent="0.35">
      <c r="A60" t="s">
        <v>35</v>
      </c>
      <c r="B60">
        <v>53</v>
      </c>
      <c r="C60">
        <v>5</v>
      </c>
      <c r="D60">
        <v>1999</v>
      </c>
      <c r="E60">
        <v>4017383</v>
      </c>
      <c r="F60">
        <v>11</v>
      </c>
      <c r="G60">
        <v>-1</v>
      </c>
      <c r="H60">
        <f t="shared" si="7"/>
        <v>2009.696348174087</v>
      </c>
      <c r="I60">
        <f t="shared" si="6"/>
        <v>1</v>
      </c>
      <c r="L60" t="s">
        <v>35</v>
      </c>
      <c r="M60">
        <v>53</v>
      </c>
      <c r="N60">
        <v>5</v>
      </c>
      <c r="O60">
        <v>1781</v>
      </c>
      <c r="P60">
        <v>4383839</v>
      </c>
      <c r="Q60">
        <v>4</v>
      </c>
      <c r="R60">
        <v>4</v>
      </c>
      <c r="S60">
        <v>0.999</v>
      </c>
      <c r="T60">
        <v>0</v>
      </c>
      <c r="U60">
        <v>918</v>
      </c>
      <c r="V60">
        <f t="shared" si="8"/>
        <v>2461.4480628860192</v>
      </c>
      <c r="W60">
        <f t="shared" si="9"/>
        <v>1</v>
      </c>
      <c r="Z60" t="s">
        <v>35</v>
      </c>
      <c r="AA60">
        <v>53</v>
      </c>
      <c r="AB60">
        <v>5</v>
      </c>
      <c r="AC60">
        <v>1999</v>
      </c>
      <c r="AD60">
        <v>1730903</v>
      </c>
      <c r="AE60">
        <v>11</v>
      </c>
      <c r="AF60">
        <v>-1</v>
      </c>
      <c r="AG60">
        <f t="shared" si="10"/>
        <v>865.88444222111059</v>
      </c>
      <c r="AH60">
        <f t="shared" si="11"/>
        <v>1</v>
      </c>
      <c r="AK60" t="s">
        <v>35</v>
      </c>
      <c r="AL60">
        <v>53</v>
      </c>
      <c r="AM60">
        <v>5</v>
      </c>
      <c r="AN60">
        <v>1138</v>
      </c>
      <c r="AO60">
        <v>760455</v>
      </c>
      <c r="AP60">
        <v>3</v>
      </c>
      <c r="AQ60">
        <v>3</v>
      </c>
      <c r="AR60">
        <v>0.77200000000000002</v>
      </c>
      <c r="AS60">
        <v>0.69899999999999995</v>
      </c>
      <c r="AT60">
        <v>243</v>
      </c>
      <c r="AU60">
        <f t="shared" si="12"/>
        <v>668.23813708260104</v>
      </c>
      <c r="AV60">
        <f t="shared" si="13"/>
        <v>1</v>
      </c>
    </row>
    <row r="61" spans="1:48" x14ac:dyDescent="0.35">
      <c r="A61" t="s">
        <v>35</v>
      </c>
      <c r="B61">
        <v>54</v>
      </c>
      <c r="C61">
        <v>5</v>
      </c>
      <c r="D61">
        <v>1999</v>
      </c>
      <c r="E61">
        <v>4016725</v>
      </c>
      <c r="F61">
        <v>11</v>
      </c>
      <c r="G61">
        <v>-1</v>
      </c>
      <c r="H61">
        <f t="shared" si="7"/>
        <v>2009.367183591796</v>
      </c>
      <c r="I61">
        <f t="shared" si="6"/>
        <v>1</v>
      </c>
      <c r="L61" t="s">
        <v>35</v>
      </c>
      <c r="M61">
        <v>54</v>
      </c>
      <c r="N61">
        <v>5</v>
      </c>
      <c r="O61">
        <v>1275</v>
      </c>
      <c r="P61">
        <v>2362677</v>
      </c>
      <c r="Q61">
        <v>4</v>
      </c>
      <c r="R61">
        <v>4</v>
      </c>
      <c r="S61">
        <v>0.999</v>
      </c>
      <c r="T61">
        <v>0</v>
      </c>
      <c r="U61">
        <v>360</v>
      </c>
      <c r="V61">
        <f t="shared" si="8"/>
        <v>1853.08</v>
      </c>
      <c r="W61">
        <f t="shared" si="9"/>
        <v>1</v>
      </c>
      <c r="Z61" t="s">
        <v>35</v>
      </c>
      <c r="AA61">
        <v>54</v>
      </c>
      <c r="AB61">
        <v>5</v>
      </c>
      <c r="AC61">
        <v>1999</v>
      </c>
      <c r="AD61">
        <v>1668805</v>
      </c>
      <c r="AE61">
        <v>11</v>
      </c>
      <c r="AF61">
        <v>-1</v>
      </c>
      <c r="AG61">
        <f t="shared" si="10"/>
        <v>834.81990995497745</v>
      </c>
      <c r="AH61">
        <f t="shared" si="11"/>
        <v>1</v>
      </c>
      <c r="AK61" t="s">
        <v>35</v>
      </c>
      <c r="AL61">
        <v>54</v>
      </c>
      <c r="AM61">
        <v>5</v>
      </c>
      <c r="AN61">
        <v>1011</v>
      </c>
      <c r="AO61">
        <v>670790</v>
      </c>
      <c r="AP61">
        <v>3</v>
      </c>
      <c r="AQ61">
        <v>3</v>
      </c>
      <c r="AR61">
        <v>0.99</v>
      </c>
      <c r="AS61">
        <v>0.879</v>
      </c>
      <c r="AT61">
        <v>19</v>
      </c>
      <c r="AU61">
        <f t="shared" si="12"/>
        <v>663.49159248269041</v>
      </c>
      <c r="AV61">
        <f t="shared" si="13"/>
        <v>1</v>
      </c>
    </row>
    <row r="62" spans="1:48" x14ac:dyDescent="0.35">
      <c r="A62" t="s">
        <v>35</v>
      </c>
      <c r="B62">
        <v>55</v>
      </c>
      <c r="C62">
        <v>5</v>
      </c>
      <c r="D62">
        <v>1999</v>
      </c>
      <c r="E62">
        <v>4134137</v>
      </c>
      <c r="F62">
        <v>11</v>
      </c>
      <c r="G62">
        <v>-1</v>
      </c>
      <c r="H62">
        <f t="shared" si="7"/>
        <v>2068.1025512756378</v>
      </c>
      <c r="I62">
        <f t="shared" si="6"/>
        <v>1</v>
      </c>
      <c r="L62" t="s">
        <v>35</v>
      </c>
      <c r="M62">
        <v>55</v>
      </c>
      <c r="N62">
        <v>5</v>
      </c>
      <c r="O62">
        <v>1417</v>
      </c>
      <c r="P62">
        <v>2693497</v>
      </c>
      <c r="Q62">
        <v>4</v>
      </c>
      <c r="R62">
        <v>4</v>
      </c>
      <c r="S62">
        <v>0.999</v>
      </c>
      <c r="T62">
        <v>0</v>
      </c>
      <c r="U62">
        <v>547</v>
      </c>
      <c r="V62">
        <f t="shared" si="8"/>
        <v>1900.8447424135497</v>
      </c>
      <c r="W62">
        <f t="shared" si="9"/>
        <v>1</v>
      </c>
      <c r="Z62" t="s">
        <v>35</v>
      </c>
      <c r="AA62">
        <v>55</v>
      </c>
      <c r="AB62">
        <v>5</v>
      </c>
      <c r="AC62">
        <v>1999</v>
      </c>
      <c r="AD62">
        <v>1766291</v>
      </c>
      <c r="AE62">
        <v>11</v>
      </c>
      <c r="AF62">
        <v>-1</v>
      </c>
      <c r="AG62">
        <f t="shared" si="10"/>
        <v>883.58729364682347</v>
      </c>
      <c r="AH62">
        <f t="shared" si="11"/>
        <v>1</v>
      </c>
      <c r="AK62" t="s">
        <v>35</v>
      </c>
      <c r="AL62">
        <v>55</v>
      </c>
      <c r="AM62">
        <v>5</v>
      </c>
      <c r="AN62">
        <v>1092</v>
      </c>
      <c r="AO62">
        <v>647230</v>
      </c>
      <c r="AP62">
        <v>3</v>
      </c>
      <c r="AQ62">
        <v>2</v>
      </c>
      <c r="AR62">
        <v>0.83</v>
      </c>
      <c r="AS62">
        <v>0.76200000000000001</v>
      </c>
      <c r="AT62">
        <v>182</v>
      </c>
      <c r="AU62">
        <f t="shared" si="12"/>
        <v>592.70146520146523</v>
      </c>
      <c r="AV62">
        <f t="shared" si="13"/>
        <v>1</v>
      </c>
    </row>
    <row r="63" spans="1:48" x14ac:dyDescent="0.35">
      <c r="A63" t="s">
        <v>35</v>
      </c>
      <c r="B63">
        <v>56</v>
      </c>
      <c r="C63">
        <v>5</v>
      </c>
      <c r="D63">
        <v>1999</v>
      </c>
      <c r="E63">
        <v>4041565</v>
      </c>
      <c r="F63">
        <v>11</v>
      </c>
      <c r="G63">
        <v>-1</v>
      </c>
      <c r="H63">
        <f t="shared" si="7"/>
        <v>2021.7933966983492</v>
      </c>
      <c r="I63">
        <f t="shared" si="6"/>
        <v>1</v>
      </c>
      <c r="L63" t="s">
        <v>35</v>
      </c>
      <c r="M63">
        <v>56</v>
      </c>
      <c r="N63">
        <v>5</v>
      </c>
      <c r="O63">
        <v>1543</v>
      </c>
      <c r="P63">
        <v>3387323</v>
      </c>
      <c r="Q63">
        <v>4</v>
      </c>
      <c r="R63">
        <v>4</v>
      </c>
      <c r="S63">
        <v>0.999</v>
      </c>
      <c r="T63">
        <v>0</v>
      </c>
      <c r="U63">
        <v>805</v>
      </c>
      <c r="V63">
        <f t="shared" si="8"/>
        <v>2195.2838626053144</v>
      </c>
      <c r="W63">
        <f t="shared" si="9"/>
        <v>1</v>
      </c>
      <c r="Z63" t="s">
        <v>35</v>
      </c>
      <c r="AA63">
        <v>56</v>
      </c>
      <c r="AB63">
        <v>5</v>
      </c>
      <c r="AC63">
        <v>1999</v>
      </c>
      <c r="AD63">
        <v>1601253</v>
      </c>
      <c r="AE63">
        <v>11</v>
      </c>
      <c r="AF63">
        <v>-1</v>
      </c>
      <c r="AG63">
        <f t="shared" si="10"/>
        <v>801.02701350675341</v>
      </c>
      <c r="AH63">
        <f t="shared" si="11"/>
        <v>1</v>
      </c>
      <c r="AK63" t="s">
        <v>35</v>
      </c>
      <c r="AL63">
        <v>56</v>
      </c>
      <c r="AM63">
        <v>5</v>
      </c>
      <c r="AN63">
        <v>1009</v>
      </c>
      <c r="AO63">
        <v>457362</v>
      </c>
      <c r="AP63">
        <v>2</v>
      </c>
      <c r="AQ63">
        <v>2</v>
      </c>
      <c r="AR63">
        <v>0.97299999999999998</v>
      </c>
      <c r="AS63">
        <v>0.88200000000000001</v>
      </c>
      <c r="AT63">
        <v>18</v>
      </c>
      <c r="AU63">
        <f t="shared" si="12"/>
        <v>453.28245787908821</v>
      </c>
      <c r="AV63">
        <f t="shared" si="13"/>
        <v>1</v>
      </c>
    </row>
    <row r="64" spans="1:48" x14ac:dyDescent="0.35">
      <c r="A64" t="s">
        <v>35</v>
      </c>
      <c r="B64">
        <v>57</v>
      </c>
      <c r="C64">
        <v>5</v>
      </c>
      <c r="D64">
        <v>1999</v>
      </c>
      <c r="E64">
        <v>4145005</v>
      </c>
      <c r="F64">
        <v>11</v>
      </c>
      <c r="G64">
        <v>-1</v>
      </c>
      <c r="H64">
        <f t="shared" si="7"/>
        <v>2073.5392696348176</v>
      </c>
      <c r="I64">
        <f t="shared" si="6"/>
        <v>1</v>
      </c>
      <c r="L64" t="s">
        <v>35</v>
      </c>
      <c r="M64">
        <v>57</v>
      </c>
      <c r="N64">
        <v>5</v>
      </c>
      <c r="O64">
        <v>1167</v>
      </c>
      <c r="P64">
        <v>2182061</v>
      </c>
      <c r="Q64">
        <v>3</v>
      </c>
      <c r="R64">
        <v>3</v>
      </c>
      <c r="S64">
        <v>0.999</v>
      </c>
      <c r="T64">
        <v>0</v>
      </c>
      <c r="U64">
        <v>238</v>
      </c>
      <c r="V64">
        <f t="shared" si="8"/>
        <v>1869.8037703513282</v>
      </c>
      <c r="W64">
        <f t="shared" si="9"/>
        <v>1</v>
      </c>
      <c r="Z64" t="s">
        <v>35</v>
      </c>
      <c r="AA64">
        <v>57</v>
      </c>
      <c r="AB64">
        <v>5</v>
      </c>
      <c r="AC64">
        <v>1999</v>
      </c>
      <c r="AD64">
        <v>1642869</v>
      </c>
      <c r="AE64">
        <v>11</v>
      </c>
      <c r="AF64">
        <v>-1</v>
      </c>
      <c r="AG64">
        <f t="shared" si="10"/>
        <v>821.8454227113557</v>
      </c>
      <c r="AH64">
        <f t="shared" si="11"/>
        <v>1</v>
      </c>
      <c r="AK64" t="s">
        <v>35</v>
      </c>
      <c r="AL64">
        <v>57</v>
      </c>
      <c r="AM64">
        <v>5</v>
      </c>
      <c r="AN64">
        <v>1027</v>
      </c>
      <c r="AO64">
        <v>543010</v>
      </c>
      <c r="AP64">
        <v>2</v>
      </c>
      <c r="AQ64">
        <v>2</v>
      </c>
      <c r="AR64">
        <v>0.94799999999999995</v>
      </c>
      <c r="AS64">
        <v>0.86599999999999999</v>
      </c>
      <c r="AT64">
        <v>55</v>
      </c>
      <c r="AU64">
        <f t="shared" si="12"/>
        <v>528.7341772151899</v>
      </c>
      <c r="AV64">
        <f t="shared" si="13"/>
        <v>1</v>
      </c>
    </row>
    <row r="65" spans="1:48" x14ac:dyDescent="0.35">
      <c r="A65" t="s">
        <v>35</v>
      </c>
      <c r="B65">
        <v>58</v>
      </c>
      <c r="C65">
        <v>5</v>
      </c>
      <c r="D65">
        <v>1999</v>
      </c>
      <c r="E65">
        <v>4133033</v>
      </c>
      <c r="F65">
        <v>11</v>
      </c>
      <c r="G65">
        <v>-1</v>
      </c>
      <c r="H65">
        <f t="shared" si="7"/>
        <v>2067.5502751375689</v>
      </c>
      <c r="I65">
        <f t="shared" si="6"/>
        <v>1</v>
      </c>
      <c r="L65" t="s">
        <v>35</v>
      </c>
      <c r="M65">
        <v>58</v>
      </c>
      <c r="N65">
        <v>5</v>
      </c>
      <c r="O65">
        <v>1559</v>
      </c>
      <c r="P65">
        <v>3320716</v>
      </c>
      <c r="Q65">
        <v>3</v>
      </c>
      <c r="R65">
        <v>3</v>
      </c>
      <c r="S65">
        <v>0.999</v>
      </c>
      <c r="T65">
        <v>0</v>
      </c>
      <c r="U65">
        <v>867</v>
      </c>
      <c r="V65">
        <f t="shared" si="8"/>
        <v>2130.0295060936496</v>
      </c>
      <c r="W65">
        <f t="shared" si="9"/>
        <v>1</v>
      </c>
      <c r="Z65" t="s">
        <v>35</v>
      </c>
      <c r="AA65">
        <v>58</v>
      </c>
      <c r="AB65">
        <v>5</v>
      </c>
      <c r="AC65">
        <v>1999</v>
      </c>
      <c r="AD65">
        <v>1671765</v>
      </c>
      <c r="AE65">
        <v>11</v>
      </c>
      <c r="AF65">
        <v>-1</v>
      </c>
      <c r="AG65">
        <f t="shared" si="10"/>
        <v>836.30065032516256</v>
      </c>
      <c r="AH65">
        <f t="shared" si="11"/>
        <v>1</v>
      </c>
      <c r="AK65" t="s">
        <v>35</v>
      </c>
      <c r="AL65">
        <v>58</v>
      </c>
      <c r="AM65">
        <v>5</v>
      </c>
      <c r="AN65">
        <v>1018</v>
      </c>
      <c r="AO65">
        <v>373623</v>
      </c>
      <c r="AP65">
        <v>3</v>
      </c>
      <c r="AQ65">
        <v>3</v>
      </c>
      <c r="AR65">
        <v>0.98399999999999999</v>
      </c>
      <c r="AS65">
        <v>0.875</v>
      </c>
      <c r="AT65">
        <v>24</v>
      </c>
      <c r="AU65">
        <f t="shared" si="12"/>
        <v>367.01669941060902</v>
      </c>
      <c r="AV65">
        <f t="shared" si="13"/>
        <v>1</v>
      </c>
    </row>
    <row r="66" spans="1:48" x14ac:dyDescent="0.35">
      <c r="A66" t="s">
        <v>35</v>
      </c>
      <c r="B66">
        <v>59</v>
      </c>
      <c r="C66">
        <v>5</v>
      </c>
      <c r="D66">
        <v>1999</v>
      </c>
      <c r="E66">
        <v>4160771</v>
      </c>
      <c r="F66">
        <v>11</v>
      </c>
      <c r="G66">
        <v>-1</v>
      </c>
      <c r="H66">
        <f t="shared" si="7"/>
        <v>2081.4262131065534</v>
      </c>
      <c r="I66">
        <f t="shared" si="6"/>
        <v>1</v>
      </c>
      <c r="L66" t="s">
        <v>35</v>
      </c>
      <c r="M66">
        <v>59</v>
      </c>
      <c r="N66">
        <v>5</v>
      </c>
      <c r="O66">
        <v>1025</v>
      </c>
      <c r="P66">
        <v>1252807</v>
      </c>
      <c r="Q66">
        <v>3</v>
      </c>
      <c r="R66">
        <v>3</v>
      </c>
      <c r="S66">
        <v>0.999</v>
      </c>
      <c r="T66">
        <v>0</v>
      </c>
      <c r="U66">
        <v>40</v>
      </c>
      <c r="V66">
        <f t="shared" si="8"/>
        <v>1222.2507317073171</v>
      </c>
      <c r="W66">
        <f t="shared" si="9"/>
        <v>1</v>
      </c>
      <c r="Z66" t="s">
        <v>35</v>
      </c>
      <c r="AA66">
        <v>59</v>
      </c>
      <c r="AB66">
        <v>5</v>
      </c>
      <c r="AC66">
        <v>1999</v>
      </c>
      <c r="AD66">
        <v>1725797</v>
      </c>
      <c r="AE66">
        <v>11</v>
      </c>
      <c r="AF66">
        <v>-1</v>
      </c>
      <c r="AG66">
        <f t="shared" si="10"/>
        <v>863.33016508254127</v>
      </c>
      <c r="AH66">
        <f t="shared" si="11"/>
        <v>1</v>
      </c>
      <c r="AK66" t="s">
        <v>35</v>
      </c>
      <c r="AL66">
        <v>59</v>
      </c>
      <c r="AM66">
        <v>5</v>
      </c>
      <c r="AN66">
        <v>1076</v>
      </c>
      <c r="AO66">
        <v>565462</v>
      </c>
      <c r="AP66">
        <v>3</v>
      </c>
      <c r="AQ66">
        <v>3</v>
      </c>
      <c r="AR66">
        <v>0.91200000000000003</v>
      </c>
      <c r="AS66">
        <v>0.82699999999999996</v>
      </c>
      <c r="AT66">
        <v>103</v>
      </c>
      <c r="AU66">
        <f t="shared" si="12"/>
        <v>525.52230483271376</v>
      </c>
      <c r="AV66">
        <f t="shared" si="13"/>
        <v>1</v>
      </c>
    </row>
    <row r="67" spans="1:48" x14ac:dyDescent="0.35">
      <c r="A67" t="s">
        <v>35</v>
      </c>
      <c r="B67">
        <v>60</v>
      </c>
      <c r="C67">
        <v>5</v>
      </c>
      <c r="D67">
        <v>1999</v>
      </c>
      <c r="E67">
        <v>4096509</v>
      </c>
      <c r="F67">
        <v>11</v>
      </c>
      <c r="G67">
        <v>-1</v>
      </c>
      <c r="H67">
        <f t="shared" si="7"/>
        <v>2049.279139569785</v>
      </c>
      <c r="I67">
        <f t="shared" si="6"/>
        <v>1</v>
      </c>
      <c r="L67" t="s">
        <v>35</v>
      </c>
      <c r="M67">
        <v>60</v>
      </c>
      <c r="N67">
        <v>5</v>
      </c>
      <c r="O67">
        <v>1482</v>
      </c>
      <c r="P67">
        <v>3233060</v>
      </c>
      <c r="Q67">
        <v>4</v>
      </c>
      <c r="R67">
        <v>3</v>
      </c>
      <c r="S67">
        <v>0.999</v>
      </c>
      <c r="T67">
        <v>0</v>
      </c>
      <c r="U67">
        <v>740</v>
      </c>
      <c r="V67">
        <f t="shared" si="8"/>
        <v>2181.5519568151149</v>
      </c>
      <c r="W67">
        <f t="shared" si="9"/>
        <v>1</v>
      </c>
      <c r="Z67" t="s">
        <v>35</v>
      </c>
      <c r="AA67">
        <v>60</v>
      </c>
      <c r="AB67">
        <v>5</v>
      </c>
      <c r="AC67">
        <v>1999</v>
      </c>
      <c r="AD67">
        <v>1726001</v>
      </c>
      <c r="AE67">
        <v>11</v>
      </c>
      <c r="AF67">
        <v>-1</v>
      </c>
      <c r="AG67">
        <f t="shared" si="10"/>
        <v>863.43221610805404</v>
      </c>
      <c r="AH67">
        <f t="shared" si="11"/>
        <v>1</v>
      </c>
      <c r="AK67" t="s">
        <v>35</v>
      </c>
      <c r="AL67">
        <v>60</v>
      </c>
      <c r="AM67">
        <v>5</v>
      </c>
      <c r="AN67">
        <v>1003</v>
      </c>
      <c r="AO67">
        <v>421872</v>
      </c>
      <c r="AP67">
        <v>3</v>
      </c>
      <c r="AQ67">
        <v>3</v>
      </c>
      <c r="AR67">
        <v>0.99399999999999999</v>
      </c>
      <c r="AS67">
        <v>0.88200000000000001</v>
      </c>
      <c r="AT67">
        <v>4</v>
      </c>
      <c r="AU67">
        <f t="shared" si="12"/>
        <v>420.61016949152543</v>
      </c>
      <c r="AV67">
        <f t="shared" si="13"/>
        <v>1</v>
      </c>
    </row>
    <row r="68" spans="1:48" x14ac:dyDescent="0.35">
      <c r="A68" t="s">
        <v>35</v>
      </c>
      <c r="B68">
        <v>61</v>
      </c>
      <c r="C68">
        <v>5</v>
      </c>
      <c r="D68">
        <v>1999</v>
      </c>
      <c r="E68">
        <v>4237639</v>
      </c>
      <c r="F68">
        <v>11</v>
      </c>
      <c r="G68">
        <v>-1</v>
      </c>
      <c r="H68">
        <f t="shared" si="7"/>
        <v>2119.8794397198599</v>
      </c>
      <c r="I68">
        <f t="shared" si="6"/>
        <v>1</v>
      </c>
      <c r="L68" t="s">
        <v>35</v>
      </c>
      <c r="M68">
        <v>61</v>
      </c>
      <c r="N68">
        <v>5</v>
      </c>
      <c r="O68">
        <v>1448</v>
      </c>
      <c r="P68">
        <v>3158270</v>
      </c>
      <c r="Q68">
        <v>3</v>
      </c>
      <c r="R68">
        <v>3</v>
      </c>
      <c r="S68">
        <v>0.999</v>
      </c>
      <c r="T68">
        <v>0</v>
      </c>
      <c r="U68">
        <v>712</v>
      </c>
      <c r="V68">
        <f t="shared" si="8"/>
        <v>2181.1256906077347</v>
      </c>
      <c r="W68">
        <f t="shared" si="9"/>
        <v>1</v>
      </c>
      <c r="Z68" t="s">
        <v>35</v>
      </c>
      <c r="AA68">
        <v>61</v>
      </c>
      <c r="AB68">
        <v>5</v>
      </c>
      <c r="AC68">
        <v>1999</v>
      </c>
      <c r="AD68">
        <v>1644349</v>
      </c>
      <c r="AE68">
        <v>11</v>
      </c>
      <c r="AF68">
        <v>-1</v>
      </c>
      <c r="AG68">
        <f t="shared" si="10"/>
        <v>822.5857928964482</v>
      </c>
      <c r="AH68">
        <f t="shared" si="11"/>
        <v>1</v>
      </c>
      <c r="AK68" t="s">
        <v>35</v>
      </c>
      <c r="AL68">
        <v>61</v>
      </c>
      <c r="AM68">
        <v>5</v>
      </c>
      <c r="AN68">
        <v>1147</v>
      </c>
      <c r="AO68">
        <v>777928</v>
      </c>
      <c r="AP68">
        <v>4</v>
      </c>
      <c r="AQ68">
        <v>4</v>
      </c>
      <c r="AR68">
        <v>0.72</v>
      </c>
      <c r="AS68">
        <v>0.65600000000000003</v>
      </c>
      <c r="AT68">
        <v>277</v>
      </c>
      <c r="AU68">
        <f t="shared" si="12"/>
        <v>678.22842197035743</v>
      </c>
      <c r="AV68">
        <f t="shared" si="13"/>
        <v>1</v>
      </c>
    </row>
    <row r="69" spans="1:48" x14ac:dyDescent="0.35">
      <c r="A69" t="s">
        <v>35</v>
      </c>
      <c r="B69">
        <v>62</v>
      </c>
      <c r="C69">
        <v>5</v>
      </c>
      <c r="D69">
        <v>1999</v>
      </c>
      <c r="E69">
        <v>4084013</v>
      </c>
      <c r="F69">
        <v>11</v>
      </c>
      <c r="G69">
        <v>-1</v>
      </c>
      <c r="H69">
        <f t="shared" si="7"/>
        <v>2043.0280140070035</v>
      </c>
      <c r="I69">
        <f t="shared" si="6"/>
        <v>1</v>
      </c>
      <c r="L69" t="s">
        <v>35</v>
      </c>
      <c r="M69">
        <v>62</v>
      </c>
      <c r="N69">
        <v>1471</v>
      </c>
      <c r="O69">
        <v>1286</v>
      </c>
      <c r="P69">
        <v>2440218</v>
      </c>
      <c r="Q69">
        <v>6</v>
      </c>
      <c r="R69">
        <v>-1</v>
      </c>
      <c r="S69">
        <v>0.999</v>
      </c>
      <c r="T69">
        <v>0</v>
      </c>
      <c r="U69">
        <v>376</v>
      </c>
      <c r="V69">
        <f t="shared" si="8"/>
        <v>1897.5256609642302</v>
      </c>
      <c r="W69">
        <f t="shared" si="9"/>
        <v>0</v>
      </c>
      <c r="Z69" t="s">
        <v>35</v>
      </c>
      <c r="AA69">
        <v>62</v>
      </c>
      <c r="AB69">
        <v>5</v>
      </c>
      <c r="AC69">
        <v>1999</v>
      </c>
      <c r="AD69">
        <v>1669757</v>
      </c>
      <c r="AE69">
        <v>11</v>
      </c>
      <c r="AF69">
        <v>-1</v>
      </c>
      <c r="AG69">
        <f t="shared" si="10"/>
        <v>835.29614807403698</v>
      </c>
      <c r="AH69">
        <f t="shared" si="11"/>
        <v>1</v>
      </c>
      <c r="AK69" t="s">
        <v>35</v>
      </c>
      <c r="AL69">
        <v>62</v>
      </c>
      <c r="AM69">
        <v>5</v>
      </c>
      <c r="AN69">
        <v>1041</v>
      </c>
      <c r="AO69">
        <v>725325</v>
      </c>
      <c r="AP69">
        <v>3</v>
      </c>
      <c r="AQ69">
        <v>3</v>
      </c>
      <c r="AR69">
        <v>0.94299999999999995</v>
      </c>
      <c r="AS69">
        <v>0.84499999999999997</v>
      </c>
      <c r="AT69">
        <v>57</v>
      </c>
      <c r="AU69">
        <f t="shared" si="12"/>
        <v>696.75792507204608</v>
      </c>
      <c r="AV69">
        <f t="shared" si="13"/>
        <v>1</v>
      </c>
    </row>
    <row r="70" spans="1:48" x14ac:dyDescent="0.35">
      <c r="A70" t="s">
        <v>35</v>
      </c>
      <c r="B70">
        <v>63</v>
      </c>
      <c r="C70">
        <v>5</v>
      </c>
      <c r="D70">
        <v>1999</v>
      </c>
      <c r="E70">
        <v>4181771</v>
      </c>
      <c r="F70">
        <v>11</v>
      </c>
      <c r="G70">
        <v>-1</v>
      </c>
      <c r="H70">
        <f t="shared" si="7"/>
        <v>2091.9314657328664</v>
      </c>
      <c r="I70">
        <f t="shared" si="6"/>
        <v>1</v>
      </c>
      <c r="L70" t="s">
        <v>35</v>
      </c>
      <c r="M70">
        <v>63</v>
      </c>
      <c r="N70">
        <v>733</v>
      </c>
      <c r="O70">
        <v>1372</v>
      </c>
      <c r="P70">
        <v>2597626</v>
      </c>
      <c r="Q70">
        <v>5</v>
      </c>
      <c r="R70">
        <v>-1</v>
      </c>
      <c r="S70">
        <v>0.999</v>
      </c>
      <c r="T70">
        <v>0</v>
      </c>
      <c r="U70">
        <v>658</v>
      </c>
      <c r="V70">
        <f t="shared" si="8"/>
        <v>1893.3134110787173</v>
      </c>
      <c r="W70">
        <f t="shared" si="9"/>
        <v>0</v>
      </c>
      <c r="Z70" t="s">
        <v>35</v>
      </c>
      <c r="AA70">
        <v>63</v>
      </c>
      <c r="AB70">
        <v>5</v>
      </c>
      <c r="AC70">
        <v>1999</v>
      </c>
      <c r="AD70">
        <v>1737275</v>
      </c>
      <c r="AE70">
        <v>11</v>
      </c>
      <c r="AF70">
        <v>-1</v>
      </c>
      <c r="AG70">
        <f t="shared" si="10"/>
        <v>869.07203601800904</v>
      </c>
      <c r="AH70">
        <f t="shared" si="11"/>
        <v>1</v>
      </c>
      <c r="AK70" t="s">
        <v>35</v>
      </c>
      <c r="AL70">
        <v>63</v>
      </c>
      <c r="AM70">
        <v>5</v>
      </c>
      <c r="AN70">
        <v>1080</v>
      </c>
      <c r="AO70">
        <v>799973</v>
      </c>
      <c r="AP70">
        <v>3</v>
      </c>
      <c r="AQ70">
        <v>3</v>
      </c>
      <c r="AR70">
        <v>0.89</v>
      </c>
      <c r="AS70">
        <v>0.79900000000000004</v>
      </c>
      <c r="AT70">
        <v>120</v>
      </c>
      <c r="AU70">
        <f t="shared" si="12"/>
        <v>740.71574074074078</v>
      </c>
      <c r="AV70">
        <f t="shared" si="13"/>
        <v>1</v>
      </c>
    </row>
    <row r="71" spans="1:48" x14ac:dyDescent="0.35">
      <c r="A71" t="s">
        <v>35</v>
      </c>
      <c r="B71">
        <v>64</v>
      </c>
      <c r="C71">
        <v>5</v>
      </c>
      <c r="D71">
        <v>1999</v>
      </c>
      <c r="E71">
        <v>4069991</v>
      </c>
      <c r="F71">
        <v>11</v>
      </c>
      <c r="G71">
        <v>-1</v>
      </c>
      <c r="H71">
        <f t="shared" si="7"/>
        <v>2036.0135067533768</v>
      </c>
      <c r="I71">
        <f t="shared" ref="I71:I134" si="14">IF(C71=5,1,0)</f>
        <v>1</v>
      </c>
      <c r="L71" t="s">
        <v>35</v>
      </c>
      <c r="M71">
        <v>64</v>
      </c>
      <c r="N71">
        <v>5</v>
      </c>
      <c r="O71">
        <v>1755</v>
      </c>
      <c r="P71">
        <v>4163256</v>
      </c>
      <c r="Q71">
        <v>4</v>
      </c>
      <c r="R71">
        <v>4</v>
      </c>
      <c r="S71">
        <v>0.999</v>
      </c>
      <c r="T71">
        <v>0</v>
      </c>
      <c r="U71">
        <v>866</v>
      </c>
      <c r="V71">
        <f t="shared" si="8"/>
        <v>2372.2256410256409</v>
      </c>
      <c r="W71">
        <f t="shared" si="9"/>
        <v>1</v>
      </c>
      <c r="Z71" t="s">
        <v>35</v>
      </c>
      <c r="AA71">
        <v>64</v>
      </c>
      <c r="AB71">
        <v>5</v>
      </c>
      <c r="AC71">
        <v>1999</v>
      </c>
      <c r="AD71">
        <v>1690687</v>
      </c>
      <c r="AE71">
        <v>11</v>
      </c>
      <c r="AF71">
        <v>-1</v>
      </c>
      <c r="AG71">
        <f t="shared" si="10"/>
        <v>845.76638319159576</v>
      </c>
      <c r="AH71">
        <f t="shared" si="11"/>
        <v>1</v>
      </c>
      <c r="AK71" t="s">
        <v>35</v>
      </c>
      <c r="AL71">
        <v>64</v>
      </c>
      <c r="AM71">
        <v>5</v>
      </c>
      <c r="AN71">
        <v>1064</v>
      </c>
      <c r="AO71">
        <v>568009</v>
      </c>
      <c r="AP71">
        <v>3</v>
      </c>
      <c r="AQ71">
        <v>3</v>
      </c>
      <c r="AR71">
        <v>0.89400000000000002</v>
      </c>
      <c r="AS71">
        <v>0.80600000000000005</v>
      </c>
      <c r="AT71">
        <v>87</v>
      </c>
      <c r="AU71">
        <f t="shared" si="12"/>
        <v>533.84304511278197</v>
      </c>
      <c r="AV71">
        <f t="shared" si="13"/>
        <v>1</v>
      </c>
    </row>
    <row r="72" spans="1:48" x14ac:dyDescent="0.35">
      <c r="A72" t="s">
        <v>35</v>
      </c>
      <c r="B72">
        <v>65</v>
      </c>
      <c r="C72">
        <v>5</v>
      </c>
      <c r="D72">
        <v>1999</v>
      </c>
      <c r="E72">
        <v>4157609</v>
      </c>
      <c r="F72">
        <v>11</v>
      </c>
      <c r="G72">
        <v>-1</v>
      </c>
      <c r="H72">
        <f t="shared" ref="H72:H135" si="15">E72/D72</f>
        <v>2079.8444222111057</v>
      </c>
      <c r="I72">
        <f t="shared" si="14"/>
        <v>1</v>
      </c>
      <c r="L72" t="s">
        <v>35</v>
      </c>
      <c r="M72">
        <v>65</v>
      </c>
      <c r="N72">
        <v>5</v>
      </c>
      <c r="O72">
        <v>1563</v>
      </c>
      <c r="P72">
        <v>3826496</v>
      </c>
      <c r="Q72">
        <v>4</v>
      </c>
      <c r="R72">
        <v>4</v>
      </c>
      <c r="S72">
        <v>0.999</v>
      </c>
      <c r="T72">
        <v>0</v>
      </c>
      <c r="U72">
        <v>986</v>
      </c>
      <c r="V72">
        <f t="shared" ref="V72:V135" si="16">P72/O72</f>
        <v>2448.1740243122199</v>
      </c>
      <c r="W72">
        <f t="shared" ref="W72:W135" si="17">IF(N72=5,1,0)</f>
        <v>1</v>
      </c>
      <c r="Z72" t="s">
        <v>35</v>
      </c>
      <c r="AA72">
        <v>65</v>
      </c>
      <c r="AB72">
        <v>5</v>
      </c>
      <c r="AC72">
        <v>1999</v>
      </c>
      <c r="AD72">
        <v>1620123</v>
      </c>
      <c r="AE72">
        <v>11</v>
      </c>
      <c r="AF72">
        <v>-1</v>
      </c>
      <c r="AG72">
        <f t="shared" ref="AG72:AG135" si="18">AD72/AC72</f>
        <v>810.46673336668334</v>
      </c>
      <c r="AH72">
        <f t="shared" ref="AH72:AH135" si="19">IF(AB72=5,1,0)</f>
        <v>1</v>
      </c>
      <c r="AK72" t="s">
        <v>35</v>
      </c>
      <c r="AL72">
        <v>65</v>
      </c>
      <c r="AM72">
        <v>5</v>
      </c>
      <c r="AN72">
        <v>1047</v>
      </c>
      <c r="AO72">
        <v>651288</v>
      </c>
      <c r="AP72">
        <v>3</v>
      </c>
      <c r="AQ72">
        <v>3</v>
      </c>
      <c r="AR72">
        <v>0.96</v>
      </c>
      <c r="AS72">
        <v>0.85099999999999998</v>
      </c>
      <c r="AT72">
        <v>78</v>
      </c>
      <c r="AU72">
        <f t="shared" ref="AU72:AU135" si="20">AO72/AN72</f>
        <v>622.05157593123204</v>
      </c>
      <c r="AV72">
        <f t="shared" ref="AV72:AV135" si="21">IF(AM72=5,1,0)</f>
        <v>1</v>
      </c>
    </row>
    <row r="73" spans="1:48" x14ac:dyDescent="0.35">
      <c r="A73" t="s">
        <v>35</v>
      </c>
      <c r="B73">
        <v>66</v>
      </c>
      <c r="C73">
        <v>5</v>
      </c>
      <c r="D73">
        <v>1999</v>
      </c>
      <c r="E73">
        <v>4140977</v>
      </c>
      <c r="F73">
        <v>11</v>
      </c>
      <c r="G73">
        <v>-1</v>
      </c>
      <c r="H73">
        <f t="shared" si="15"/>
        <v>2071.5242621310654</v>
      </c>
      <c r="I73">
        <f t="shared" si="14"/>
        <v>1</v>
      </c>
      <c r="L73" t="s">
        <v>35</v>
      </c>
      <c r="M73">
        <v>66</v>
      </c>
      <c r="N73">
        <v>5</v>
      </c>
      <c r="O73">
        <v>1325</v>
      </c>
      <c r="P73">
        <v>2900481</v>
      </c>
      <c r="Q73">
        <v>3</v>
      </c>
      <c r="R73">
        <v>3</v>
      </c>
      <c r="S73">
        <v>0.999</v>
      </c>
      <c r="T73">
        <v>0</v>
      </c>
      <c r="U73">
        <v>526</v>
      </c>
      <c r="V73">
        <f t="shared" si="16"/>
        <v>2189.0422641509435</v>
      </c>
      <c r="W73">
        <f t="shared" si="17"/>
        <v>1</v>
      </c>
      <c r="Z73" t="s">
        <v>35</v>
      </c>
      <c r="AA73">
        <v>66</v>
      </c>
      <c r="AB73">
        <v>5</v>
      </c>
      <c r="AC73">
        <v>1999</v>
      </c>
      <c r="AD73">
        <v>1649695</v>
      </c>
      <c r="AE73">
        <v>11</v>
      </c>
      <c r="AF73">
        <v>-1</v>
      </c>
      <c r="AG73">
        <f t="shared" si="18"/>
        <v>825.26013006503251</v>
      </c>
      <c r="AH73">
        <f t="shared" si="19"/>
        <v>1</v>
      </c>
      <c r="AK73" t="s">
        <v>35</v>
      </c>
      <c r="AL73">
        <v>66</v>
      </c>
      <c r="AM73">
        <v>5</v>
      </c>
      <c r="AN73">
        <v>1089</v>
      </c>
      <c r="AO73">
        <v>649424</v>
      </c>
      <c r="AP73">
        <v>2</v>
      </c>
      <c r="AQ73">
        <v>2</v>
      </c>
      <c r="AR73">
        <v>0.83499999999999996</v>
      </c>
      <c r="AS73">
        <v>0.77200000000000002</v>
      </c>
      <c r="AT73">
        <v>179</v>
      </c>
      <c r="AU73">
        <f t="shared" si="20"/>
        <v>596.34894398530764</v>
      </c>
      <c r="AV73">
        <f t="shared" si="21"/>
        <v>1</v>
      </c>
    </row>
    <row r="74" spans="1:48" x14ac:dyDescent="0.35">
      <c r="A74" t="s">
        <v>35</v>
      </c>
      <c r="B74">
        <v>67</v>
      </c>
      <c r="C74">
        <v>5</v>
      </c>
      <c r="D74">
        <v>1999</v>
      </c>
      <c r="E74">
        <v>4057919</v>
      </c>
      <c r="F74">
        <v>11</v>
      </c>
      <c r="G74">
        <v>-1</v>
      </c>
      <c r="H74">
        <f t="shared" si="15"/>
        <v>2029.9744872436218</v>
      </c>
      <c r="I74">
        <f t="shared" si="14"/>
        <v>1</v>
      </c>
      <c r="L74" t="s">
        <v>35</v>
      </c>
      <c r="M74">
        <v>67</v>
      </c>
      <c r="N74">
        <v>5</v>
      </c>
      <c r="O74">
        <v>1465</v>
      </c>
      <c r="P74">
        <v>3006948</v>
      </c>
      <c r="Q74">
        <v>4</v>
      </c>
      <c r="R74">
        <v>4</v>
      </c>
      <c r="S74">
        <v>0.999</v>
      </c>
      <c r="T74">
        <v>0</v>
      </c>
      <c r="U74">
        <v>550</v>
      </c>
      <c r="V74">
        <f t="shared" si="16"/>
        <v>2052.5242320819111</v>
      </c>
      <c r="W74">
        <f t="shared" si="17"/>
        <v>1</v>
      </c>
      <c r="Z74" t="s">
        <v>35</v>
      </c>
      <c r="AA74">
        <v>67</v>
      </c>
      <c r="AB74">
        <v>5</v>
      </c>
      <c r="AC74">
        <v>1999</v>
      </c>
      <c r="AD74">
        <v>1677453</v>
      </c>
      <c r="AE74">
        <v>11</v>
      </c>
      <c r="AF74">
        <v>-1</v>
      </c>
      <c r="AG74">
        <f t="shared" si="18"/>
        <v>839.14607303651826</v>
      </c>
      <c r="AH74">
        <f t="shared" si="19"/>
        <v>1</v>
      </c>
      <c r="AK74" t="s">
        <v>35</v>
      </c>
      <c r="AL74">
        <v>67</v>
      </c>
      <c r="AM74">
        <v>5</v>
      </c>
      <c r="AN74">
        <v>1044</v>
      </c>
      <c r="AO74">
        <v>531884</v>
      </c>
      <c r="AP74">
        <v>2</v>
      </c>
      <c r="AQ74">
        <v>2</v>
      </c>
      <c r="AR74">
        <v>0.90400000000000003</v>
      </c>
      <c r="AS74">
        <v>0.82</v>
      </c>
      <c r="AT74">
        <v>89</v>
      </c>
      <c r="AU74">
        <f t="shared" si="20"/>
        <v>509.46743295019155</v>
      </c>
      <c r="AV74">
        <f t="shared" si="21"/>
        <v>1</v>
      </c>
    </row>
    <row r="75" spans="1:48" x14ac:dyDescent="0.35">
      <c r="A75" t="s">
        <v>35</v>
      </c>
      <c r="B75">
        <v>68</v>
      </c>
      <c r="C75">
        <v>5</v>
      </c>
      <c r="D75">
        <v>1999</v>
      </c>
      <c r="E75">
        <v>4047873</v>
      </c>
      <c r="F75">
        <v>11</v>
      </c>
      <c r="G75">
        <v>-1</v>
      </c>
      <c r="H75">
        <f t="shared" si="15"/>
        <v>2024.9489744872437</v>
      </c>
      <c r="I75">
        <f t="shared" si="14"/>
        <v>1</v>
      </c>
      <c r="L75" t="s">
        <v>35</v>
      </c>
      <c r="M75">
        <v>68</v>
      </c>
      <c r="N75">
        <v>5</v>
      </c>
      <c r="O75">
        <v>1657</v>
      </c>
      <c r="P75">
        <v>3488671</v>
      </c>
      <c r="Q75">
        <v>3</v>
      </c>
      <c r="R75">
        <v>3</v>
      </c>
      <c r="S75">
        <v>0.999</v>
      </c>
      <c r="T75">
        <v>0</v>
      </c>
      <c r="U75">
        <v>891</v>
      </c>
      <c r="V75">
        <f t="shared" si="16"/>
        <v>2105.4140012070006</v>
      </c>
      <c r="W75">
        <f t="shared" si="17"/>
        <v>1</v>
      </c>
      <c r="Z75" t="s">
        <v>35</v>
      </c>
      <c r="AA75">
        <v>68</v>
      </c>
      <c r="AB75">
        <v>5</v>
      </c>
      <c r="AC75">
        <v>1999</v>
      </c>
      <c r="AD75">
        <v>1750307</v>
      </c>
      <c r="AE75">
        <v>11</v>
      </c>
      <c r="AF75">
        <v>-1</v>
      </c>
      <c r="AG75">
        <f t="shared" si="18"/>
        <v>875.59129564782393</v>
      </c>
      <c r="AH75">
        <f t="shared" si="19"/>
        <v>1</v>
      </c>
      <c r="AK75" t="s">
        <v>35</v>
      </c>
      <c r="AL75">
        <v>68</v>
      </c>
      <c r="AM75">
        <v>5</v>
      </c>
      <c r="AN75">
        <v>1032</v>
      </c>
      <c r="AO75">
        <v>494438</v>
      </c>
      <c r="AP75">
        <v>2</v>
      </c>
      <c r="AQ75">
        <v>2</v>
      </c>
      <c r="AR75">
        <v>0.98399999999999999</v>
      </c>
      <c r="AS75">
        <v>0.88500000000000001</v>
      </c>
      <c r="AT75">
        <v>65</v>
      </c>
      <c r="AU75">
        <f t="shared" si="20"/>
        <v>479.1065891472868</v>
      </c>
      <c r="AV75">
        <f t="shared" si="21"/>
        <v>1</v>
      </c>
    </row>
    <row r="76" spans="1:48" x14ac:dyDescent="0.35">
      <c r="A76" t="s">
        <v>35</v>
      </c>
      <c r="B76">
        <v>69</v>
      </c>
      <c r="C76">
        <v>5</v>
      </c>
      <c r="D76">
        <v>1999</v>
      </c>
      <c r="E76">
        <v>4045687</v>
      </c>
      <c r="F76">
        <v>11</v>
      </c>
      <c r="G76">
        <v>-1</v>
      </c>
      <c r="H76">
        <f t="shared" si="15"/>
        <v>2023.8554277138569</v>
      </c>
      <c r="I76">
        <f t="shared" si="14"/>
        <v>1</v>
      </c>
      <c r="L76" t="s">
        <v>35</v>
      </c>
      <c r="M76">
        <v>69</v>
      </c>
      <c r="N76">
        <v>5</v>
      </c>
      <c r="O76">
        <v>1326</v>
      </c>
      <c r="P76">
        <v>2683840</v>
      </c>
      <c r="Q76">
        <v>2</v>
      </c>
      <c r="R76">
        <v>2</v>
      </c>
      <c r="S76">
        <v>0.999</v>
      </c>
      <c r="T76">
        <v>0</v>
      </c>
      <c r="U76">
        <v>653</v>
      </c>
      <c r="V76">
        <f t="shared" si="16"/>
        <v>2024.0120663650075</v>
      </c>
      <c r="W76">
        <f t="shared" si="17"/>
        <v>1</v>
      </c>
      <c r="Z76" t="s">
        <v>35</v>
      </c>
      <c r="AA76">
        <v>69</v>
      </c>
      <c r="AB76">
        <v>5</v>
      </c>
      <c r="AC76">
        <v>1999</v>
      </c>
      <c r="AD76">
        <v>1702181</v>
      </c>
      <c r="AE76">
        <v>11</v>
      </c>
      <c r="AF76">
        <v>-1</v>
      </c>
      <c r="AG76">
        <f t="shared" si="18"/>
        <v>851.51625812906457</v>
      </c>
      <c r="AH76">
        <f t="shared" si="19"/>
        <v>1</v>
      </c>
      <c r="AK76" t="s">
        <v>35</v>
      </c>
      <c r="AL76">
        <v>69</v>
      </c>
      <c r="AM76">
        <v>5</v>
      </c>
      <c r="AN76">
        <v>1029</v>
      </c>
      <c r="AO76">
        <v>480365</v>
      </c>
      <c r="AP76">
        <v>3</v>
      </c>
      <c r="AQ76">
        <v>3</v>
      </c>
      <c r="AR76">
        <v>0.92700000000000005</v>
      </c>
      <c r="AS76">
        <v>0.83599999999999997</v>
      </c>
      <c r="AT76">
        <v>40</v>
      </c>
      <c r="AU76">
        <f t="shared" si="20"/>
        <v>466.82701652089406</v>
      </c>
      <c r="AV76">
        <f t="shared" si="21"/>
        <v>1</v>
      </c>
    </row>
    <row r="77" spans="1:48" x14ac:dyDescent="0.35">
      <c r="A77" t="s">
        <v>35</v>
      </c>
      <c r="B77">
        <v>70</v>
      </c>
      <c r="C77">
        <v>5</v>
      </c>
      <c r="D77">
        <v>1999</v>
      </c>
      <c r="E77">
        <v>4075975</v>
      </c>
      <c r="F77">
        <v>11</v>
      </c>
      <c r="G77">
        <v>-1</v>
      </c>
      <c r="H77">
        <f t="shared" si="15"/>
        <v>2039.0070035017509</v>
      </c>
      <c r="I77">
        <f t="shared" si="14"/>
        <v>1</v>
      </c>
      <c r="L77" t="s">
        <v>35</v>
      </c>
      <c r="M77">
        <v>70</v>
      </c>
      <c r="N77">
        <v>5</v>
      </c>
      <c r="O77">
        <v>1136</v>
      </c>
      <c r="P77">
        <v>2884127</v>
      </c>
      <c r="Q77">
        <v>2</v>
      </c>
      <c r="R77">
        <v>2</v>
      </c>
      <c r="S77">
        <v>0.999</v>
      </c>
      <c r="T77">
        <v>0</v>
      </c>
      <c r="U77">
        <v>272</v>
      </c>
      <c r="V77">
        <f t="shared" si="16"/>
        <v>2538.8441901408451</v>
      </c>
      <c r="W77">
        <f t="shared" si="17"/>
        <v>1</v>
      </c>
      <c r="Z77" t="s">
        <v>35</v>
      </c>
      <c r="AA77">
        <v>70</v>
      </c>
      <c r="AB77">
        <v>5</v>
      </c>
      <c r="AC77">
        <v>1999</v>
      </c>
      <c r="AD77">
        <v>1719101</v>
      </c>
      <c r="AE77">
        <v>11</v>
      </c>
      <c r="AF77">
        <v>-1</v>
      </c>
      <c r="AG77">
        <f t="shared" si="18"/>
        <v>859.98049024512261</v>
      </c>
      <c r="AH77">
        <f t="shared" si="19"/>
        <v>1</v>
      </c>
      <c r="AK77" t="s">
        <v>35</v>
      </c>
      <c r="AL77">
        <v>70</v>
      </c>
      <c r="AM77">
        <v>5</v>
      </c>
      <c r="AN77">
        <v>1069</v>
      </c>
      <c r="AO77">
        <v>651741</v>
      </c>
      <c r="AP77">
        <v>3</v>
      </c>
      <c r="AQ77">
        <v>3</v>
      </c>
      <c r="AR77">
        <v>0.90500000000000003</v>
      </c>
      <c r="AS77">
        <v>0.82399999999999995</v>
      </c>
      <c r="AT77">
        <v>97</v>
      </c>
      <c r="AU77">
        <f t="shared" si="20"/>
        <v>609.6735266604303</v>
      </c>
      <c r="AV77">
        <f t="shared" si="21"/>
        <v>1</v>
      </c>
    </row>
    <row r="78" spans="1:48" x14ac:dyDescent="0.35">
      <c r="A78" t="s">
        <v>35</v>
      </c>
      <c r="B78">
        <v>71</v>
      </c>
      <c r="C78">
        <v>5</v>
      </c>
      <c r="D78">
        <v>1999</v>
      </c>
      <c r="E78">
        <v>4171391</v>
      </c>
      <c r="F78">
        <v>11</v>
      </c>
      <c r="G78">
        <v>-1</v>
      </c>
      <c r="H78">
        <f t="shared" si="15"/>
        <v>2086.7388694347173</v>
      </c>
      <c r="I78">
        <f t="shared" si="14"/>
        <v>1</v>
      </c>
      <c r="L78" t="s">
        <v>35</v>
      </c>
      <c r="M78">
        <v>71</v>
      </c>
      <c r="N78">
        <v>5</v>
      </c>
      <c r="O78">
        <v>1632</v>
      </c>
      <c r="P78">
        <v>3391287</v>
      </c>
      <c r="Q78">
        <v>3</v>
      </c>
      <c r="R78">
        <v>3</v>
      </c>
      <c r="S78">
        <v>0.999</v>
      </c>
      <c r="T78">
        <v>0</v>
      </c>
      <c r="U78">
        <v>882</v>
      </c>
      <c r="V78">
        <f t="shared" si="16"/>
        <v>2077.9944852941176</v>
      </c>
      <c r="W78">
        <f t="shared" si="17"/>
        <v>1</v>
      </c>
      <c r="Z78" t="s">
        <v>35</v>
      </c>
      <c r="AA78">
        <v>71</v>
      </c>
      <c r="AB78">
        <v>5</v>
      </c>
      <c r="AC78">
        <v>1999</v>
      </c>
      <c r="AD78">
        <v>1664407</v>
      </c>
      <c r="AE78">
        <v>11</v>
      </c>
      <c r="AF78">
        <v>-1</v>
      </c>
      <c r="AG78">
        <f t="shared" si="18"/>
        <v>832.61980990495249</v>
      </c>
      <c r="AH78">
        <f t="shared" si="19"/>
        <v>1</v>
      </c>
      <c r="AK78" t="s">
        <v>35</v>
      </c>
      <c r="AL78">
        <v>71</v>
      </c>
      <c r="AM78">
        <v>5</v>
      </c>
      <c r="AN78">
        <v>1028</v>
      </c>
      <c r="AO78">
        <v>427694</v>
      </c>
      <c r="AP78">
        <v>2</v>
      </c>
      <c r="AQ78">
        <v>2</v>
      </c>
      <c r="AR78">
        <v>0.90500000000000003</v>
      </c>
      <c r="AS78">
        <v>0.81499999999999995</v>
      </c>
      <c r="AT78">
        <v>57</v>
      </c>
      <c r="AU78">
        <f t="shared" si="20"/>
        <v>416.04474708171205</v>
      </c>
      <c r="AV78">
        <f t="shared" si="21"/>
        <v>1</v>
      </c>
    </row>
    <row r="79" spans="1:48" x14ac:dyDescent="0.35">
      <c r="A79" t="s">
        <v>35</v>
      </c>
      <c r="B79">
        <v>72</v>
      </c>
      <c r="C79">
        <v>5</v>
      </c>
      <c r="D79">
        <v>1999</v>
      </c>
      <c r="E79">
        <v>4109611</v>
      </c>
      <c r="F79">
        <v>11</v>
      </c>
      <c r="G79">
        <v>-1</v>
      </c>
      <c r="H79">
        <f t="shared" si="15"/>
        <v>2055.833416708354</v>
      </c>
      <c r="I79">
        <f t="shared" si="14"/>
        <v>1</v>
      </c>
      <c r="L79" t="s">
        <v>35</v>
      </c>
      <c r="M79">
        <v>72</v>
      </c>
      <c r="N79">
        <v>5</v>
      </c>
      <c r="O79">
        <v>1449</v>
      </c>
      <c r="P79">
        <v>3006592</v>
      </c>
      <c r="Q79">
        <v>3</v>
      </c>
      <c r="R79">
        <v>2</v>
      </c>
      <c r="S79">
        <v>0.999</v>
      </c>
      <c r="T79">
        <v>0</v>
      </c>
      <c r="U79">
        <v>897</v>
      </c>
      <c r="V79">
        <f t="shared" si="16"/>
        <v>2074.9427191166324</v>
      </c>
      <c r="W79">
        <f t="shared" si="17"/>
        <v>1</v>
      </c>
      <c r="Z79" t="s">
        <v>35</v>
      </c>
      <c r="AA79">
        <v>72</v>
      </c>
      <c r="AB79">
        <v>5</v>
      </c>
      <c r="AC79">
        <v>1999</v>
      </c>
      <c r="AD79">
        <v>1591821</v>
      </c>
      <c r="AE79">
        <v>11</v>
      </c>
      <c r="AF79">
        <v>-1</v>
      </c>
      <c r="AG79">
        <f t="shared" si="18"/>
        <v>796.30865432716359</v>
      </c>
      <c r="AH79">
        <f t="shared" si="19"/>
        <v>1</v>
      </c>
      <c r="AK79" t="s">
        <v>35</v>
      </c>
      <c r="AL79">
        <v>72</v>
      </c>
      <c r="AM79">
        <v>5</v>
      </c>
      <c r="AN79">
        <v>1003</v>
      </c>
      <c r="AO79">
        <v>339317</v>
      </c>
      <c r="AP79">
        <v>3</v>
      </c>
      <c r="AQ79">
        <v>3</v>
      </c>
      <c r="AR79">
        <v>0.98499999999999999</v>
      </c>
      <c r="AS79">
        <v>0.89200000000000002</v>
      </c>
      <c r="AT79">
        <v>4</v>
      </c>
      <c r="AU79">
        <f t="shared" si="20"/>
        <v>338.30209371884348</v>
      </c>
      <c r="AV79">
        <f t="shared" si="21"/>
        <v>1</v>
      </c>
    </row>
    <row r="80" spans="1:48" x14ac:dyDescent="0.35">
      <c r="A80" t="s">
        <v>35</v>
      </c>
      <c r="B80">
        <v>73</v>
      </c>
      <c r="C80">
        <v>5</v>
      </c>
      <c r="D80">
        <v>1999</v>
      </c>
      <c r="E80">
        <v>4094535</v>
      </c>
      <c r="F80">
        <v>11</v>
      </c>
      <c r="G80">
        <v>-1</v>
      </c>
      <c r="H80">
        <f t="shared" si="15"/>
        <v>2048.2916458229115</v>
      </c>
      <c r="I80">
        <f t="shared" si="14"/>
        <v>1</v>
      </c>
      <c r="L80" t="s">
        <v>35</v>
      </c>
      <c r="M80">
        <v>73</v>
      </c>
      <c r="N80">
        <v>5</v>
      </c>
      <c r="O80">
        <v>1492</v>
      </c>
      <c r="P80">
        <v>3435770</v>
      </c>
      <c r="Q80">
        <v>3</v>
      </c>
      <c r="R80">
        <v>3</v>
      </c>
      <c r="S80">
        <v>0.999</v>
      </c>
      <c r="T80">
        <v>0</v>
      </c>
      <c r="U80">
        <v>797</v>
      </c>
      <c r="V80">
        <f t="shared" si="16"/>
        <v>2302.7949061662198</v>
      </c>
      <c r="W80">
        <f t="shared" si="17"/>
        <v>1</v>
      </c>
      <c r="Z80" t="s">
        <v>35</v>
      </c>
      <c r="AA80">
        <v>73</v>
      </c>
      <c r="AB80">
        <v>5</v>
      </c>
      <c r="AC80">
        <v>1999</v>
      </c>
      <c r="AD80">
        <v>1719513</v>
      </c>
      <c r="AE80">
        <v>11</v>
      </c>
      <c r="AF80">
        <v>-1</v>
      </c>
      <c r="AG80">
        <f t="shared" si="18"/>
        <v>860.18659329664831</v>
      </c>
      <c r="AH80">
        <f t="shared" si="19"/>
        <v>1</v>
      </c>
      <c r="AK80" t="s">
        <v>35</v>
      </c>
      <c r="AL80">
        <v>73</v>
      </c>
      <c r="AM80">
        <v>5</v>
      </c>
      <c r="AN80">
        <v>1038</v>
      </c>
      <c r="AO80">
        <v>578114</v>
      </c>
      <c r="AP80">
        <v>2</v>
      </c>
      <c r="AQ80">
        <v>2</v>
      </c>
      <c r="AR80">
        <v>0.93200000000000005</v>
      </c>
      <c r="AS80">
        <v>0.83799999999999997</v>
      </c>
      <c r="AT80">
        <v>77</v>
      </c>
      <c r="AU80">
        <f t="shared" si="20"/>
        <v>556.94990366088632</v>
      </c>
      <c r="AV80">
        <f t="shared" si="21"/>
        <v>1</v>
      </c>
    </row>
    <row r="81" spans="1:48" x14ac:dyDescent="0.35">
      <c r="A81" t="s">
        <v>35</v>
      </c>
      <c r="B81">
        <v>74</v>
      </c>
      <c r="C81">
        <v>5</v>
      </c>
      <c r="D81">
        <v>1999</v>
      </c>
      <c r="E81">
        <v>4070941</v>
      </c>
      <c r="F81">
        <v>11</v>
      </c>
      <c r="G81">
        <v>-1</v>
      </c>
      <c r="H81">
        <f t="shared" si="15"/>
        <v>2036.4887443721861</v>
      </c>
      <c r="I81">
        <f t="shared" si="14"/>
        <v>1</v>
      </c>
      <c r="L81" t="s">
        <v>35</v>
      </c>
      <c r="M81">
        <v>74</v>
      </c>
      <c r="N81">
        <v>5</v>
      </c>
      <c r="O81">
        <v>1322</v>
      </c>
      <c r="P81">
        <v>2465431</v>
      </c>
      <c r="Q81">
        <v>3</v>
      </c>
      <c r="R81">
        <v>3</v>
      </c>
      <c r="S81">
        <v>0.999</v>
      </c>
      <c r="T81">
        <v>0</v>
      </c>
      <c r="U81">
        <v>437</v>
      </c>
      <c r="V81">
        <f t="shared" si="16"/>
        <v>1864.9251134644478</v>
      </c>
      <c r="W81">
        <f t="shared" si="17"/>
        <v>1</v>
      </c>
      <c r="Z81" t="s">
        <v>35</v>
      </c>
      <c r="AA81">
        <v>74</v>
      </c>
      <c r="AB81">
        <v>5</v>
      </c>
      <c r="AC81">
        <v>1999</v>
      </c>
      <c r="AD81">
        <v>1584661</v>
      </c>
      <c r="AE81">
        <v>11</v>
      </c>
      <c r="AF81">
        <v>-1</v>
      </c>
      <c r="AG81">
        <f t="shared" si="18"/>
        <v>792.72686343171586</v>
      </c>
      <c r="AH81">
        <f t="shared" si="19"/>
        <v>1</v>
      </c>
      <c r="AK81" t="s">
        <v>35</v>
      </c>
      <c r="AL81">
        <v>74</v>
      </c>
      <c r="AM81">
        <v>5</v>
      </c>
      <c r="AN81">
        <v>1051</v>
      </c>
      <c r="AO81">
        <v>732819</v>
      </c>
      <c r="AP81">
        <v>3</v>
      </c>
      <c r="AQ81">
        <v>3</v>
      </c>
      <c r="AR81">
        <v>0.94199999999999995</v>
      </c>
      <c r="AS81">
        <v>0.84199999999999997</v>
      </c>
      <c r="AT81">
        <v>71</v>
      </c>
      <c r="AU81">
        <f t="shared" si="20"/>
        <v>697.25880114176971</v>
      </c>
      <c r="AV81">
        <f t="shared" si="21"/>
        <v>1</v>
      </c>
    </row>
    <row r="82" spans="1:48" x14ac:dyDescent="0.35">
      <c r="A82" t="s">
        <v>35</v>
      </c>
      <c r="B82">
        <v>75</v>
      </c>
      <c r="C82">
        <v>5</v>
      </c>
      <c r="D82">
        <v>1999</v>
      </c>
      <c r="E82">
        <v>4096599</v>
      </c>
      <c r="F82">
        <v>11</v>
      </c>
      <c r="G82">
        <v>-1</v>
      </c>
      <c r="H82">
        <f t="shared" si="15"/>
        <v>2049.3241620810404</v>
      </c>
      <c r="I82">
        <f t="shared" si="14"/>
        <v>1</v>
      </c>
      <c r="L82" t="s">
        <v>35</v>
      </c>
      <c r="M82">
        <v>75</v>
      </c>
      <c r="N82">
        <v>5</v>
      </c>
      <c r="O82">
        <v>1408</v>
      </c>
      <c r="P82">
        <v>2853065</v>
      </c>
      <c r="Q82">
        <v>2</v>
      </c>
      <c r="R82">
        <v>2</v>
      </c>
      <c r="S82">
        <v>0.999</v>
      </c>
      <c r="T82">
        <v>0</v>
      </c>
      <c r="U82">
        <v>817</v>
      </c>
      <c r="V82">
        <f t="shared" si="16"/>
        <v>2026.3245738636363</v>
      </c>
      <c r="W82">
        <f t="shared" si="17"/>
        <v>1</v>
      </c>
      <c r="Z82" t="s">
        <v>35</v>
      </c>
      <c r="AA82">
        <v>75</v>
      </c>
      <c r="AB82">
        <v>5</v>
      </c>
      <c r="AC82">
        <v>1999</v>
      </c>
      <c r="AD82">
        <v>1708107</v>
      </c>
      <c r="AE82">
        <v>11</v>
      </c>
      <c r="AF82">
        <v>-1</v>
      </c>
      <c r="AG82">
        <f t="shared" si="18"/>
        <v>854.48074037018512</v>
      </c>
      <c r="AH82">
        <f t="shared" si="19"/>
        <v>1</v>
      </c>
      <c r="AK82" t="s">
        <v>35</v>
      </c>
      <c r="AL82">
        <v>75</v>
      </c>
      <c r="AM82">
        <v>5</v>
      </c>
      <c r="AN82">
        <v>1005</v>
      </c>
      <c r="AO82">
        <v>448945</v>
      </c>
      <c r="AP82">
        <v>2</v>
      </c>
      <c r="AQ82">
        <v>2</v>
      </c>
      <c r="AR82">
        <v>0.98499999999999999</v>
      </c>
      <c r="AS82">
        <v>0.89500000000000002</v>
      </c>
      <c r="AT82">
        <v>11</v>
      </c>
      <c r="AU82">
        <f t="shared" si="20"/>
        <v>446.71144278606965</v>
      </c>
      <c r="AV82">
        <f t="shared" si="21"/>
        <v>1</v>
      </c>
    </row>
    <row r="83" spans="1:48" x14ac:dyDescent="0.35">
      <c r="A83" t="s">
        <v>35</v>
      </c>
      <c r="B83">
        <v>76</v>
      </c>
      <c r="C83">
        <v>5</v>
      </c>
      <c r="D83">
        <v>1999</v>
      </c>
      <c r="E83">
        <v>4084857</v>
      </c>
      <c r="F83">
        <v>11</v>
      </c>
      <c r="G83">
        <v>-1</v>
      </c>
      <c r="H83">
        <f t="shared" si="15"/>
        <v>2043.4502251125564</v>
      </c>
      <c r="I83">
        <f t="shared" si="14"/>
        <v>1</v>
      </c>
      <c r="L83" t="s">
        <v>35</v>
      </c>
      <c r="M83">
        <v>76</v>
      </c>
      <c r="N83">
        <v>5</v>
      </c>
      <c r="O83">
        <v>1384</v>
      </c>
      <c r="P83">
        <v>2760027</v>
      </c>
      <c r="Q83">
        <v>4</v>
      </c>
      <c r="R83">
        <v>4</v>
      </c>
      <c r="S83">
        <v>0.999</v>
      </c>
      <c r="T83">
        <v>0</v>
      </c>
      <c r="U83">
        <v>729</v>
      </c>
      <c r="V83">
        <f t="shared" si="16"/>
        <v>1994.2391618497111</v>
      </c>
      <c r="W83">
        <f t="shared" si="17"/>
        <v>1</v>
      </c>
      <c r="Z83" t="s">
        <v>35</v>
      </c>
      <c r="AA83">
        <v>76</v>
      </c>
      <c r="AB83">
        <v>5</v>
      </c>
      <c r="AC83">
        <v>1999</v>
      </c>
      <c r="AD83">
        <v>1691035</v>
      </c>
      <c r="AE83">
        <v>11</v>
      </c>
      <c r="AF83">
        <v>-1</v>
      </c>
      <c r="AG83">
        <f t="shared" si="18"/>
        <v>845.94047023511757</v>
      </c>
      <c r="AH83">
        <f t="shared" si="19"/>
        <v>1</v>
      </c>
      <c r="AK83" t="s">
        <v>35</v>
      </c>
      <c r="AL83">
        <v>76</v>
      </c>
      <c r="AM83">
        <v>5</v>
      </c>
      <c r="AN83">
        <v>1025</v>
      </c>
      <c r="AO83">
        <v>473272</v>
      </c>
      <c r="AP83">
        <v>3</v>
      </c>
      <c r="AQ83">
        <v>3</v>
      </c>
      <c r="AR83">
        <v>0.91500000000000004</v>
      </c>
      <c r="AS83">
        <v>0.82099999999999995</v>
      </c>
      <c r="AT83">
        <v>34</v>
      </c>
      <c r="AU83">
        <f t="shared" si="20"/>
        <v>461.7287804878049</v>
      </c>
      <c r="AV83">
        <f t="shared" si="21"/>
        <v>1</v>
      </c>
    </row>
    <row r="84" spans="1:48" x14ac:dyDescent="0.35">
      <c r="A84" t="s">
        <v>35</v>
      </c>
      <c r="B84">
        <v>77</v>
      </c>
      <c r="C84">
        <v>5</v>
      </c>
      <c r="D84">
        <v>1999</v>
      </c>
      <c r="E84">
        <v>4157723</v>
      </c>
      <c r="F84">
        <v>11</v>
      </c>
      <c r="G84">
        <v>-1</v>
      </c>
      <c r="H84">
        <f t="shared" si="15"/>
        <v>2079.9014507253628</v>
      </c>
      <c r="I84">
        <f t="shared" si="14"/>
        <v>1</v>
      </c>
      <c r="L84" t="s">
        <v>35</v>
      </c>
      <c r="M84">
        <v>77</v>
      </c>
      <c r="N84">
        <v>5</v>
      </c>
      <c r="O84">
        <v>1733</v>
      </c>
      <c r="P84">
        <v>3586534</v>
      </c>
      <c r="Q84">
        <v>3</v>
      </c>
      <c r="R84">
        <v>3</v>
      </c>
      <c r="S84">
        <v>0.999</v>
      </c>
      <c r="T84">
        <v>0</v>
      </c>
      <c r="U84">
        <v>994</v>
      </c>
      <c r="V84">
        <f t="shared" si="16"/>
        <v>2069.5522215810734</v>
      </c>
      <c r="W84">
        <f t="shared" si="17"/>
        <v>1</v>
      </c>
      <c r="Z84" t="s">
        <v>35</v>
      </c>
      <c r="AA84">
        <v>77</v>
      </c>
      <c r="AB84">
        <v>5</v>
      </c>
      <c r="AC84">
        <v>1999</v>
      </c>
      <c r="AD84">
        <v>1601145</v>
      </c>
      <c r="AE84">
        <v>11</v>
      </c>
      <c r="AF84">
        <v>-1</v>
      </c>
      <c r="AG84">
        <f t="shared" si="18"/>
        <v>800.97298649324659</v>
      </c>
      <c r="AH84">
        <f t="shared" si="19"/>
        <v>1</v>
      </c>
      <c r="AK84" t="s">
        <v>35</v>
      </c>
      <c r="AL84">
        <v>77</v>
      </c>
      <c r="AM84">
        <v>5</v>
      </c>
      <c r="AN84">
        <v>1033</v>
      </c>
      <c r="AO84">
        <v>481494</v>
      </c>
      <c r="AP84">
        <v>3</v>
      </c>
      <c r="AQ84">
        <v>3</v>
      </c>
      <c r="AR84">
        <v>0.92800000000000005</v>
      </c>
      <c r="AS84">
        <v>0.83799999999999997</v>
      </c>
      <c r="AT84">
        <v>49</v>
      </c>
      <c r="AU84">
        <f t="shared" si="20"/>
        <v>466.11229428848014</v>
      </c>
      <c r="AV84">
        <f t="shared" si="21"/>
        <v>1</v>
      </c>
    </row>
    <row r="85" spans="1:48" x14ac:dyDescent="0.35">
      <c r="A85" t="s">
        <v>35</v>
      </c>
      <c r="B85">
        <v>78</v>
      </c>
      <c r="C85">
        <v>5</v>
      </c>
      <c r="D85">
        <v>1999</v>
      </c>
      <c r="E85">
        <v>4142891</v>
      </c>
      <c r="F85">
        <v>11</v>
      </c>
      <c r="G85">
        <v>-1</v>
      </c>
      <c r="H85">
        <f t="shared" si="15"/>
        <v>2072.4817408704353</v>
      </c>
      <c r="I85">
        <f t="shared" si="14"/>
        <v>1</v>
      </c>
      <c r="L85" t="s">
        <v>35</v>
      </c>
      <c r="M85">
        <v>78</v>
      </c>
      <c r="N85">
        <v>5</v>
      </c>
      <c r="O85">
        <v>1380</v>
      </c>
      <c r="P85">
        <v>2948233</v>
      </c>
      <c r="Q85">
        <v>3</v>
      </c>
      <c r="R85">
        <v>2</v>
      </c>
      <c r="S85">
        <v>0.999</v>
      </c>
      <c r="T85">
        <v>0</v>
      </c>
      <c r="U85">
        <v>757</v>
      </c>
      <c r="V85">
        <f t="shared" si="16"/>
        <v>2136.4007246376814</v>
      </c>
      <c r="W85">
        <f t="shared" si="17"/>
        <v>1</v>
      </c>
      <c r="Z85" t="s">
        <v>35</v>
      </c>
      <c r="AA85">
        <v>78</v>
      </c>
      <c r="AB85">
        <v>5</v>
      </c>
      <c r="AC85">
        <v>1999</v>
      </c>
      <c r="AD85">
        <v>1692287</v>
      </c>
      <c r="AE85">
        <v>11</v>
      </c>
      <c r="AF85">
        <v>-1</v>
      </c>
      <c r="AG85">
        <f t="shared" si="18"/>
        <v>846.56678339169582</v>
      </c>
      <c r="AH85">
        <f t="shared" si="19"/>
        <v>1</v>
      </c>
      <c r="AK85" t="s">
        <v>35</v>
      </c>
      <c r="AL85">
        <v>78</v>
      </c>
      <c r="AM85">
        <v>5</v>
      </c>
      <c r="AN85">
        <v>1008</v>
      </c>
      <c r="AO85">
        <v>460296</v>
      </c>
      <c r="AP85">
        <v>3</v>
      </c>
      <c r="AQ85">
        <v>3</v>
      </c>
      <c r="AR85">
        <v>0.97199999999999998</v>
      </c>
      <c r="AS85">
        <v>0.89</v>
      </c>
      <c r="AT85">
        <v>14</v>
      </c>
      <c r="AU85">
        <f t="shared" si="20"/>
        <v>456.64285714285717</v>
      </c>
      <c r="AV85">
        <f t="shared" si="21"/>
        <v>1</v>
      </c>
    </row>
    <row r="86" spans="1:48" x14ac:dyDescent="0.35">
      <c r="A86" t="s">
        <v>35</v>
      </c>
      <c r="B86">
        <v>79</v>
      </c>
      <c r="C86">
        <v>5</v>
      </c>
      <c r="D86">
        <v>1999</v>
      </c>
      <c r="E86">
        <v>4148531</v>
      </c>
      <c r="F86">
        <v>11</v>
      </c>
      <c r="G86">
        <v>-1</v>
      </c>
      <c r="H86">
        <f t="shared" si="15"/>
        <v>2075.303151575788</v>
      </c>
      <c r="I86">
        <f t="shared" si="14"/>
        <v>1</v>
      </c>
      <c r="L86" t="s">
        <v>35</v>
      </c>
      <c r="M86">
        <v>79</v>
      </c>
      <c r="N86">
        <v>5</v>
      </c>
      <c r="O86">
        <v>1713</v>
      </c>
      <c r="P86">
        <v>3932527</v>
      </c>
      <c r="Q86">
        <v>4</v>
      </c>
      <c r="R86">
        <v>4</v>
      </c>
      <c r="S86">
        <v>0.999</v>
      </c>
      <c r="T86">
        <v>0</v>
      </c>
      <c r="U86">
        <v>952</v>
      </c>
      <c r="V86">
        <f t="shared" si="16"/>
        <v>2295.695855224752</v>
      </c>
      <c r="W86">
        <f t="shared" si="17"/>
        <v>1</v>
      </c>
      <c r="Z86" t="s">
        <v>35</v>
      </c>
      <c r="AA86">
        <v>79</v>
      </c>
      <c r="AB86">
        <v>5</v>
      </c>
      <c r="AC86">
        <v>1999</v>
      </c>
      <c r="AD86">
        <v>1661383</v>
      </c>
      <c r="AE86">
        <v>11</v>
      </c>
      <c r="AF86">
        <v>-1</v>
      </c>
      <c r="AG86">
        <f t="shared" si="18"/>
        <v>831.10705352676337</v>
      </c>
      <c r="AH86">
        <f t="shared" si="19"/>
        <v>1</v>
      </c>
      <c r="AK86" t="s">
        <v>35</v>
      </c>
      <c r="AL86">
        <v>79</v>
      </c>
      <c r="AM86">
        <v>5</v>
      </c>
      <c r="AN86">
        <v>1109</v>
      </c>
      <c r="AO86">
        <v>787741</v>
      </c>
      <c r="AP86">
        <v>4</v>
      </c>
      <c r="AQ86">
        <v>4</v>
      </c>
      <c r="AR86">
        <v>0.85499999999999998</v>
      </c>
      <c r="AS86">
        <v>0.78400000000000003</v>
      </c>
      <c r="AT86">
        <v>138</v>
      </c>
      <c r="AU86">
        <f t="shared" si="20"/>
        <v>710.31650135256984</v>
      </c>
      <c r="AV86">
        <f t="shared" si="21"/>
        <v>1</v>
      </c>
    </row>
    <row r="87" spans="1:48" x14ac:dyDescent="0.35">
      <c r="A87" t="s">
        <v>35</v>
      </c>
      <c r="B87">
        <v>80</v>
      </c>
      <c r="C87">
        <v>5</v>
      </c>
      <c r="D87">
        <v>1999</v>
      </c>
      <c r="E87">
        <v>4042321</v>
      </c>
      <c r="F87">
        <v>11</v>
      </c>
      <c r="G87">
        <v>-1</v>
      </c>
      <c r="H87">
        <f t="shared" si="15"/>
        <v>2022.1715857928964</v>
      </c>
      <c r="I87">
        <f t="shared" si="14"/>
        <v>1</v>
      </c>
      <c r="L87" t="s">
        <v>35</v>
      </c>
      <c r="M87">
        <v>80</v>
      </c>
      <c r="N87">
        <v>5</v>
      </c>
      <c r="O87">
        <v>1353</v>
      </c>
      <c r="P87">
        <v>2505152</v>
      </c>
      <c r="Q87">
        <v>4</v>
      </c>
      <c r="R87">
        <v>4</v>
      </c>
      <c r="S87">
        <v>0.999</v>
      </c>
      <c r="T87">
        <v>0</v>
      </c>
      <c r="U87">
        <v>514</v>
      </c>
      <c r="V87">
        <f t="shared" si="16"/>
        <v>1851.5535846267553</v>
      </c>
      <c r="W87">
        <f t="shared" si="17"/>
        <v>1</v>
      </c>
      <c r="Z87" t="s">
        <v>35</v>
      </c>
      <c r="AA87">
        <v>80</v>
      </c>
      <c r="AB87">
        <v>5</v>
      </c>
      <c r="AC87">
        <v>1999</v>
      </c>
      <c r="AD87">
        <v>1611693</v>
      </c>
      <c r="AE87">
        <v>11</v>
      </c>
      <c r="AF87">
        <v>-1</v>
      </c>
      <c r="AG87">
        <f t="shared" si="18"/>
        <v>806.24962481240618</v>
      </c>
      <c r="AH87">
        <f t="shared" si="19"/>
        <v>1</v>
      </c>
      <c r="AK87" t="s">
        <v>35</v>
      </c>
      <c r="AL87">
        <v>80</v>
      </c>
      <c r="AM87">
        <v>5</v>
      </c>
      <c r="AN87">
        <v>1045</v>
      </c>
      <c r="AO87">
        <v>547766</v>
      </c>
      <c r="AP87">
        <v>3</v>
      </c>
      <c r="AQ87">
        <v>3</v>
      </c>
      <c r="AR87">
        <v>0.92</v>
      </c>
      <c r="AS87">
        <v>0.83099999999999996</v>
      </c>
      <c r="AT87">
        <v>85</v>
      </c>
      <c r="AU87">
        <f t="shared" si="20"/>
        <v>524.177990430622</v>
      </c>
      <c r="AV87">
        <f t="shared" si="21"/>
        <v>1</v>
      </c>
    </row>
    <row r="88" spans="1:48" x14ac:dyDescent="0.35">
      <c r="A88" t="s">
        <v>35</v>
      </c>
      <c r="B88">
        <v>81</v>
      </c>
      <c r="C88">
        <v>5</v>
      </c>
      <c r="D88">
        <v>1999</v>
      </c>
      <c r="E88">
        <v>4120811</v>
      </c>
      <c r="F88">
        <v>11</v>
      </c>
      <c r="G88">
        <v>-1</v>
      </c>
      <c r="H88">
        <f t="shared" si="15"/>
        <v>2061.4362181090546</v>
      </c>
      <c r="I88">
        <f t="shared" si="14"/>
        <v>1</v>
      </c>
      <c r="L88" t="s">
        <v>35</v>
      </c>
      <c r="M88">
        <v>81</v>
      </c>
      <c r="N88">
        <v>5</v>
      </c>
      <c r="O88">
        <v>1172</v>
      </c>
      <c r="P88">
        <v>2326698</v>
      </c>
      <c r="Q88">
        <v>4</v>
      </c>
      <c r="R88">
        <v>4</v>
      </c>
      <c r="S88">
        <v>0.999</v>
      </c>
      <c r="T88">
        <v>0</v>
      </c>
      <c r="U88">
        <v>237</v>
      </c>
      <c r="V88">
        <f t="shared" si="16"/>
        <v>1985.2372013651877</v>
      </c>
      <c r="W88">
        <f t="shared" si="17"/>
        <v>1</v>
      </c>
      <c r="Z88" t="s">
        <v>35</v>
      </c>
      <c r="AA88">
        <v>81</v>
      </c>
      <c r="AB88">
        <v>5</v>
      </c>
      <c r="AC88">
        <v>1999</v>
      </c>
      <c r="AD88">
        <v>1787357</v>
      </c>
      <c r="AE88">
        <v>11</v>
      </c>
      <c r="AF88">
        <v>-1</v>
      </c>
      <c r="AG88">
        <f t="shared" si="18"/>
        <v>894.12556278139073</v>
      </c>
      <c r="AH88">
        <f t="shared" si="19"/>
        <v>1</v>
      </c>
      <c r="AK88" t="s">
        <v>35</v>
      </c>
      <c r="AL88">
        <v>81</v>
      </c>
      <c r="AM88">
        <v>5</v>
      </c>
      <c r="AN88">
        <v>1055</v>
      </c>
      <c r="AO88">
        <v>626161</v>
      </c>
      <c r="AP88">
        <v>3</v>
      </c>
      <c r="AQ88">
        <v>3</v>
      </c>
      <c r="AR88">
        <v>0.90300000000000002</v>
      </c>
      <c r="AS88">
        <v>0.81200000000000006</v>
      </c>
      <c r="AT88">
        <v>74</v>
      </c>
      <c r="AU88">
        <f t="shared" si="20"/>
        <v>593.51753554502375</v>
      </c>
      <c r="AV88">
        <f t="shared" si="21"/>
        <v>1</v>
      </c>
    </row>
    <row r="89" spans="1:48" x14ac:dyDescent="0.35">
      <c r="A89" t="s">
        <v>35</v>
      </c>
      <c r="B89">
        <v>82</v>
      </c>
      <c r="C89">
        <v>5</v>
      </c>
      <c r="D89">
        <v>1999</v>
      </c>
      <c r="E89">
        <v>4044969</v>
      </c>
      <c r="F89">
        <v>11</v>
      </c>
      <c r="G89">
        <v>-1</v>
      </c>
      <c r="H89">
        <f t="shared" si="15"/>
        <v>2023.496248124062</v>
      </c>
      <c r="I89">
        <f t="shared" si="14"/>
        <v>1</v>
      </c>
      <c r="L89" t="s">
        <v>35</v>
      </c>
      <c r="M89">
        <v>82</v>
      </c>
      <c r="N89">
        <v>5</v>
      </c>
      <c r="O89">
        <v>1166</v>
      </c>
      <c r="P89">
        <v>2159173</v>
      </c>
      <c r="Q89">
        <v>2</v>
      </c>
      <c r="R89">
        <v>2</v>
      </c>
      <c r="S89">
        <v>0.999</v>
      </c>
      <c r="T89">
        <v>0</v>
      </c>
      <c r="U89">
        <v>333</v>
      </c>
      <c r="V89">
        <f t="shared" si="16"/>
        <v>1851.777873070326</v>
      </c>
      <c r="W89">
        <f t="shared" si="17"/>
        <v>1</v>
      </c>
      <c r="Z89" t="s">
        <v>35</v>
      </c>
      <c r="AA89">
        <v>82</v>
      </c>
      <c r="AB89">
        <v>5</v>
      </c>
      <c r="AC89">
        <v>1999</v>
      </c>
      <c r="AD89">
        <v>1668205</v>
      </c>
      <c r="AE89">
        <v>11</v>
      </c>
      <c r="AF89">
        <v>-1</v>
      </c>
      <c r="AG89">
        <f t="shared" si="18"/>
        <v>834.51975987994001</v>
      </c>
      <c r="AH89">
        <f t="shared" si="19"/>
        <v>1</v>
      </c>
      <c r="AK89" t="s">
        <v>35</v>
      </c>
      <c r="AL89">
        <v>82</v>
      </c>
      <c r="AM89">
        <v>5</v>
      </c>
      <c r="AN89">
        <v>1085</v>
      </c>
      <c r="AO89">
        <v>641088</v>
      </c>
      <c r="AP89">
        <v>2</v>
      </c>
      <c r="AQ89">
        <v>2</v>
      </c>
      <c r="AR89">
        <v>0.85</v>
      </c>
      <c r="AS89">
        <v>0.76900000000000002</v>
      </c>
      <c r="AT89">
        <v>170</v>
      </c>
      <c r="AU89">
        <f t="shared" si="20"/>
        <v>590.86451612903227</v>
      </c>
      <c r="AV89">
        <f t="shared" si="21"/>
        <v>1</v>
      </c>
    </row>
    <row r="90" spans="1:48" x14ac:dyDescent="0.35">
      <c r="A90" t="s">
        <v>35</v>
      </c>
      <c r="B90">
        <v>83</v>
      </c>
      <c r="C90">
        <v>5</v>
      </c>
      <c r="D90">
        <v>1999</v>
      </c>
      <c r="E90">
        <v>4045195</v>
      </c>
      <c r="F90">
        <v>11</v>
      </c>
      <c r="G90">
        <v>-1</v>
      </c>
      <c r="H90">
        <f t="shared" si="15"/>
        <v>2023.6093046523263</v>
      </c>
      <c r="I90">
        <f t="shared" si="14"/>
        <v>1</v>
      </c>
      <c r="L90" t="s">
        <v>35</v>
      </c>
      <c r="M90">
        <v>83</v>
      </c>
      <c r="N90">
        <v>5</v>
      </c>
      <c r="O90">
        <v>1662</v>
      </c>
      <c r="P90">
        <v>3644674</v>
      </c>
      <c r="Q90">
        <v>3</v>
      </c>
      <c r="R90">
        <v>3</v>
      </c>
      <c r="S90">
        <v>0.999</v>
      </c>
      <c r="T90">
        <v>0</v>
      </c>
      <c r="U90">
        <v>1000</v>
      </c>
      <c r="V90">
        <f t="shared" si="16"/>
        <v>2192.9446450060168</v>
      </c>
      <c r="W90">
        <f t="shared" si="17"/>
        <v>1</v>
      </c>
      <c r="Z90" t="s">
        <v>35</v>
      </c>
      <c r="AA90">
        <v>83</v>
      </c>
      <c r="AB90">
        <v>5</v>
      </c>
      <c r="AC90">
        <v>1999</v>
      </c>
      <c r="AD90">
        <v>1656101</v>
      </c>
      <c r="AE90">
        <v>11</v>
      </c>
      <c r="AF90">
        <v>-1</v>
      </c>
      <c r="AG90">
        <f t="shared" si="18"/>
        <v>828.46473236618306</v>
      </c>
      <c r="AH90">
        <f t="shared" si="19"/>
        <v>1</v>
      </c>
      <c r="AK90" t="s">
        <v>35</v>
      </c>
      <c r="AL90">
        <v>83</v>
      </c>
      <c r="AM90">
        <v>5</v>
      </c>
      <c r="AN90">
        <v>1069</v>
      </c>
      <c r="AO90">
        <v>506911</v>
      </c>
      <c r="AP90">
        <v>3</v>
      </c>
      <c r="AQ90">
        <v>3</v>
      </c>
      <c r="AR90">
        <v>0.94</v>
      </c>
      <c r="AS90">
        <v>0.85099999999999998</v>
      </c>
      <c r="AT90">
        <v>96</v>
      </c>
      <c r="AU90">
        <f t="shared" si="20"/>
        <v>474.19176800748363</v>
      </c>
      <c r="AV90">
        <f t="shared" si="21"/>
        <v>1</v>
      </c>
    </row>
    <row r="91" spans="1:48" x14ac:dyDescent="0.35">
      <c r="A91" t="s">
        <v>35</v>
      </c>
      <c r="B91">
        <v>84</v>
      </c>
      <c r="C91">
        <v>5</v>
      </c>
      <c r="D91">
        <v>1999</v>
      </c>
      <c r="E91">
        <v>4153157</v>
      </c>
      <c r="F91">
        <v>11</v>
      </c>
      <c r="G91">
        <v>-1</v>
      </c>
      <c r="H91">
        <f t="shared" si="15"/>
        <v>2077.6173086543272</v>
      </c>
      <c r="I91">
        <f t="shared" si="14"/>
        <v>1</v>
      </c>
      <c r="L91" t="s">
        <v>35</v>
      </c>
      <c r="M91">
        <v>84</v>
      </c>
      <c r="N91">
        <v>5</v>
      </c>
      <c r="O91">
        <v>1731</v>
      </c>
      <c r="P91">
        <v>3825379</v>
      </c>
      <c r="Q91">
        <v>3</v>
      </c>
      <c r="R91">
        <v>3</v>
      </c>
      <c r="S91">
        <v>0.999</v>
      </c>
      <c r="T91">
        <v>0</v>
      </c>
      <c r="U91">
        <v>990</v>
      </c>
      <c r="V91">
        <f t="shared" si="16"/>
        <v>2209.9243212016177</v>
      </c>
      <c r="W91">
        <f t="shared" si="17"/>
        <v>1</v>
      </c>
      <c r="Z91" t="s">
        <v>35</v>
      </c>
      <c r="AA91">
        <v>84</v>
      </c>
      <c r="AB91">
        <v>5</v>
      </c>
      <c r="AC91">
        <v>1999</v>
      </c>
      <c r="AD91">
        <v>1657927</v>
      </c>
      <c r="AE91">
        <v>11</v>
      </c>
      <c r="AF91">
        <v>-1</v>
      </c>
      <c r="AG91">
        <f t="shared" si="18"/>
        <v>829.37818909454722</v>
      </c>
      <c r="AH91">
        <f t="shared" si="19"/>
        <v>1</v>
      </c>
      <c r="AK91" t="s">
        <v>35</v>
      </c>
      <c r="AL91">
        <v>84</v>
      </c>
      <c r="AM91">
        <v>5</v>
      </c>
      <c r="AN91">
        <v>1056</v>
      </c>
      <c r="AO91">
        <v>607728</v>
      </c>
      <c r="AP91">
        <v>2</v>
      </c>
      <c r="AQ91">
        <v>2</v>
      </c>
      <c r="AR91">
        <v>0.93400000000000005</v>
      </c>
      <c r="AS91">
        <v>0.85099999999999998</v>
      </c>
      <c r="AT91">
        <v>112</v>
      </c>
      <c r="AU91">
        <f t="shared" si="20"/>
        <v>575.5</v>
      </c>
      <c r="AV91">
        <f t="shared" si="21"/>
        <v>1</v>
      </c>
    </row>
    <row r="92" spans="1:48" x14ac:dyDescent="0.35">
      <c r="A92" t="s">
        <v>35</v>
      </c>
      <c r="B92">
        <v>85</v>
      </c>
      <c r="C92">
        <v>5</v>
      </c>
      <c r="D92">
        <v>1999</v>
      </c>
      <c r="E92">
        <v>4034653</v>
      </c>
      <c r="F92">
        <v>11</v>
      </c>
      <c r="G92">
        <v>-1</v>
      </c>
      <c r="H92">
        <f t="shared" si="15"/>
        <v>2018.3356678339169</v>
      </c>
      <c r="I92">
        <f t="shared" si="14"/>
        <v>1</v>
      </c>
      <c r="L92" t="s">
        <v>35</v>
      </c>
      <c r="M92">
        <v>85</v>
      </c>
      <c r="N92">
        <v>5</v>
      </c>
      <c r="O92">
        <v>1420</v>
      </c>
      <c r="P92">
        <v>2964635</v>
      </c>
      <c r="Q92">
        <v>3</v>
      </c>
      <c r="R92">
        <v>3</v>
      </c>
      <c r="S92">
        <v>0.999</v>
      </c>
      <c r="T92">
        <v>0</v>
      </c>
      <c r="U92">
        <v>614</v>
      </c>
      <c r="V92">
        <f t="shared" si="16"/>
        <v>2087.7711267605632</v>
      </c>
      <c r="W92">
        <f t="shared" si="17"/>
        <v>1</v>
      </c>
      <c r="Z92" t="s">
        <v>35</v>
      </c>
      <c r="AA92">
        <v>85</v>
      </c>
      <c r="AB92">
        <v>5</v>
      </c>
      <c r="AC92">
        <v>1999</v>
      </c>
      <c r="AD92">
        <v>1700143</v>
      </c>
      <c r="AE92">
        <v>11</v>
      </c>
      <c r="AF92">
        <v>-1</v>
      </c>
      <c r="AG92">
        <f t="shared" si="18"/>
        <v>850.49674837418706</v>
      </c>
      <c r="AH92">
        <f t="shared" si="19"/>
        <v>1</v>
      </c>
      <c r="AK92" t="s">
        <v>35</v>
      </c>
      <c r="AL92">
        <v>85</v>
      </c>
      <c r="AM92">
        <v>5</v>
      </c>
      <c r="AN92">
        <v>1012</v>
      </c>
      <c r="AO92">
        <v>457119</v>
      </c>
      <c r="AP92">
        <v>3</v>
      </c>
      <c r="AQ92">
        <v>-1</v>
      </c>
      <c r="AR92">
        <v>0.96499999999999997</v>
      </c>
      <c r="AS92">
        <v>0.875</v>
      </c>
      <c r="AT92">
        <v>23</v>
      </c>
      <c r="AU92">
        <f t="shared" si="20"/>
        <v>451.6986166007905</v>
      </c>
      <c r="AV92">
        <f t="shared" si="21"/>
        <v>1</v>
      </c>
    </row>
    <row r="93" spans="1:48" x14ac:dyDescent="0.35">
      <c r="A93" t="s">
        <v>35</v>
      </c>
      <c r="B93">
        <v>86</v>
      </c>
      <c r="C93">
        <v>5</v>
      </c>
      <c r="D93">
        <v>1999</v>
      </c>
      <c r="E93">
        <v>4086273</v>
      </c>
      <c r="F93">
        <v>11</v>
      </c>
      <c r="G93">
        <v>-1</v>
      </c>
      <c r="H93">
        <f t="shared" si="15"/>
        <v>2044.1585792896449</v>
      </c>
      <c r="I93">
        <f t="shared" si="14"/>
        <v>1</v>
      </c>
      <c r="L93" t="s">
        <v>35</v>
      </c>
      <c r="M93">
        <v>86</v>
      </c>
      <c r="N93">
        <v>5</v>
      </c>
      <c r="O93">
        <v>1384</v>
      </c>
      <c r="P93">
        <v>2969470</v>
      </c>
      <c r="Q93">
        <v>4</v>
      </c>
      <c r="R93">
        <v>4</v>
      </c>
      <c r="S93">
        <v>0.999</v>
      </c>
      <c r="T93">
        <v>0</v>
      </c>
      <c r="U93">
        <v>517</v>
      </c>
      <c r="V93">
        <f t="shared" si="16"/>
        <v>2145.5708092485547</v>
      </c>
      <c r="W93">
        <f t="shared" si="17"/>
        <v>1</v>
      </c>
      <c r="Z93" t="s">
        <v>35</v>
      </c>
      <c r="AA93">
        <v>86</v>
      </c>
      <c r="AB93">
        <v>5</v>
      </c>
      <c r="AC93">
        <v>1999</v>
      </c>
      <c r="AD93">
        <v>1653463</v>
      </c>
      <c r="AE93">
        <v>11</v>
      </c>
      <c r="AF93">
        <v>-1</v>
      </c>
      <c r="AG93">
        <f t="shared" si="18"/>
        <v>827.14507253626812</v>
      </c>
      <c r="AH93">
        <f t="shared" si="19"/>
        <v>1</v>
      </c>
      <c r="AK93" t="s">
        <v>35</v>
      </c>
      <c r="AL93">
        <v>86</v>
      </c>
      <c r="AM93">
        <v>5</v>
      </c>
      <c r="AN93">
        <v>1055</v>
      </c>
      <c r="AO93">
        <v>480574</v>
      </c>
      <c r="AP93">
        <v>3</v>
      </c>
      <c r="AQ93">
        <v>3</v>
      </c>
      <c r="AR93">
        <v>0.89700000000000002</v>
      </c>
      <c r="AS93">
        <v>0.81799999999999995</v>
      </c>
      <c r="AT93">
        <v>75</v>
      </c>
      <c r="AU93">
        <f t="shared" si="20"/>
        <v>455.52037914691942</v>
      </c>
      <c r="AV93">
        <f t="shared" si="21"/>
        <v>1</v>
      </c>
    </row>
    <row r="94" spans="1:48" x14ac:dyDescent="0.35">
      <c r="A94" t="s">
        <v>35</v>
      </c>
      <c r="B94">
        <v>87</v>
      </c>
      <c r="C94">
        <v>5</v>
      </c>
      <c r="D94">
        <v>1999</v>
      </c>
      <c r="E94">
        <v>4206155</v>
      </c>
      <c r="F94">
        <v>11</v>
      </c>
      <c r="G94">
        <v>-1</v>
      </c>
      <c r="H94">
        <f t="shared" si="15"/>
        <v>2104.1295647823913</v>
      </c>
      <c r="I94">
        <f t="shared" si="14"/>
        <v>1</v>
      </c>
      <c r="L94" t="s">
        <v>35</v>
      </c>
      <c r="M94">
        <v>87</v>
      </c>
      <c r="N94">
        <v>5</v>
      </c>
      <c r="O94">
        <v>1374</v>
      </c>
      <c r="P94">
        <v>2774244</v>
      </c>
      <c r="Q94">
        <v>3</v>
      </c>
      <c r="R94">
        <v>3</v>
      </c>
      <c r="S94">
        <v>0.999</v>
      </c>
      <c r="T94">
        <v>0</v>
      </c>
      <c r="U94">
        <v>648</v>
      </c>
      <c r="V94">
        <f t="shared" si="16"/>
        <v>2019.1004366812226</v>
      </c>
      <c r="W94">
        <f t="shared" si="17"/>
        <v>1</v>
      </c>
      <c r="Z94" t="s">
        <v>35</v>
      </c>
      <c r="AA94">
        <v>87</v>
      </c>
      <c r="AB94">
        <v>5</v>
      </c>
      <c r="AC94">
        <v>1999</v>
      </c>
      <c r="AD94">
        <v>1639837</v>
      </c>
      <c r="AE94">
        <v>11</v>
      </c>
      <c r="AF94">
        <v>-1</v>
      </c>
      <c r="AG94">
        <f t="shared" si="18"/>
        <v>820.32866433216611</v>
      </c>
      <c r="AH94">
        <f t="shared" si="19"/>
        <v>1</v>
      </c>
      <c r="AK94" t="s">
        <v>35</v>
      </c>
      <c r="AL94">
        <v>87</v>
      </c>
      <c r="AM94">
        <v>5</v>
      </c>
      <c r="AN94">
        <v>1123</v>
      </c>
      <c r="AO94">
        <v>703449</v>
      </c>
      <c r="AP94">
        <v>2</v>
      </c>
      <c r="AQ94">
        <v>2</v>
      </c>
      <c r="AR94">
        <v>0.76800000000000002</v>
      </c>
      <c r="AS94">
        <v>0.69899999999999995</v>
      </c>
      <c r="AT94">
        <v>247</v>
      </c>
      <c r="AU94">
        <f t="shared" si="20"/>
        <v>626.40160284951025</v>
      </c>
      <c r="AV94">
        <f t="shared" si="21"/>
        <v>1</v>
      </c>
    </row>
    <row r="95" spans="1:48" x14ac:dyDescent="0.35">
      <c r="A95" t="s">
        <v>35</v>
      </c>
      <c r="B95">
        <v>88</v>
      </c>
      <c r="C95">
        <v>5</v>
      </c>
      <c r="D95">
        <v>1999</v>
      </c>
      <c r="E95">
        <v>4075935</v>
      </c>
      <c r="F95">
        <v>11</v>
      </c>
      <c r="G95">
        <v>-1</v>
      </c>
      <c r="H95">
        <f t="shared" si="15"/>
        <v>2038.9869934967485</v>
      </c>
      <c r="I95">
        <f t="shared" si="14"/>
        <v>1</v>
      </c>
      <c r="L95" t="s">
        <v>35</v>
      </c>
      <c r="M95">
        <v>88</v>
      </c>
      <c r="N95">
        <v>5</v>
      </c>
      <c r="O95">
        <v>1606</v>
      </c>
      <c r="P95">
        <v>3377727</v>
      </c>
      <c r="Q95">
        <v>4</v>
      </c>
      <c r="R95">
        <v>3</v>
      </c>
      <c r="S95">
        <v>0.999</v>
      </c>
      <c r="T95">
        <v>0</v>
      </c>
      <c r="U95">
        <v>865</v>
      </c>
      <c r="V95">
        <f t="shared" si="16"/>
        <v>2103.1924034869239</v>
      </c>
      <c r="W95">
        <f t="shared" si="17"/>
        <v>1</v>
      </c>
      <c r="Z95" t="s">
        <v>35</v>
      </c>
      <c r="AA95">
        <v>88</v>
      </c>
      <c r="AB95">
        <v>5</v>
      </c>
      <c r="AC95">
        <v>1999</v>
      </c>
      <c r="AD95">
        <v>1683507</v>
      </c>
      <c r="AE95">
        <v>11</v>
      </c>
      <c r="AF95">
        <v>-1</v>
      </c>
      <c r="AG95">
        <f t="shared" si="18"/>
        <v>842.17458729364682</v>
      </c>
      <c r="AH95">
        <f t="shared" si="19"/>
        <v>1</v>
      </c>
      <c r="AK95" t="s">
        <v>35</v>
      </c>
      <c r="AL95">
        <v>88</v>
      </c>
      <c r="AM95">
        <v>1477</v>
      </c>
      <c r="AN95">
        <v>1016</v>
      </c>
      <c r="AO95">
        <v>474278</v>
      </c>
      <c r="AP95">
        <v>4</v>
      </c>
      <c r="AQ95">
        <v>-1</v>
      </c>
      <c r="AR95">
        <v>0.995</v>
      </c>
      <c r="AS95">
        <v>0.876</v>
      </c>
      <c r="AT95">
        <v>23</v>
      </c>
      <c r="AU95">
        <f t="shared" si="20"/>
        <v>466.80905511811022</v>
      </c>
      <c r="AV95">
        <f t="shared" si="21"/>
        <v>0</v>
      </c>
    </row>
    <row r="96" spans="1:48" x14ac:dyDescent="0.35">
      <c r="A96" t="s">
        <v>35</v>
      </c>
      <c r="B96">
        <v>89</v>
      </c>
      <c r="C96">
        <v>5</v>
      </c>
      <c r="D96">
        <v>1999</v>
      </c>
      <c r="E96">
        <v>4097521</v>
      </c>
      <c r="F96">
        <v>11</v>
      </c>
      <c r="G96">
        <v>-1</v>
      </c>
      <c r="H96">
        <f t="shared" si="15"/>
        <v>2049.785392696348</v>
      </c>
      <c r="I96">
        <f t="shared" si="14"/>
        <v>1</v>
      </c>
      <c r="L96" t="s">
        <v>35</v>
      </c>
      <c r="M96">
        <v>89</v>
      </c>
      <c r="N96">
        <v>5</v>
      </c>
      <c r="O96">
        <v>1578</v>
      </c>
      <c r="P96">
        <v>3396255</v>
      </c>
      <c r="Q96">
        <v>4</v>
      </c>
      <c r="R96">
        <v>4</v>
      </c>
      <c r="S96">
        <v>0.999</v>
      </c>
      <c r="T96">
        <v>0</v>
      </c>
      <c r="U96">
        <v>863</v>
      </c>
      <c r="V96">
        <f t="shared" si="16"/>
        <v>2152.2528517110268</v>
      </c>
      <c r="W96">
        <f t="shared" si="17"/>
        <v>1</v>
      </c>
      <c r="Z96" t="s">
        <v>35</v>
      </c>
      <c r="AA96">
        <v>89</v>
      </c>
      <c r="AB96">
        <v>5</v>
      </c>
      <c r="AC96">
        <v>1999</v>
      </c>
      <c r="AD96">
        <v>1650745</v>
      </c>
      <c r="AE96">
        <v>11</v>
      </c>
      <c r="AF96">
        <v>-1</v>
      </c>
      <c r="AG96">
        <f t="shared" si="18"/>
        <v>825.78539269634814</v>
      </c>
      <c r="AH96">
        <f t="shared" si="19"/>
        <v>1</v>
      </c>
      <c r="AK96" t="s">
        <v>35</v>
      </c>
      <c r="AL96">
        <v>89</v>
      </c>
      <c r="AM96">
        <v>5</v>
      </c>
      <c r="AN96">
        <v>1048</v>
      </c>
      <c r="AO96">
        <v>539646</v>
      </c>
      <c r="AP96">
        <v>2</v>
      </c>
      <c r="AQ96">
        <v>2</v>
      </c>
      <c r="AR96">
        <v>0.90700000000000003</v>
      </c>
      <c r="AS96">
        <v>0.81200000000000006</v>
      </c>
      <c r="AT96">
        <v>96</v>
      </c>
      <c r="AU96">
        <f t="shared" si="20"/>
        <v>514.92938931297715</v>
      </c>
      <c r="AV96">
        <f t="shared" si="21"/>
        <v>1</v>
      </c>
    </row>
    <row r="97" spans="1:48" x14ac:dyDescent="0.35">
      <c r="A97" t="s">
        <v>35</v>
      </c>
      <c r="B97">
        <v>90</v>
      </c>
      <c r="C97">
        <v>5</v>
      </c>
      <c r="D97">
        <v>1999</v>
      </c>
      <c r="E97">
        <v>4105477</v>
      </c>
      <c r="F97">
        <v>11</v>
      </c>
      <c r="G97">
        <v>-1</v>
      </c>
      <c r="H97">
        <f t="shared" si="15"/>
        <v>2053.7653826913456</v>
      </c>
      <c r="I97">
        <f t="shared" si="14"/>
        <v>1</v>
      </c>
      <c r="L97" t="s">
        <v>35</v>
      </c>
      <c r="M97">
        <v>90</v>
      </c>
      <c r="N97">
        <v>5</v>
      </c>
      <c r="O97">
        <v>1303</v>
      </c>
      <c r="P97">
        <v>2566297</v>
      </c>
      <c r="Q97">
        <v>4</v>
      </c>
      <c r="R97">
        <v>4</v>
      </c>
      <c r="S97">
        <v>0.999</v>
      </c>
      <c r="T97">
        <v>0</v>
      </c>
      <c r="U97">
        <v>386</v>
      </c>
      <c r="V97">
        <f t="shared" si="16"/>
        <v>1969.529547198772</v>
      </c>
      <c r="W97">
        <f t="shared" si="17"/>
        <v>1</v>
      </c>
      <c r="Z97" t="s">
        <v>35</v>
      </c>
      <c r="AA97">
        <v>90</v>
      </c>
      <c r="AB97">
        <v>5</v>
      </c>
      <c r="AC97">
        <v>1999</v>
      </c>
      <c r="AD97">
        <v>1669781</v>
      </c>
      <c r="AE97">
        <v>11</v>
      </c>
      <c r="AF97">
        <v>-1</v>
      </c>
      <c r="AG97">
        <f t="shared" si="18"/>
        <v>835.30815407703847</v>
      </c>
      <c r="AH97">
        <f t="shared" si="19"/>
        <v>1</v>
      </c>
      <c r="AK97" t="s">
        <v>35</v>
      </c>
      <c r="AL97">
        <v>90</v>
      </c>
      <c r="AM97">
        <v>5</v>
      </c>
      <c r="AN97">
        <v>1051</v>
      </c>
      <c r="AO97">
        <v>569814</v>
      </c>
      <c r="AP97">
        <v>3</v>
      </c>
      <c r="AQ97">
        <v>3</v>
      </c>
      <c r="AR97">
        <v>0.95899999999999996</v>
      </c>
      <c r="AS97">
        <v>0.86</v>
      </c>
      <c r="AT97">
        <v>75</v>
      </c>
      <c r="AU97">
        <f t="shared" si="20"/>
        <v>542.16365366317791</v>
      </c>
      <c r="AV97">
        <f t="shared" si="21"/>
        <v>1</v>
      </c>
    </row>
    <row r="98" spans="1:48" x14ac:dyDescent="0.35">
      <c r="A98" t="s">
        <v>35</v>
      </c>
      <c r="B98">
        <v>91</v>
      </c>
      <c r="C98">
        <v>5</v>
      </c>
      <c r="D98">
        <v>1999</v>
      </c>
      <c r="E98">
        <v>4033621</v>
      </c>
      <c r="F98">
        <v>11</v>
      </c>
      <c r="G98">
        <v>-1</v>
      </c>
      <c r="H98">
        <f t="shared" si="15"/>
        <v>2017.8194097048524</v>
      </c>
      <c r="I98">
        <f t="shared" si="14"/>
        <v>1</v>
      </c>
      <c r="L98" t="s">
        <v>35</v>
      </c>
      <c r="M98">
        <v>91</v>
      </c>
      <c r="N98">
        <v>5</v>
      </c>
      <c r="O98">
        <v>1176</v>
      </c>
      <c r="P98">
        <v>2059581</v>
      </c>
      <c r="Q98">
        <v>3</v>
      </c>
      <c r="R98">
        <v>3</v>
      </c>
      <c r="S98">
        <v>0.999</v>
      </c>
      <c r="T98">
        <v>0</v>
      </c>
      <c r="U98">
        <v>248</v>
      </c>
      <c r="V98">
        <f t="shared" si="16"/>
        <v>1751.3443877551019</v>
      </c>
      <c r="W98">
        <f t="shared" si="17"/>
        <v>1</v>
      </c>
      <c r="Z98" t="s">
        <v>35</v>
      </c>
      <c r="AA98">
        <v>91</v>
      </c>
      <c r="AB98">
        <v>5</v>
      </c>
      <c r="AC98">
        <v>1999</v>
      </c>
      <c r="AD98">
        <v>1642517</v>
      </c>
      <c r="AE98">
        <v>11</v>
      </c>
      <c r="AF98">
        <v>-1</v>
      </c>
      <c r="AG98">
        <f t="shared" si="18"/>
        <v>821.66933466733371</v>
      </c>
      <c r="AH98">
        <f t="shared" si="19"/>
        <v>1</v>
      </c>
      <c r="AK98" t="s">
        <v>35</v>
      </c>
      <c r="AL98">
        <v>91</v>
      </c>
      <c r="AM98">
        <v>5</v>
      </c>
      <c r="AN98">
        <v>1008</v>
      </c>
      <c r="AO98">
        <v>445035</v>
      </c>
      <c r="AP98">
        <v>2</v>
      </c>
      <c r="AQ98">
        <v>2</v>
      </c>
      <c r="AR98">
        <v>0.98299999999999998</v>
      </c>
      <c r="AS98">
        <v>0.88800000000000001</v>
      </c>
      <c r="AT98">
        <v>17</v>
      </c>
      <c r="AU98">
        <f t="shared" si="20"/>
        <v>441.5029761904762</v>
      </c>
      <c r="AV98">
        <f t="shared" si="21"/>
        <v>1</v>
      </c>
    </row>
    <row r="99" spans="1:48" x14ac:dyDescent="0.35">
      <c r="A99" t="s">
        <v>35</v>
      </c>
      <c r="B99">
        <v>92</v>
      </c>
      <c r="C99">
        <v>5</v>
      </c>
      <c r="D99">
        <v>1999</v>
      </c>
      <c r="E99">
        <v>4131465</v>
      </c>
      <c r="F99">
        <v>11</v>
      </c>
      <c r="G99">
        <v>-1</v>
      </c>
      <c r="H99">
        <f t="shared" si="15"/>
        <v>2066.7658829414709</v>
      </c>
      <c r="I99">
        <f t="shared" si="14"/>
        <v>1</v>
      </c>
      <c r="L99" t="s">
        <v>35</v>
      </c>
      <c r="M99">
        <v>92</v>
      </c>
      <c r="N99">
        <v>5</v>
      </c>
      <c r="O99">
        <v>1390</v>
      </c>
      <c r="P99">
        <v>3101215</v>
      </c>
      <c r="Q99">
        <v>3</v>
      </c>
      <c r="R99">
        <v>3</v>
      </c>
      <c r="S99">
        <v>0.999</v>
      </c>
      <c r="T99">
        <v>0</v>
      </c>
      <c r="U99">
        <v>672</v>
      </c>
      <c r="V99">
        <f t="shared" si="16"/>
        <v>2231.0899280575541</v>
      </c>
      <c r="W99">
        <f t="shared" si="17"/>
        <v>1</v>
      </c>
      <c r="Z99" t="s">
        <v>35</v>
      </c>
      <c r="AA99">
        <v>92</v>
      </c>
      <c r="AB99">
        <v>5</v>
      </c>
      <c r="AC99">
        <v>1999</v>
      </c>
      <c r="AD99">
        <v>1700373</v>
      </c>
      <c r="AE99">
        <v>11</v>
      </c>
      <c r="AF99">
        <v>-1</v>
      </c>
      <c r="AG99">
        <f t="shared" si="18"/>
        <v>850.61180590295146</v>
      </c>
      <c r="AH99">
        <f t="shared" si="19"/>
        <v>1</v>
      </c>
      <c r="AK99" t="s">
        <v>35</v>
      </c>
      <c r="AL99">
        <v>92</v>
      </c>
      <c r="AM99">
        <v>5</v>
      </c>
      <c r="AN99">
        <v>1120</v>
      </c>
      <c r="AO99">
        <v>795764</v>
      </c>
      <c r="AP99">
        <v>3</v>
      </c>
      <c r="AQ99">
        <v>3</v>
      </c>
      <c r="AR99">
        <v>0.81</v>
      </c>
      <c r="AS99">
        <v>0.74099999999999999</v>
      </c>
      <c r="AT99">
        <v>197</v>
      </c>
      <c r="AU99">
        <f t="shared" si="20"/>
        <v>710.50357142857138</v>
      </c>
      <c r="AV99">
        <f t="shared" si="21"/>
        <v>1</v>
      </c>
    </row>
    <row r="100" spans="1:48" x14ac:dyDescent="0.35">
      <c r="A100" t="s">
        <v>35</v>
      </c>
      <c r="B100">
        <v>93</v>
      </c>
      <c r="C100">
        <v>5</v>
      </c>
      <c r="D100">
        <v>1999</v>
      </c>
      <c r="E100">
        <v>4007365</v>
      </c>
      <c r="F100">
        <v>11</v>
      </c>
      <c r="G100">
        <v>-1</v>
      </c>
      <c r="H100">
        <f t="shared" si="15"/>
        <v>2004.6848424212105</v>
      </c>
      <c r="I100">
        <f t="shared" si="14"/>
        <v>1</v>
      </c>
      <c r="L100" t="s">
        <v>35</v>
      </c>
      <c r="M100">
        <v>93</v>
      </c>
      <c r="N100">
        <v>5</v>
      </c>
      <c r="O100">
        <v>1712</v>
      </c>
      <c r="P100">
        <v>3660085</v>
      </c>
      <c r="Q100">
        <v>4</v>
      </c>
      <c r="R100">
        <v>3</v>
      </c>
      <c r="S100">
        <v>0.999</v>
      </c>
      <c r="T100">
        <v>0</v>
      </c>
      <c r="U100">
        <v>986</v>
      </c>
      <c r="V100">
        <f t="shared" si="16"/>
        <v>2137.9001168224299</v>
      </c>
      <c r="W100">
        <f t="shared" si="17"/>
        <v>1</v>
      </c>
      <c r="Z100" t="s">
        <v>35</v>
      </c>
      <c r="AA100">
        <v>93</v>
      </c>
      <c r="AB100">
        <v>5</v>
      </c>
      <c r="AC100">
        <v>1999</v>
      </c>
      <c r="AD100">
        <v>1733409</v>
      </c>
      <c r="AE100">
        <v>11</v>
      </c>
      <c r="AF100">
        <v>-1</v>
      </c>
      <c r="AG100">
        <f t="shared" si="18"/>
        <v>867.13806903451723</v>
      </c>
      <c r="AH100">
        <f t="shared" si="19"/>
        <v>1</v>
      </c>
      <c r="AK100" t="s">
        <v>35</v>
      </c>
      <c r="AL100">
        <v>93</v>
      </c>
      <c r="AM100">
        <v>5</v>
      </c>
      <c r="AN100">
        <v>1087</v>
      </c>
      <c r="AO100">
        <v>790277</v>
      </c>
      <c r="AP100">
        <v>3</v>
      </c>
      <c r="AQ100">
        <v>3</v>
      </c>
      <c r="AR100">
        <v>0.88400000000000001</v>
      </c>
      <c r="AS100">
        <v>0.78700000000000003</v>
      </c>
      <c r="AT100">
        <v>150</v>
      </c>
      <c r="AU100">
        <f t="shared" si="20"/>
        <v>727.02575896964117</v>
      </c>
      <c r="AV100">
        <f t="shared" si="21"/>
        <v>1</v>
      </c>
    </row>
    <row r="101" spans="1:48" x14ac:dyDescent="0.35">
      <c r="A101" t="s">
        <v>35</v>
      </c>
      <c r="B101">
        <v>94</v>
      </c>
      <c r="C101">
        <v>5</v>
      </c>
      <c r="D101">
        <v>1999</v>
      </c>
      <c r="E101">
        <v>4066207</v>
      </c>
      <c r="F101">
        <v>11</v>
      </c>
      <c r="G101">
        <v>-1</v>
      </c>
      <c r="H101">
        <f t="shared" si="15"/>
        <v>2034.1205602801401</v>
      </c>
      <c r="I101">
        <f t="shared" si="14"/>
        <v>1</v>
      </c>
      <c r="L101" t="s">
        <v>35</v>
      </c>
      <c r="M101">
        <v>94</v>
      </c>
      <c r="N101">
        <v>5</v>
      </c>
      <c r="O101">
        <v>1475</v>
      </c>
      <c r="P101">
        <v>3047394</v>
      </c>
      <c r="Q101">
        <v>4</v>
      </c>
      <c r="R101">
        <v>3</v>
      </c>
      <c r="S101">
        <v>0.999</v>
      </c>
      <c r="T101">
        <v>0</v>
      </c>
      <c r="U101">
        <v>695</v>
      </c>
      <c r="V101">
        <f t="shared" si="16"/>
        <v>2066.0298305084748</v>
      </c>
      <c r="W101">
        <f t="shared" si="17"/>
        <v>1</v>
      </c>
      <c r="Z101" t="s">
        <v>35</v>
      </c>
      <c r="AA101">
        <v>94</v>
      </c>
      <c r="AB101">
        <v>5</v>
      </c>
      <c r="AC101">
        <v>1999</v>
      </c>
      <c r="AD101">
        <v>1623263</v>
      </c>
      <c r="AE101">
        <v>11</v>
      </c>
      <c r="AF101">
        <v>-1</v>
      </c>
      <c r="AG101">
        <f t="shared" si="18"/>
        <v>812.03751875937974</v>
      </c>
      <c r="AH101">
        <f t="shared" si="19"/>
        <v>1</v>
      </c>
      <c r="AK101" t="s">
        <v>35</v>
      </c>
      <c r="AL101">
        <v>94</v>
      </c>
      <c r="AM101">
        <v>5</v>
      </c>
      <c r="AN101">
        <v>1004</v>
      </c>
      <c r="AO101">
        <v>323254</v>
      </c>
      <c r="AP101">
        <v>3</v>
      </c>
      <c r="AQ101">
        <v>3</v>
      </c>
      <c r="AR101">
        <v>0.996</v>
      </c>
      <c r="AS101">
        <v>0.90700000000000003</v>
      </c>
      <c r="AT101">
        <v>6</v>
      </c>
      <c r="AU101">
        <f t="shared" si="20"/>
        <v>321.96613545816734</v>
      </c>
      <c r="AV101">
        <f t="shared" si="21"/>
        <v>1</v>
      </c>
    </row>
    <row r="102" spans="1:48" x14ac:dyDescent="0.35">
      <c r="A102" t="s">
        <v>35</v>
      </c>
      <c r="B102">
        <v>95</v>
      </c>
      <c r="C102">
        <v>5</v>
      </c>
      <c r="D102">
        <v>1999</v>
      </c>
      <c r="E102">
        <v>4085001</v>
      </c>
      <c r="F102">
        <v>11</v>
      </c>
      <c r="G102">
        <v>-1</v>
      </c>
      <c r="H102">
        <f t="shared" si="15"/>
        <v>2043.5222611305653</v>
      </c>
      <c r="I102">
        <f t="shared" si="14"/>
        <v>1</v>
      </c>
      <c r="L102" t="s">
        <v>35</v>
      </c>
      <c r="M102">
        <v>95</v>
      </c>
      <c r="N102">
        <v>5</v>
      </c>
      <c r="O102">
        <v>1430</v>
      </c>
      <c r="P102">
        <v>2871234</v>
      </c>
      <c r="Q102">
        <v>4</v>
      </c>
      <c r="R102">
        <v>4</v>
      </c>
      <c r="S102">
        <v>0.999</v>
      </c>
      <c r="T102">
        <v>0</v>
      </c>
      <c r="U102">
        <v>545</v>
      </c>
      <c r="V102">
        <f t="shared" si="16"/>
        <v>2007.8559440559441</v>
      </c>
      <c r="W102">
        <f t="shared" si="17"/>
        <v>1</v>
      </c>
      <c r="Z102" t="s">
        <v>35</v>
      </c>
      <c r="AA102">
        <v>95</v>
      </c>
      <c r="AB102">
        <v>5</v>
      </c>
      <c r="AC102">
        <v>1999</v>
      </c>
      <c r="AD102">
        <v>1635721</v>
      </c>
      <c r="AE102">
        <v>11</v>
      </c>
      <c r="AF102">
        <v>-1</v>
      </c>
      <c r="AG102">
        <f t="shared" si="18"/>
        <v>818.2696348174087</v>
      </c>
      <c r="AH102">
        <f t="shared" si="19"/>
        <v>1</v>
      </c>
      <c r="AK102" t="s">
        <v>35</v>
      </c>
      <c r="AL102">
        <v>95</v>
      </c>
      <c r="AM102">
        <v>5</v>
      </c>
      <c r="AN102">
        <v>1057</v>
      </c>
      <c r="AO102">
        <v>574104</v>
      </c>
      <c r="AP102">
        <v>2</v>
      </c>
      <c r="AQ102">
        <v>2</v>
      </c>
      <c r="AR102">
        <v>0.89800000000000002</v>
      </c>
      <c r="AS102">
        <v>0.80400000000000005</v>
      </c>
      <c r="AT102">
        <v>115</v>
      </c>
      <c r="AU102">
        <f t="shared" si="20"/>
        <v>543.14474929044468</v>
      </c>
      <c r="AV102">
        <f t="shared" si="21"/>
        <v>1</v>
      </c>
    </row>
    <row r="103" spans="1:48" x14ac:dyDescent="0.35">
      <c r="A103" t="s">
        <v>35</v>
      </c>
      <c r="B103">
        <v>96</v>
      </c>
      <c r="C103">
        <v>5</v>
      </c>
      <c r="D103">
        <v>1999</v>
      </c>
      <c r="E103">
        <v>4066341</v>
      </c>
      <c r="F103">
        <v>11</v>
      </c>
      <c r="G103">
        <v>-1</v>
      </c>
      <c r="H103">
        <f t="shared" si="15"/>
        <v>2034.1875937968985</v>
      </c>
      <c r="I103">
        <f t="shared" si="14"/>
        <v>1</v>
      </c>
      <c r="L103" t="s">
        <v>35</v>
      </c>
      <c r="M103">
        <v>96</v>
      </c>
      <c r="N103">
        <v>969</v>
      </c>
      <c r="O103">
        <v>1357</v>
      </c>
      <c r="P103">
        <v>2923761</v>
      </c>
      <c r="Q103">
        <v>7</v>
      </c>
      <c r="R103">
        <v>-1</v>
      </c>
      <c r="S103">
        <v>0.999</v>
      </c>
      <c r="T103">
        <v>0</v>
      </c>
      <c r="U103">
        <v>496</v>
      </c>
      <c r="V103">
        <f t="shared" si="16"/>
        <v>2154.5770081061164</v>
      </c>
      <c r="W103">
        <f t="shared" si="17"/>
        <v>0</v>
      </c>
      <c r="Z103" t="s">
        <v>35</v>
      </c>
      <c r="AA103">
        <v>96</v>
      </c>
      <c r="AB103">
        <v>5</v>
      </c>
      <c r="AC103">
        <v>1999</v>
      </c>
      <c r="AD103">
        <v>1633187</v>
      </c>
      <c r="AE103">
        <v>11</v>
      </c>
      <c r="AF103">
        <v>-1</v>
      </c>
      <c r="AG103">
        <f t="shared" si="18"/>
        <v>817.00200100050029</v>
      </c>
      <c r="AH103">
        <f t="shared" si="19"/>
        <v>1</v>
      </c>
      <c r="AK103" t="s">
        <v>35</v>
      </c>
      <c r="AL103">
        <v>96</v>
      </c>
      <c r="AM103">
        <v>5</v>
      </c>
      <c r="AN103">
        <v>1020</v>
      </c>
      <c r="AO103">
        <v>456710</v>
      </c>
      <c r="AP103">
        <v>3</v>
      </c>
      <c r="AQ103">
        <v>3</v>
      </c>
      <c r="AR103">
        <v>0.97</v>
      </c>
      <c r="AS103">
        <v>0.871</v>
      </c>
      <c r="AT103">
        <v>31</v>
      </c>
      <c r="AU103">
        <f t="shared" si="20"/>
        <v>447.75490196078431</v>
      </c>
      <c r="AV103">
        <f t="shared" si="21"/>
        <v>1</v>
      </c>
    </row>
    <row r="104" spans="1:48" x14ac:dyDescent="0.35">
      <c r="A104" t="s">
        <v>35</v>
      </c>
      <c r="B104">
        <v>97</v>
      </c>
      <c r="C104">
        <v>5</v>
      </c>
      <c r="D104">
        <v>1999</v>
      </c>
      <c r="E104">
        <v>4064055</v>
      </c>
      <c r="F104">
        <v>11</v>
      </c>
      <c r="G104">
        <v>-1</v>
      </c>
      <c r="H104">
        <f t="shared" si="15"/>
        <v>2033.0440220110056</v>
      </c>
      <c r="I104">
        <f t="shared" si="14"/>
        <v>1</v>
      </c>
      <c r="L104" t="s">
        <v>35</v>
      </c>
      <c r="M104">
        <v>97</v>
      </c>
      <c r="N104">
        <v>5</v>
      </c>
      <c r="O104">
        <v>1511</v>
      </c>
      <c r="P104">
        <v>3510207</v>
      </c>
      <c r="Q104">
        <v>4</v>
      </c>
      <c r="R104">
        <v>4</v>
      </c>
      <c r="S104">
        <v>0.999</v>
      </c>
      <c r="T104">
        <v>0</v>
      </c>
      <c r="U104">
        <v>768</v>
      </c>
      <c r="V104">
        <f t="shared" si="16"/>
        <v>2323.1019192587692</v>
      </c>
      <c r="W104">
        <f t="shared" si="17"/>
        <v>1</v>
      </c>
      <c r="Z104" t="s">
        <v>35</v>
      </c>
      <c r="AA104">
        <v>97</v>
      </c>
      <c r="AB104">
        <v>5</v>
      </c>
      <c r="AC104">
        <v>1999</v>
      </c>
      <c r="AD104">
        <v>1648185</v>
      </c>
      <c r="AE104">
        <v>11</v>
      </c>
      <c r="AF104">
        <v>-1</v>
      </c>
      <c r="AG104">
        <f t="shared" si="18"/>
        <v>824.50475237618809</v>
      </c>
      <c r="AH104">
        <f t="shared" si="19"/>
        <v>1</v>
      </c>
      <c r="AK104" t="s">
        <v>35</v>
      </c>
      <c r="AL104">
        <v>97</v>
      </c>
      <c r="AM104">
        <v>5</v>
      </c>
      <c r="AN104">
        <v>1051</v>
      </c>
      <c r="AO104">
        <v>577802</v>
      </c>
      <c r="AP104">
        <v>3</v>
      </c>
      <c r="AQ104">
        <v>3</v>
      </c>
      <c r="AR104">
        <v>0.94299999999999995</v>
      </c>
      <c r="AS104">
        <v>0.85299999999999998</v>
      </c>
      <c r="AT104">
        <v>92</v>
      </c>
      <c r="AU104">
        <f t="shared" si="20"/>
        <v>549.76403425309229</v>
      </c>
      <c r="AV104">
        <f t="shared" si="21"/>
        <v>1</v>
      </c>
    </row>
    <row r="105" spans="1:48" x14ac:dyDescent="0.35">
      <c r="A105" t="s">
        <v>35</v>
      </c>
      <c r="B105">
        <v>98</v>
      </c>
      <c r="C105">
        <v>5</v>
      </c>
      <c r="D105">
        <v>1999</v>
      </c>
      <c r="E105">
        <v>4078575</v>
      </c>
      <c r="F105">
        <v>11</v>
      </c>
      <c r="G105">
        <v>-1</v>
      </c>
      <c r="H105">
        <f t="shared" si="15"/>
        <v>2040.3076538269136</v>
      </c>
      <c r="I105">
        <f t="shared" si="14"/>
        <v>1</v>
      </c>
      <c r="L105" t="s">
        <v>35</v>
      </c>
      <c r="M105">
        <v>98</v>
      </c>
      <c r="N105">
        <v>5</v>
      </c>
      <c r="O105">
        <v>1648</v>
      </c>
      <c r="P105">
        <v>3457556</v>
      </c>
      <c r="Q105">
        <v>3</v>
      </c>
      <c r="R105">
        <v>3</v>
      </c>
      <c r="S105">
        <v>0.999</v>
      </c>
      <c r="T105">
        <v>0</v>
      </c>
      <c r="U105">
        <v>989</v>
      </c>
      <c r="V105">
        <f t="shared" si="16"/>
        <v>2098.0315533980583</v>
      </c>
      <c r="W105">
        <f t="shared" si="17"/>
        <v>1</v>
      </c>
      <c r="Z105" t="s">
        <v>35</v>
      </c>
      <c r="AA105">
        <v>98</v>
      </c>
      <c r="AB105">
        <v>5</v>
      </c>
      <c r="AC105">
        <v>1999</v>
      </c>
      <c r="AD105">
        <v>1778805</v>
      </c>
      <c r="AE105">
        <v>11</v>
      </c>
      <c r="AF105">
        <v>-1</v>
      </c>
      <c r="AG105">
        <f t="shared" si="18"/>
        <v>889.84742371185598</v>
      </c>
      <c r="AH105">
        <f t="shared" si="19"/>
        <v>1</v>
      </c>
      <c r="AK105" t="s">
        <v>35</v>
      </c>
      <c r="AL105">
        <v>98</v>
      </c>
      <c r="AM105">
        <v>5</v>
      </c>
      <c r="AN105">
        <v>1107</v>
      </c>
      <c r="AO105">
        <v>805027</v>
      </c>
      <c r="AP105">
        <v>3</v>
      </c>
      <c r="AQ105">
        <v>3</v>
      </c>
      <c r="AR105">
        <v>0.83899999999999997</v>
      </c>
      <c r="AS105">
        <v>0.753</v>
      </c>
      <c r="AT105">
        <v>181</v>
      </c>
      <c r="AU105">
        <f t="shared" si="20"/>
        <v>727.21499548328813</v>
      </c>
      <c r="AV105">
        <f t="shared" si="21"/>
        <v>1</v>
      </c>
    </row>
    <row r="106" spans="1:48" x14ac:dyDescent="0.35">
      <c r="A106" t="s">
        <v>35</v>
      </c>
      <c r="B106">
        <v>99</v>
      </c>
      <c r="C106">
        <v>1304</v>
      </c>
      <c r="D106">
        <v>1999</v>
      </c>
      <c r="E106">
        <v>4174047</v>
      </c>
      <c r="F106">
        <v>11</v>
      </c>
      <c r="G106">
        <v>-1</v>
      </c>
      <c r="H106">
        <f t="shared" si="15"/>
        <v>2088.0675337668836</v>
      </c>
      <c r="I106">
        <f t="shared" si="14"/>
        <v>0</v>
      </c>
      <c r="L106" t="s">
        <v>35</v>
      </c>
      <c r="M106">
        <v>99</v>
      </c>
      <c r="N106">
        <v>5</v>
      </c>
      <c r="O106">
        <v>1775</v>
      </c>
      <c r="P106">
        <v>4088630</v>
      </c>
      <c r="Q106">
        <v>5</v>
      </c>
      <c r="R106">
        <v>4</v>
      </c>
      <c r="S106">
        <v>0.999</v>
      </c>
      <c r="T106">
        <v>0</v>
      </c>
      <c r="U106">
        <v>950</v>
      </c>
      <c r="V106">
        <f t="shared" si="16"/>
        <v>2303.4535211267607</v>
      </c>
      <c r="W106">
        <f t="shared" si="17"/>
        <v>1</v>
      </c>
      <c r="Z106" t="s">
        <v>35</v>
      </c>
      <c r="AA106">
        <v>99</v>
      </c>
      <c r="AB106">
        <v>5</v>
      </c>
      <c r="AC106">
        <v>1999</v>
      </c>
      <c r="AD106">
        <v>1700455</v>
      </c>
      <c r="AE106">
        <v>11</v>
      </c>
      <c r="AF106">
        <v>-1</v>
      </c>
      <c r="AG106">
        <f t="shared" si="18"/>
        <v>850.65282641320664</v>
      </c>
      <c r="AH106">
        <f t="shared" si="19"/>
        <v>1</v>
      </c>
      <c r="AK106" t="s">
        <v>35</v>
      </c>
      <c r="AL106">
        <v>99</v>
      </c>
      <c r="AM106">
        <v>5</v>
      </c>
      <c r="AN106">
        <v>1014</v>
      </c>
      <c r="AO106">
        <v>408356</v>
      </c>
      <c r="AP106">
        <v>2</v>
      </c>
      <c r="AQ106">
        <v>2</v>
      </c>
      <c r="AR106">
        <v>0.97199999999999998</v>
      </c>
      <c r="AS106">
        <v>0.872</v>
      </c>
      <c r="AT106">
        <v>28</v>
      </c>
      <c r="AU106">
        <f t="shared" si="20"/>
        <v>402.71794871794873</v>
      </c>
      <c r="AV106">
        <f t="shared" si="21"/>
        <v>1</v>
      </c>
    </row>
    <row r="107" spans="1:48" x14ac:dyDescent="0.35">
      <c r="A107" t="s">
        <v>35</v>
      </c>
      <c r="B107">
        <v>100</v>
      </c>
      <c r="C107">
        <v>1310</v>
      </c>
      <c r="D107">
        <v>1999</v>
      </c>
      <c r="E107">
        <v>4126905</v>
      </c>
      <c r="F107">
        <v>11</v>
      </c>
      <c r="G107">
        <v>-1</v>
      </c>
      <c r="H107">
        <f t="shared" si="15"/>
        <v>2064.4847423711858</v>
      </c>
      <c r="I107">
        <f t="shared" si="14"/>
        <v>0</v>
      </c>
      <c r="L107" t="s">
        <v>35</v>
      </c>
      <c r="M107">
        <v>100</v>
      </c>
      <c r="N107">
        <v>5</v>
      </c>
      <c r="O107">
        <v>1453</v>
      </c>
      <c r="P107">
        <v>3072431</v>
      </c>
      <c r="Q107">
        <v>3</v>
      </c>
      <c r="R107">
        <v>3</v>
      </c>
      <c r="S107">
        <v>0.999</v>
      </c>
      <c r="T107">
        <v>0</v>
      </c>
      <c r="U107">
        <v>605</v>
      </c>
      <c r="V107">
        <f t="shared" si="16"/>
        <v>2114.5430144528564</v>
      </c>
      <c r="W107">
        <f t="shared" si="17"/>
        <v>1</v>
      </c>
      <c r="Z107" t="s">
        <v>35</v>
      </c>
      <c r="AA107">
        <v>100</v>
      </c>
      <c r="AB107">
        <v>5</v>
      </c>
      <c r="AC107">
        <v>1999</v>
      </c>
      <c r="AD107">
        <v>1630089</v>
      </c>
      <c r="AE107">
        <v>11</v>
      </c>
      <c r="AF107">
        <v>-1</v>
      </c>
      <c r="AG107">
        <f t="shared" si="18"/>
        <v>815.45222611305655</v>
      </c>
      <c r="AH107">
        <f t="shared" si="19"/>
        <v>1</v>
      </c>
      <c r="AK107" t="s">
        <v>35</v>
      </c>
      <c r="AL107">
        <v>100</v>
      </c>
      <c r="AM107">
        <v>5</v>
      </c>
      <c r="AN107">
        <v>1011</v>
      </c>
      <c r="AO107">
        <v>359475</v>
      </c>
      <c r="AP107">
        <v>3</v>
      </c>
      <c r="AQ107">
        <v>3</v>
      </c>
      <c r="AR107">
        <v>0.995</v>
      </c>
      <c r="AS107">
        <v>0.90300000000000002</v>
      </c>
      <c r="AT107">
        <v>21</v>
      </c>
      <c r="AU107">
        <f t="shared" si="20"/>
        <v>355.56379821958456</v>
      </c>
      <c r="AV107">
        <f t="shared" si="21"/>
        <v>1</v>
      </c>
    </row>
    <row r="108" spans="1:48" x14ac:dyDescent="0.35">
      <c r="A108" t="s">
        <v>35</v>
      </c>
      <c r="B108">
        <v>101</v>
      </c>
      <c r="C108">
        <v>5</v>
      </c>
      <c r="D108">
        <v>1999</v>
      </c>
      <c r="E108">
        <v>4069575</v>
      </c>
      <c r="F108">
        <v>11</v>
      </c>
      <c r="G108">
        <v>-1</v>
      </c>
      <c r="H108">
        <f t="shared" si="15"/>
        <v>2035.8054027013507</v>
      </c>
      <c r="I108">
        <f t="shared" si="14"/>
        <v>1</v>
      </c>
      <c r="L108" t="s">
        <v>35</v>
      </c>
      <c r="M108">
        <v>101</v>
      </c>
      <c r="N108">
        <v>5</v>
      </c>
      <c r="O108">
        <v>1503</v>
      </c>
      <c r="P108">
        <v>2775399</v>
      </c>
      <c r="Q108">
        <v>4</v>
      </c>
      <c r="R108">
        <v>3</v>
      </c>
      <c r="S108">
        <v>0.999</v>
      </c>
      <c r="T108">
        <v>0</v>
      </c>
      <c r="U108">
        <v>760</v>
      </c>
      <c r="V108">
        <f t="shared" si="16"/>
        <v>1846.5728542914171</v>
      </c>
      <c r="W108">
        <f t="shared" si="17"/>
        <v>1</v>
      </c>
      <c r="Z108" t="s">
        <v>35</v>
      </c>
      <c r="AA108">
        <v>101</v>
      </c>
      <c r="AB108">
        <v>5</v>
      </c>
      <c r="AC108">
        <v>1999</v>
      </c>
      <c r="AD108">
        <v>1654023</v>
      </c>
      <c r="AE108">
        <v>11</v>
      </c>
      <c r="AF108">
        <v>-1</v>
      </c>
      <c r="AG108">
        <f t="shared" si="18"/>
        <v>827.42521260630315</v>
      </c>
      <c r="AH108">
        <f t="shared" si="19"/>
        <v>1</v>
      </c>
      <c r="AK108" t="s">
        <v>35</v>
      </c>
      <c r="AL108">
        <v>101</v>
      </c>
      <c r="AM108">
        <v>5</v>
      </c>
      <c r="AN108">
        <v>1026</v>
      </c>
      <c r="AO108">
        <v>527242</v>
      </c>
      <c r="AP108">
        <v>3</v>
      </c>
      <c r="AQ108">
        <v>3</v>
      </c>
      <c r="AR108">
        <v>0.99399999999999999</v>
      </c>
      <c r="AS108">
        <v>0.88400000000000001</v>
      </c>
      <c r="AT108">
        <v>43</v>
      </c>
      <c r="AU108">
        <f t="shared" si="20"/>
        <v>513.88109161793375</v>
      </c>
      <c r="AV108">
        <f t="shared" si="21"/>
        <v>1</v>
      </c>
    </row>
    <row r="109" spans="1:48" x14ac:dyDescent="0.35">
      <c r="A109" t="s">
        <v>35</v>
      </c>
      <c r="B109">
        <v>102</v>
      </c>
      <c r="C109">
        <v>5</v>
      </c>
      <c r="D109">
        <v>1999</v>
      </c>
      <c r="E109">
        <v>4095965</v>
      </c>
      <c r="F109">
        <v>11</v>
      </c>
      <c r="G109">
        <v>-1</v>
      </c>
      <c r="H109">
        <f t="shared" si="15"/>
        <v>2049.0070035017507</v>
      </c>
      <c r="I109">
        <f t="shared" si="14"/>
        <v>1</v>
      </c>
      <c r="L109" t="s">
        <v>35</v>
      </c>
      <c r="M109">
        <v>102</v>
      </c>
      <c r="N109">
        <v>5</v>
      </c>
      <c r="O109">
        <v>1428</v>
      </c>
      <c r="P109">
        <v>2671242</v>
      </c>
      <c r="Q109">
        <v>4</v>
      </c>
      <c r="R109">
        <v>4</v>
      </c>
      <c r="S109">
        <v>0.999</v>
      </c>
      <c r="T109">
        <v>0</v>
      </c>
      <c r="U109">
        <v>619</v>
      </c>
      <c r="V109">
        <f t="shared" si="16"/>
        <v>1870.6176470588234</v>
      </c>
      <c r="W109">
        <f t="shared" si="17"/>
        <v>1</v>
      </c>
      <c r="Z109" t="s">
        <v>35</v>
      </c>
      <c r="AA109">
        <v>102</v>
      </c>
      <c r="AB109">
        <v>5</v>
      </c>
      <c r="AC109">
        <v>1999</v>
      </c>
      <c r="AD109">
        <v>1687149</v>
      </c>
      <c r="AE109">
        <v>11</v>
      </c>
      <c r="AF109">
        <v>-1</v>
      </c>
      <c r="AG109">
        <f t="shared" si="18"/>
        <v>843.99649824912456</v>
      </c>
      <c r="AH109">
        <f t="shared" si="19"/>
        <v>1</v>
      </c>
      <c r="AK109" t="s">
        <v>35</v>
      </c>
      <c r="AL109">
        <v>102</v>
      </c>
      <c r="AM109">
        <v>5</v>
      </c>
      <c r="AN109">
        <v>1057</v>
      </c>
      <c r="AO109">
        <v>697134</v>
      </c>
      <c r="AP109">
        <v>3</v>
      </c>
      <c r="AQ109">
        <v>3</v>
      </c>
      <c r="AR109">
        <v>0.96499999999999997</v>
      </c>
      <c r="AS109">
        <v>0.876</v>
      </c>
      <c r="AT109">
        <v>84</v>
      </c>
      <c r="AU109">
        <f t="shared" si="20"/>
        <v>659.54020813623458</v>
      </c>
      <c r="AV109">
        <f t="shared" si="21"/>
        <v>1</v>
      </c>
    </row>
    <row r="110" spans="1:48" x14ac:dyDescent="0.35">
      <c r="A110" t="s">
        <v>35</v>
      </c>
      <c r="B110">
        <v>103</v>
      </c>
      <c r="C110">
        <v>5</v>
      </c>
      <c r="D110">
        <v>1999</v>
      </c>
      <c r="E110">
        <v>4137599</v>
      </c>
      <c r="F110">
        <v>11</v>
      </c>
      <c r="G110">
        <v>-1</v>
      </c>
      <c r="H110">
        <f t="shared" si="15"/>
        <v>2069.8344172086045</v>
      </c>
      <c r="I110">
        <f t="shared" si="14"/>
        <v>1</v>
      </c>
      <c r="L110" t="s">
        <v>35</v>
      </c>
      <c r="M110">
        <v>103</v>
      </c>
      <c r="N110">
        <v>5</v>
      </c>
      <c r="O110">
        <v>1843</v>
      </c>
      <c r="P110">
        <v>4303575</v>
      </c>
      <c r="Q110">
        <v>4</v>
      </c>
      <c r="R110">
        <v>4</v>
      </c>
      <c r="S110">
        <v>0.999</v>
      </c>
      <c r="T110">
        <v>0</v>
      </c>
      <c r="U110">
        <v>986</v>
      </c>
      <c r="V110">
        <f t="shared" si="16"/>
        <v>2335.0922409115574</v>
      </c>
      <c r="W110">
        <f t="shared" si="17"/>
        <v>1</v>
      </c>
      <c r="Z110" t="s">
        <v>35</v>
      </c>
      <c r="AA110">
        <v>103</v>
      </c>
      <c r="AB110">
        <v>5</v>
      </c>
      <c r="AC110">
        <v>1999</v>
      </c>
      <c r="AD110">
        <v>1721633</v>
      </c>
      <c r="AE110">
        <v>11</v>
      </c>
      <c r="AF110">
        <v>-1</v>
      </c>
      <c r="AG110">
        <f t="shared" si="18"/>
        <v>861.24712356178088</v>
      </c>
      <c r="AH110">
        <f t="shared" si="19"/>
        <v>1</v>
      </c>
      <c r="AK110" t="s">
        <v>35</v>
      </c>
      <c r="AL110">
        <v>103</v>
      </c>
      <c r="AM110">
        <v>5</v>
      </c>
      <c r="AN110">
        <v>1113</v>
      </c>
      <c r="AO110">
        <v>902736</v>
      </c>
      <c r="AP110">
        <v>3</v>
      </c>
      <c r="AQ110">
        <v>3</v>
      </c>
      <c r="AR110">
        <v>0.84</v>
      </c>
      <c r="AS110">
        <v>0.76200000000000001</v>
      </c>
      <c r="AT110">
        <v>200</v>
      </c>
      <c r="AU110">
        <f t="shared" si="20"/>
        <v>811.08355795148248</v>
      </c>
      <c r="AV110">
        <f t="shared" si="21"/>
        <v>1</v>
      </c>
    </row>
    <row r="111" spans="1:48" x14ac:dyDescent="0.35">
      <c r="A111" t="s">
        <v>35</v>
      </c>
      <c r="B111">
        <v>104</v>
      </c>
      <c r="C111">
        <v>5</v>
      </c>
      <c r="D111">
        <v>1999</v>
      </c>
      <c r="E111">
        <v>4059955</v>
      </c>
      <c r="F111">
        <v>11</v>
      </c>
      <c r="G111">
        <v>-1</v>
      </c>
      <c r="H111">
        <f t="shared" si="15"/>
        <v>2030.9929964982491</v>
      </c>
      <c r="I111">
        <f t="shared" si="14"/>
        <v>1</v>
      </c>
      <c r="L111" t="s">
        <v>35</v>
      </c>
      <c r="M111">
        <v>104</v>
      </c>
      <c r="N111">
        <v>5</v>
      </c>
      <c r="O111">
        <v>1051</v>
      </c>
      <c r="P111">
        <v>2510610</v>
      </c>
      <c r="Q111">
        <v>2</v>
      </c>
      <c r="R111">
        <v>2</v>
      </c>
      <c r="S111">
        <v>0.999</v>
      </c>
      <c r="T111">
        <v>0</v>
      </c>
      <c r="U111">
        <v>102</v>
      </c>
      <c r="V111">
        <f t="shared" si="16"/>
        <v>2388.7821122740247</v>
      </c>
      <c r="W111">
        <f t="shared" si="17"/>
        <v>1</v>
      </c>
      <c r="Z111" t="s">
        <v>35</v>
      </c>
      <c r="AA111">
        <v>104</v>
      </c>
      <c r="AB111">
        <v>5</v>
      </c>
      <c r="AC111">
        <v>1999</v>
      </c>
      <c r="AD111">
        <v>1652123</v>
      </c>
      <c r="AE111">
        <v>11</v>
      </c>
      <c r="AF111">
        <v>-1</v>
      </c>
      <c r="AG111">
        <f t="shared" si="18"/>
        <v>826.47473736868437</v>
      </c>
      <c r="AH111">
        <f t="shared" si="19"/>
        <v>1</v>
      </c>
      <c r="AK111" t="s">
        <v>35</v>
      </c>
      <c r="AL111">
        <v>104</v>
      </c>
      <c r="AM111">
        <v>5</v>
      </c>
      <c r="AN111">
        <v>1072</v>
      </c>
      <c r="AO111">
        <v>609137</v>
      </c>
      <c r="AP111">
        <v>2</v>
      </c>
      <c r="AQ111">
        <v>2</v>
      </c>
      <c r="AR111">
        <v>0.873</v>
      </c>
      <c r="AS111">
        <v>0.80100000000000005</v>
      </c>
      <c r="AT111">
        <v>145</v>
      </c>
      <c r="AU111">
        <f t="shared" si="20"/>
        <v>568.22481343283584</v>
      </c>
      <c r="AV111">
        <f t="shared" si="21"/>
        <v>1</v>
      </c>
    </row>
    <row r="112" spans="1:48" x14ac:dyDescent="0.35">
      <c r="A112" t="s">
        <v>35</v>
      </c>
      <c r="B112">
        <v>105</v>
      </c>
      <c r="C112">
        <v>728</v>
      </c>
      <c r="D112">
        <v>1999</v>
      </c>
      <c r="E112">
        <v>4070531</v>
      </c>
      <c r="F112">
        <v>11</v>
      </c>
      <c r="G112">
        <v>-1</v>
      </c>
      <c r="H112">
        <f t="shared" si="15"/>
        <v>2036.2836418209104</v>
      </c>
      <c r="I112">
        <f t="shared" si="14"/>
        <v>0</v>
      </c>
      <c r="L112" t="s">
        <v>35</v>
      </c>
      <c r="M112">
        <v>105</v>
      </c>
      <c r="N112">
        <v>5</v>
      </c>
      <c r="O112">
        <v>1266</v>
      </c>
      <c r="P112">
        <v>2475516</v>
      </c>
      <c r="Q112">
        <v>3</v>
      </c>
      <c r="R112">
        <v>2</v>
      </c>
      <c r="S112">
        <v>0.999</v>
      </c>
      <c r="T112">
        <v>0</v>
      </c>
      <c r="U112">
        <v>530</v>
      </c>
      <c r="V112">
        <f t="shared" si="16"/>
        <v>1955.3838862559242</v>
      </c>
      <c r="W112">
        <f t="shared" si="17"/>
        <v>1</v>
      </c>
      <c r="Z112" t="s">
        <v>35</v>
      </c>
      <c r="AA112">
        <v>105</v>
      </c>
      <c r="AB112">
        <v>5</v>
      </c>
      <c r="AC112">
        <v>1999</v>
      </c>
      <c r="AD112">
        <v>1684391</v>
      </c>
      <c r="AE112">
        <v>11</v>
      </c>
      <c r="AF112">
        <v>-1</v>
      </c>
      <c r="AG112">
        <f t="shared" si="18"/>
        <v>842.61680840420206</v>
      </c>
      <c r="AH112">
        <f t="shared" si="19"/>
        <v>1</v>
      </c>
      <c r="AK112" t="s">
        <v>35</v>
      </c>
      <c r="AL112">
        <v>105</v>
      </c>
      <c r="AM112">
        <v>5</v>
      </c>
      <c r="AN112">
        <v>1007</v>
      </c>
      <c r="AO112">
        <v>367121</v>
      </c>
      <c r="AP112">
        <v>2</v>
      </c>
      <c r="AQ112">
        <v>2</v>
      </c>
      <c r="AR112">
        <v>0.98799999999999999</v>
      </c>
      <c r="AS112">
        <v>0.878</v>
      </c>
      <c r="AT112">
        <v>15</v>
      </c>
      <c r="AU112">
        <f t="shared" si="20"/>
        <v>364.56901688182722</v>
      </c>
      <c r="AV112">
        <f t="shared" si="21"/>
        <v>1</v>
      </c>
    </row>
    <row r="113" spans="1:48" x14ac:dyDescent="0.35">
      <c r="A113" t="s">
        <v>35</v>
      </c>
      <c r="B113">
        <v>106</v>
      </c>
      <c r="C113">
        <v>5</v>
      </c>
      <c r="D113">
        <v>1999</v>
      </c>
      <c r="E113">
        <v>4091637</v>
      </c>
      <c r="F113">
        <v>11</v>
      </c>
      <c r="G113">
        <v>-1</v>
      </c>
      <c r="H113">
        <f t="shared" si="15"/>
        <v>2046.8419209604801</v>
      </c>
      <c r="I113">
        <f t="shared" si="14"/>
        <v>1</v>
      </c>
      <c r="L113" t="s">
        <v>35</v>
      </c>
      <c r="M113">
        <v>106</v>
      </c>
      <c r="N113">
        <v>5</v>
      </c>
      <c r="O113">
        <v>1375</v>
      </c>
      <c r="P113">
        <v>2598371</v>
      </c>
      <c r="Q113">
        <v>4</v>
      </c>
      <c r="R113">
        <v>4</v>
      </c>
      <c r="S113">
        <v>0.999</v>
      </c>
      <c r="T113">
        <v>0</v>
      </c>
      <c r="U113">
        <v>633</v>
      </c>
      <c r="V113">
        <f t="shared" si="16"/>
        <v>1889.7243636363637</v>
      </c>
      <c r="W113">
        <f t="shared" si="17"/>
        <v>1</v>
      </c>
      <c r="Z113" t="s">
        <v>35</v>
      </c>
      <c r="AA113">
        <v>106</v>
      </c>
      <c r="AB113">
        <v>5</v>
      </c>
      <c r="AC113">
        <v>1999</v>
      </c>
      <c r="AD113">
        <v>1591701</v>
      </c>
      <c r="AE113">
        <v>11</v>
      </c>
      <c r="AF113">
        <v>-1</v>
      </c>
      <c r="AG113">
        <f t="shared" si="18"/>
        <v>796.24862431215604</v>
      </c>
      <c r="AH113">
        <f t="shared" si="19"/>
        <v>1</v>
      </c>
      <c r="AK113" t="s">
        <v>35</v>
      </c>
      <c r="AL113">
        <v>106</v>
      </c>
      <c r="AM113">
        <v>5</v>
      </c>
      <c r="AN113">
        <v>1026</v>
      </c>
      <c r="AO113">
        <v>437943</v>
      </c>
      <c r="AP113">
        <v>3</v>
      </c>
      <c r="AQ113">
        <v>3</v>
      </c>
      <c r="AR113">
        <v>0.96</v>
      </c>
      <c r="AS113">
        <v>0.86899999999999999</v>
      </c>
      <c r="AT113">
        <v>36</v>
      </c>
      <c r="AU113">
        <f t="shared" si="20"/>
        <v>426.84502923976606</v>
      </c>
      <c r="AV113">
        <f t="shared" si="21"/>
        <v>1</v>
      </c>
    </row>
    <row r="114" spans="1:48" x14ac:dyDescent="0.35">
      <c r="A114" t="s">
        <v>35</v>
      </c>
      <c r="B114">
        <v>107</v>
      </c>
      <c r="C114">
        <v>5</v>
      </c>
      <c r="D114">
        <v>1999</v>
      </c>
      <c r="E114">
        <v>4154407</v>
      </c>
      <c r="F114">
        <v>11</v>
      </c>
      <c r="G114">
        <v>-1</v>
      </c>
      <c r="H114">
        <f t="shared" si="15"/>
        <v>2078.2426213106555</v>
      </c>
      <c r="I114">
        <f t="shared" si="14"/>
        <v>1</v>
      </c>
      <c r="L114" t="s">
        <v>35</v>
      </c>
      <c r="M114">
        <v>107</v>
      </c>
      <c r="N114">
        <v>5</v>
      </c>
      <c r="O114">
        <v>1419</v>
      </c>
      <c r="P114">
        <v>3135240</v>
      </c>
      <c r="Q114">
        <v>3</v>
      </c>
      <c r="R114">
        <v>3</v>
      </c>
      <c r="S114">
        <v>0.999</v>
      </c>
      <c r="T114">
        <v>0</v>
      </c>
      <c r="U114">
        <v>823</v>
      </c>
      <c r="V114">
        <f t="shared" si="16"/>
        <v>2209.4714587737844</v>
      </c>
      <c r="W114">
        <f t="shared" si="17"/>
        <v>1</v>
      </c>
      <c r="Z114" t="s">
        <v>35</v>
      </c>
      <c r="AA114">
        <v>107</v>
      </c>
      <c r="AB114">
        <v>5</v>
      </c>
      <c r="AC114">
        <v>1999</v>
      </c>
      <c r="AD114">
        <v>1669151</v>
      </c>
      <c r="AE114">
        <v>11</v>
      </c>
      <c r="AF114">
        <v>-1</v>
      </c>
      <c r="AG114">
        <f t="shared" si="18"/>
        <v>834.99299649824911</v>
      </c>
      <c r="AH114">
        <f t="shared" si="19"/>
        <v>1</v>
      </c>
      <c r="AK114" t="s">
        <v>35</v>
      </c>
      <c r="AL114">
        <v>107</v>
      </c>
      <c r="AM114">
        <v>5</v>
      </c>
      <c r="AN114">
        <v>1010</v>
      </c>
      <c r="AO114">
        <v>525213</v>
      </c>
      <c r="AP114">
        <v>2</v>
      </c>
      <c r="AQ114">
        <v>2</v>
      </c>
      <c r="AR114">
        <v>0.95099999999999996</v>
      </c>
      <c r="AS114">
        <v>0.874</v>
      </c>
      <c r="AT114">
        <v>20</v>
      </c>
      <c r="AU114">
        <f t="shared" si="20"/>
        <v>520.01287128712875</v>
      </c>
      <c r="AV114">
        <f t="shared" si="21"/>
        <v>1</v>
      </c>
    </row>
    <row r="115" spans="1:48" x14ac:dyDescent="0.35">
      <c r="A115" t="s">
        <v>35</v>
      </c>
      <c r="B115">
        <v>108</v>
      </c>
      <c r="C115">
        <v>5</v>
      </c>
      <c r="D115">
        <v>1999</v>
      </c>
      <c r="E115">
        <v>4110909</v>
      </c>
      <c r="F115">
        <v>11</v>
      </c>
      <c r="G115">
        <v>-1</v>
      </c>
      <c r="H115">
        <f t="shared" si="15"/>
        <v>2056.4827413706853</v>
      </c>
      <c r="I115">
        <f t="shared" si="14"/>
        <v>1</v>
      </c>
      <c r="L115" t="s">
        <v>35</v>
      </c>
      <c r="M115">
        <v>108</v>
      </c>
      <c r="N115">
        <v>5</v>
      </c>
      <c r="O115">
        <v>1211</v>
      </c>
      <c r="P115">
        <v>2173839</v>
      </c>
      <c r="Q115">
        <v>3</v>
      </c>
      <c r="R115">
        <v>3</v>
      </c>
      <c r="S115">
        <v>0.999</v>
      </c>
      <c r="T115">
        <v>0</v>
      </c>
      <c r="U115">
        <v>352</v>
      </c>
      <c r="V115">
        <f t="shared" si="16"/>
        <v>1795.0776218001652</v>
      </c>
      <c r="W115">
        <f t="shared" si="17"/>
        <v>1</v>
      </c>
      <c r="Z115" t="s">
        <v>35</v>
      </c>
      <c r="AA115">
        <v>108</v>
      </c>
      <c r="AB115">
        <v>5</v>
      </c>
      <c r="AC115">
        <v>1999</v>
      </c>
      <c r="AD115">
        <v>1661197</v>
      </c>
      <c r="AE115">
        <v>11</v>
      </c>
      <c r="AF115">
        <v>-1</v>
      </c>
      <c r="AG115">
        <f t="shared" si="18"/>
        <v>831.01400700350177</v>
      </c>
      <c r="AH115">
        <f t="shared" si="19"/>
        <v>1</v>
      </c>
      <c r="AK115" t="s">
        <v>35</v>
      </c>
      <c r="AL115">
        <v>108</v>
      </c>
      <c r="AM115">
        <v>5</v>
      </c>
      <c r="AN115">
        <v>1105</v>
      </c>
      <c r="AO115">
        <v>757268</v>
      </c>
      <c r="AP115">
        <v>3</v>
      </c>
      <c r="AQ115">
        <v>3</v>
      </c>
      <c r="AR115">
        <v>0.83699999999999997</v>
      </c>
      <c r="AS115">
        <v>0.75900000000000001</v>
      </c>
      <c r="AT115">
        <v>189</v>
      </c>
      <c r="AU115">
        <f t="shared" si="20"/>
        <v>685.31040723981903</v>
      </c>
      <c r="AV115">
        <f t="shared" si="21"/>
        <v>1</v>
      </c>
    </row>
    <row r="116" spans="1:48" x14ac:dyDescent="0.35">
      <c r="A116" t="s">
        <v>35</v>
      </c>
      <c r="B116">
        <v>109</v>
      </c>
      <c r="C116">
        <v>5</v>
      </c>
      <c r="D116">
        <v>1999</v>
      </c>
      <c r="E116">
        <v>4136675</v>
      </c>
      <c r="F116">
        <v>11</v>
      </c>
      <c r="G116">
        <v>-1</v>
      </c>
      <c r="H116">
        <f t="shared" si="15"/>
        <v>2069.3721860930464</v>
      </c>
      <c r="I116">
        <f t="shared" si="14"/>
        <v>1</v>
      </c>
      <c r="L116" t="s">
        <v>35</v>
      </c>
      <c r="M116">
        <v>109</v>
      </c>
      <c r="N116">
        <v>5</v>
      </c>
      <c r="O116">
        <v>1620</v>
      </c>
      <c r="P116">
        <v>3278345</v>
      </c>
      <c r="Q116">
        <v>3</v>
      </c>
      <c r="R116">
        <v>3</v>
      </c>
      <c r="S116">
        <v>0.999</v>
      </c>
      <c r="T116">
        <v>0</v>
      </c>
      <c r="U116">
        <v>998</v>
      </c>
      <c r="V116">
        <f t="shared" si="16"/>
        <v>2023.6697530864199</v>
      </c>
      <c r="W116">
        <f t="shared" si="17"/>
        <v>1</v>
      </c>
      <c r="Z116" t="s">
        <v>35</v>
      </c>
      <c r="AA116">
        <v>109</v>
      </c>
      <c r="AB116">
        <v>5</v>
      </c>
      <c r="AC116">
        <v>1999</v>
      </c>
      <c r="AD116">
        <v>1720869</v>
      </c>
      <c r="AE116">
        <v>11</v>
      </c>
      <c r="AF116">
        <v>-1</v>
      </c>
      <c r="AG116">
        <f t="shared" si="18"/>
        <v>860.86493246623309</v>
      </c>
      <c r="AH116">
        <f t="shared" si="19"/>
        <v>1</v>
      </c>
      <c r="AK116" t="s">
        <v>35</v>
      </c>
      <c r="AL116">
        <v>109</v>
      </c>
      <c r="AM116">
        <v>5</v>
      </c>
      <c r="AN116">
        <v>1065</v>
      </c>
      <c r="AO116">
        <v>741740</v>
      </c>
      <c r="AP116">
        <v>4</v>
      </c>
      <c r="AQ116">
        <v>4</v>
      </c>
      <c r="AR116">
        <v>0.93100000000000005</v>
      </c>
      <c r="AS116">
        <v>0.85</v>
      </c>
      <c r="AT116">
        <v>113</v>
      </c>
      <c r="AU116">
        <f t="shared" si="20"/>
        <v>696.46948356807513</v>
      </c>
      <c r="AV116">
        <f t="shared" si="21"/>
        <v>1</v>
      </c>
    </row>
    <row r="117" spans="1:48" x14ac:dyDescent="0.35">
      <c r="A117" t="s">
        <v>35</v>
      </c>
      <c r="B117">
        <v>110</v>
      </c>
      <c r="C117">
        <v>5</v>
      </c>
      <c r="D117">
        <v>1999</v>
      </c>
      <c r="E117">
        <v>4234669</v>
      </c>
      <c r="F117">
        <v>11</v>
      </c>
      <c r="G117">
        <v>-1</v>
      </c>
      <c r="H117">
        <f t="shared" si="15"/>
        <v>2118.393696848424</v>
      </c>
      <c r="I117">
        <f t="shared" si="14"/>
        <v>1</v>
      </c>
      <c r="L117" t="s">
        <v>35</v>
      </c>
      <c r="M117">
        <v>110</v>
      </c>
      <c r="N117">
        <v>5</v>
      </c>
      <c r="O117">
        <v>1491</v>
      </c>
      <c r="P117">
        <v>3245031</v>
      </c>
      <c r="Q117">
        <v>3</v>
      </c>
      <c r="R117">
        <v>3</v>
      </c>
      <c r="S117">
        <v>0.999</v>
      </c>
      <c r="T117">
        <v>0</v>
      </c>
      <c r="U117">
        <v>683</v>
      </c>
      <c r="V117">
        <f t="shared" si="16"/>
        <v>2176.4124748490945</v>
      </c>
      <c r="W117">
        <f t="shared" si="17"/>
        <v>1</v>
      </c>
      <c r="Z117" t="s">
        <v>35</v>
      </c>
      <c r="AA117">
        <v>110</v>
      </c>
      <c r="AB117">
        <v>5</v>
      </c>
      <c r="AC117">
        <v>1999</v>
      </c>
      <c r="AD117">
        <v>1725831</v>
      </c>
      <c r="AE117">
        <v>11</v>
      </c>
      <c r="AF117">
        <v>-1</v>
      </c>
      <c r="AG117">
        <f t="shared" si="18"/>
        <v>863.34717358679336</v>
      </c>
      <c r="AH117">
        <f t="shared" si="19"/>
        <v>1</v>
      </c>
      <c r="AK117" t="s">
        <v>35</v>
      </c>
      <c r="AL117">
        <v>110</v>
      </c>
      <c r="AM117">
        <v>5</v>
      </c>
      <c r="AN117">
        <v>1057</v>
      </c>
      <c r="AO117">
        <v>726451</v>
      </c>
      <c r="AP117">
        <v>2</v>
      </c>
      <c r="AQ117">
        <v>2</v>
      </c>
      <c r="AR117">
        <v>0.877</v>
      </c>
      <c r="AS117">
        <v>0.79900000000000004</v>
      </c>
      <c r="AT117">
        <v>115</v>
      </c>
      <c r="AU117">
        <f t="shared" si="20"/>
        <v>687.27625354777672</v>
      </c>
      <c r="AV117">
        <f t="shared" si="21"/>
        <v>1</v>
      </c>
    </row>
    <row r="118" spans="1:48" x14ac:dyDescent="0.35">
      <c r="A118" t="s">
        <v>35</v>
      </c>
      <c r="B118">
        <v>111</v>
      </c>
      <c r="C118">
        <v>5</v>
      </c>
      <c r="D118">
        <v>1999</v>
      </c>
      <c r="E118">
        <v>4115447</v>
      </c>
      <c r="F118">
        <v>11</v>
      </c>
      <c r="G118">
        <v>-1</v>
      </c>
      <c r="H118">
        <f t="shared" si="15"/>
        <v>2058.7528764382191</v>
      </c>
      <c r="I118">
        <f t="shared" si="14"/>
        <v>1</v>
      </c>
      <c r="L118" t="s">
        <v>35</v>
      </c>
      <c r="M118">
        <v>111</v>
      </c>
      <c r="N118">
        <v>5</v>
      </c>
      <c r="O118">
        <v>1470</v>
      </c>
      <c r="P118">
        <v>2862872</v>
      </c>
      <c r="Q118">
        <v>4</v>
      </c>
      <c r="R118">
        <v>4</v>
      </c>
      <c r="S118">
        <v>0.999</v>
      </c>
      <c r="T118">
        <v>0</v>
      </c>
      <c r="U118">
        <v>826</v>
      </c>
      <c r="V118">
        <f t="shared" si="16"/>
        <v>1947.5319727891156</v>
      </c>
      <c r="W118">
        <f t="shared" si="17"/>
        <v>1</v>
      </c>
      <c r="Z118" t="s">
        <v>35</v>
      </c>
      <c r="AA118">
        <v>111</v>
      </c>
      <c r="AB118">
        <v>5</v>
      </c>
      <c r="AC118">
        <v>1999</v>
      </c>
      <c r="AD118">
        <v>1644427</v>
      </c>
      <c r="AE118">
        <v>11</v>
      </c>
      <c r="AF118">
        <v>-1</v>
      </c>
      <c r="AG118">
        <f t="shared" si="18"/>
        <v>822.62481240620309</v>
      </c>
      <c r="AH118">
        <f t="shared" si="19"/>
        <v>1</v>
      </c>
      <c r="AK118" t="s">
        <v>35</v>
      </c>
      <c r="AL118">
        <v>111</v>
      </c>
      <c r="AM118">
        <v>5</v>
      </c>
      <c r="AN118">
        <v>1007</v>
      </c>
      <c r="AO118">
        <v>383425</v>
      </c>
      <c r="AP118">
        <v>3</v>
      </c>
      <c r="AQ118">
        <v>3</v>
      </c>
      <c r="AR118">
        <v>0.96599999999999997</v>
      </c>
      <c r="AS118">
        <v>0.88100000000000001</v>
      </c>
      <c r="AT118">
        <v>10</v>
      </c>
      <c r="AU118">
        <f t="shared" si="20"/>
        <v>380.75968222442901</v>
      </c>
      <c r="AV118">
        <f t="shared" si="21"/>
        <v>1</v>
      </c>
    </row>
    <row r="119" spans="1:48" x14ac:dyDescent="0.35">
      <c r="A119" t="s">
        <v>35</v>
      </c>
      <c r="B119">
        <v>112</v>
      </c>
      <c r="C119">
        <v>5</v>
      </c>
      <c r="D119">
        <v>1999</v>
      </c>
      <c r="E119">
        <v>4116023</v>
      </c>
      <c r="F119">
        <v>11</v>
      </c>
      <c r="G119">
        <v>-1</v>
      </c>
      <c r="H119">
        <f t="shared" si="15"/>
        <v>2059.0410205102553</v>
      </c>
      <c r="I119">
        <f t="shared" si="14"/>
        <v>1</v>
      </c>
      <c r="L119" t="s">
        <v>35</v>
      </c>
      <c r="M119">
        <v>112</v>
      </c>
      <c r="N119">
        <v>5</v>
      </c>
      <c r="O119">
        <v>1145</v>
      </c>
      <c r="P119">
        <v>2163355</v>
      </c>
      <c r="Q119">
        <v>3</v>
      </c>
      <c r="R119">
        <v>3</v>
      </c>
      <c r="S119">
        <v>0.999</v>
      </c>
      <c r="T119">
        <v>0</v>
      </c>
      <c r="U119">
        <v>262</v>
      </c>
      <c r="V119">
        <f t="shared" si="16"/>
        <v>1889.3930131004367</v>
      </c>
      <c r="W119">
        <f t="shared" si="17"/>
        <v>1</v>
      </c>
      <c r="Z119" t="s">
        <v>35</v>
      </c>
      <c r="AA119">
        <v>112</v>
      </c>
      <c r="AB119">
        <v>5</v>
      </c>
      <c r="AC119">
        <v>1999</v>
      </c>
      <c r="AD119">
        <v>1679175</v>
      </c>
      <c r="AE119">
        <v>11</v>
      </c>
      <c r="AF119">
        <v>-1</v>
      </c>
      <c r="AG119">
        <f t="shared" si="18"/>
        <v>840.0075037518759</v>
      </c>
      <c r="AH119">
        <f t="shared" si="19"/>
        <v>1</v>
      </c>
      <c r="AK119" t="s">
        <v>35</v>
      </c>
      <c r="AL119">
        <v>112</v>
      </c>
      <c r="AM119">
        <v>5</v>
      </c>
      <c r="AN119">
        <v>1044</v>
      </c>
      <c r="AO119">
        <v>656291</v>
      </c>
      <c r="AP119">
        <v>3</v>
      </c>
      <c r="AQ119">
        <v>3</v>
      </c>
      <c r="AR119">
        <v>0.94199999999999995</v>
      </c>
      <c r="AS119">
        <v>0.85499999999999998</v>
      </c>
      <c r="AT119">
        <v>67</v>
      </c>
      <c r="AU119">
        <f t="shared" si="20"/>
        <v>628.63122605363981</v>
      </c>
      <c r="AV119">
        <f t="shared" si="21"/>
        <v>1</v>
      </c>
    </row>
    <row r="120" spans="1:48" x14ac:dyDescent="0.35">
      <c r="A120" t="s">
        <v>35</v>
      </c>
      <c r="B120">
        <v>113</v>
      </c>
      <c r="C120">
        <v>5</v>
      </c>
      <c r="D120">
        <v>1999</v>
      </c>
      <c r="E120">
        <v>4112753</v>
      </c>
      <c r="F120">
        <v>11</v>
      </c>
      <c r="G120">
        <v>-1</v>
      </c>
      <c r="H120">
        <f t="shared" si="15"/>
        <v>2057.4052026013005</v>
      </c>
      <c r="I120">
        <f t="shared" si="14"/>
        <v>1</v>
      </c>
      <c r="L120" t="s">
        <v>35</v>
      </c>
      <c r="M120">
        <v>113</v>
      </c>
      <c r="N120">
        <v>5</v>
      </c>
      <c r="O120">
        <v>1291</v>
      </c>
      <c r="P120">
        <v>2420931</v>
      </c>
      <c r="Q120">
        <v>3</v>
      </c>
      <c r="R120">
        <v>2</v>
      </c>
      <c r="S120">
        <v>0.999</v>
      </c>
      <c r="T120">
        <v>0</v>
      </c>
      <c r="U120">
        <v>580</v>
      </c>
      <c r="V120">
        <f t="shared" si="16"/>
        <v>1875.2370255615801</v>
      </c>
      <c r="W120">
        <f t="shared" si="17"/>
        <v>1</v>
      </c>
      <c r="Z120" t="s">
        <v>35</v>
      </c>
      <c r="AA120">
        <v>113</v>
      </c>
      <c r="AB120">
        <v>5</v>
      </c>
      <c r="AC120">
        <v>1999</v>
      </c>
      <c r="AD120">
        <v>1640565</v>
      </c>
      <c r="AE120">
        <v>11</v>
      </c>
      <c r="AF120">
        <v>-1</v>
      </c>
      <c r="AG120">
        <f t="shared" si="18"/>
        <v>820.69284642321156</v>
      </c>
      <c r="AH120">
        <f t="shared" si="19"/>
        <v>1</v>
      </c>
      <c r="AK120" t="s">
        <v>35</v>
      </c>
      <c r="AL120">
        <v>113</v>
      </c>
      <c r="AM120">
        <v>5</v>
      </c>
      <c r="AN120">
        <v>1131</v>
      </c>
      <c r="AO120">
        <v>886127</v>
      </c>
      <c r="AP120">
        <v>4</v>
      </c>
      <c r="AQ120">
        <v>4</v>
      </c>
      <c r="AR120">
        <v>0.79300000000000004</v>
      </c>
      <c r="AS120">
        <v>0.73</v>
      </c>
      <c r="AT120">
        <v>235</v>
      </c>
      <c r="AU120">
        <f t="shared" si="20"/>
        <v>783.48983200707335</v>
      </c>
      <c r="AV120">
        <f t="shared" si="21"/>
        <v>1</v>
      </c>
    </row>
    <row r="121" spans="1:48" x14ac:dyDescent="0.35">
      <c r="A121" t="s">
        <v>35</v>
      </c>
      <c r="B121">
        <v>114</v>
      </c>
      <c r="C121">
        <v>5</v>
      </c>
      <c r="D121">
        <v>1999</v>
      </c>
      <c r="E121">
        <v>4168085</v>
      </c>
      <c r="F121">
        <v>11</v>
      </c>
      <c r="G121">
        <v>-1</v>
      </c>
      <c r="H121">
        <f t="shared" si="15"/>
        <v>2085.0850425212607</v>
      </c>
      <c r="I121">
        <f t="shared" si="14"/>
        <v>1</v>
      </c>
      <c r="L121" t="s">
        <v>35</v>
      </c>
      <c r="M121">
        <v>114</v>
      </c>
      <c r="N121">
        <v>5</v>
      </c>
      <c r="O121">
        <v>1409</v>
      </c>
      <c r="P121">
        <v>2836548</v>
      </c>
      <c r="Q121">
        <v>3</v>
      </c>
      <c r="R121">
        <v>3</v>
      </c>
      <c r="S121">
        <v>0.999</v>
      </c>
      <c r="T121">
        <v>0</v>
      </c>
      <c r="U121">
        <v>549</v>
      </c>
      <c r="V121">
        <f t="shared" si="16"/>
        <v>2013.1639460610361</v>
      </c>
      <c r="W121">
        <f t="shared" si="17"/>
        <v>1</v>
      </c>
      <c r="Z121" t="s">
        <v>35</v>
      </c>
      <c r="AA121">
        <v>114</v>
      </c>
      <c r="AB121">
        <v>5</v>
      </c>
      <c r="AC121">
        <v>1999</v>
      </c>
      <c r="AD121">
        <v>1620453</v>
      </c>
      <c r="AE121">
        <v>11</v>
      </c>
      <c r="AF121">
        <v>-1</v>
      </c>
      <c r="AG121">
        <f t="shared" si="18"/>
        <v>810.63181590795398</v>
      </c>
      <c r="AH121">
        <f t="shared" si="19"/>
        <v>1</v>
      </c>
      <c r="AK121" t="s">
        <v>35</v>
      </c>
      <c r="AL121">
        <v>114</v>
      </c>
      <c r="AM121">
        <v>5</v>
      </c>
      <c r="AN121">
        <v>1018</v>
      </c>
      <c r="AO121">
        <v>604929</v>
      </c>
      <c r="AP121">
        <v>3</v>
      </c>
      <c r="AQ121">
        <v>3</v>
      </c>
      <c r="AR121">
        <v>0.93899999999999995</v>
      </c>
      <c r="AS121">
        <v>0.84299999999999997</v>
      </c>
      <c r="AT121">
        <v>24</v>
      </c>
      <c r="AU121">
        <f t="shared" si="20"/>
        <v>594.23280943025543</v>
      </c>
      <c r="AV121">
        <f t="shared" si="21"/>
        <v>1</v>
      </c>
    </row>
    <row r="122" spans="1:48" x14ac:dyDescent="0.35">
      <c r="A122" t="s">
        <v>35</v>
      </c>
      <c r="B122">
        <v>115</v>
      </c>
      <c r="C122">
        <v>5</v>
      </c>
      <c r="D122">
        <v>1999</v>
      </c>
      <c r="E122">
        <v>4150285</v>
      </c>
      <c r="F122">
        <v>11</v>
      </c>
      <c r="G122">
        <v>-1</v>
      </c>
      <c r="H122">
        <f t="shared" si="15"/>
        <v>2076.1805902951478</v>
      </c>
      <c r="I122">
        <f t="shared" si="14"/>
        <v>1</v>
      </c>
      <c r="L122" t="s">
        <v>35</v>
      </c>
      <c r="M122">
        <v>115</v>
      </c>
      <c r="N122">
        <v>5</v>
      </c>
      <c r="O122">
        <v>1598</v>
      </c>
      <c r="P122">
        <v>3308725</v>
      </c>
      <c r="Q122">
        <v>4</v>
      </c>
      <c r="R122">
        <v>3</v>
      </c>
      <c r="S122">
        <v>0.999</v>
      </c>
      <c r="T122">
        <v>0</v>
      </c>
      <c r="U122">
        <v>941</v>
      </c>
      <c r="V122">
        <f t="shared" si="16"/>
        <v>2070.5413016270336</v>
      </c>
      <c r="W122">
        <f t="shared" si="17"/>
        <v>1</v>
      </c>
      <c r="Z122" t="s">
        <v>35</v>
      </c>
      <c r="AA122">
        <v>115</v>
      </c>
      <c r="AB122">
        <v>5</v>
      </c>
      <c r="AC122">
        <v>1999</v>
      </c>
      <c r="AD122">
        <v>1621979</v>
      </c>
      <c r="AE122">
        <v>11</v>
      </c>
      <c r="AF122">
        <v>-1</v>
      </c>
      <c r="AG122">
        <f t="shared" si="18"/>
        <v>811.39519759879943</v>
      </c>
      <c r="AH122">
        <f t="shared" si="19"/>
        <v>1</v>
      </c>
      <c r="AK122" t="s">
        <v>35</v>
      </c>
      <c r="AL122">
        <v>115</v>
      </c>
      <c r="AM122">
        <v>5</v>
      </c>
      <c r="AN122">
        <v>1010</v>
      </c>
      <c r="AO122">
        <v>415718</v>
      </c>
      <c r="AP122">
        <v>3</v>
      </c>
      <c r="AQ122">
        <v>3</v>
      </c>
      <c r="AR122">
        <v>0.997</v>
      </c>
      <c r="AS122">
        <v>0.9</v>
      </c>
      <c r="AT122">
        <v>15</v>
      </c>
      <c r="AU122">
        <f t="shared" si="20"/>
        <v>411.60198019801982</v>
      </c>
      <c r="AV122">
        <f t="shared" si="21"/>
        <v>1</v>
      </c>
    </row>
    <row r="123" spans="1:48" x14ac:dyDescent="0.35">
      <c r="A123" t="s">
        <v>35</v>
      </c>
      <c r="B123">
        <v>116</v>
      </c>
      <c r="C123">
        <v>5</v>
      </c>
      <c r="D123">
        <v>1999</v>
      </c>
      <c r="E123">
        <v>4175575</v>
      </c>
      <c r="F123">
        <v>11</v>
      </c>
      <c r="G123">
        <v>-1</v>
      </c>
      <c r="H123">
        <f t="shared" si="15"/>
        <v>2088.8319159579792</v>
      </c>
      <c r="I123">
        <f t="shared" si="14"/>
        <v>1</v>
      </c>
      <c r="L123" t="s">
        <v>35</v>
      </c>
      <c r="M123">
        <v>116</v>
      </c>
      <c r="N123">
        <v>5</v>
      </c>
      <c r="O123">
        <v>1288</v>
      </c>
      <c r="P123">
        <v>2680754</v>
      </c>
      <c r="Q123">
        <v>4</v>
      </c>
      <c r="R123">
        <v>4</v>
      </c>
      <c r="S123">
        <v>0.999</v>
      </c>
      <c r="T123">
        <v>0</v>
      </c>
      <c r="U123">
        <v>404</v>
      </c>
      <c r="V123">
        <f t="shared" si="16"/>
        <v>2081.3307453416151</v>
      </c>
      <c r="W123">
        <f t="shared" si="17"/>
        <v>1</v>
      </c>
      <c r="Z123" t="s">
        <v>35</v>
      </c>
      <c r="AA123">
        <v>116</v>
      </c>
      <c r="AB123">
        <v>5</v>
      </c>
      <c r="AC123">
        <v>1999</v>
      </c>
      <c r="AD123">
        <v>1727567</v>
      </c>
      <c r="AE123">
        <v>11</v>
      </c>
      <c r="AF123">
        <v>-1</v>
      </c>
      <c r="AG123">
        <f t="shared" si="18"/>
        <v>864.215607803902</v>
      </c>
      <c r="AH123">
        <f t="shared" si="19"/>
        <v>1</v>
      </c>
      <c r="AK123" t="s">
        <v>35</v>
      </c>
      <c r="AL123">
        <v>116</v>
      </c>
      <c r="AM123">
        <v>5</v>
      </c>
      <c r="AN123">
        <v>1026</v>
      </c>
      <c r="AO123">
        <v>598440</v>
      </c>
      <c r="AP123">
        <v>2</v>
      </c>
      <c r="AQ123">
        <v>2</v>
      </c>
      <c r="AR123">
        <v>0.96599999999999997</v>
      </c>
      <c r="AS123">
        <v>0.86499999999999999</v>
      </c>
      <c r="AT123">
        <v>52</v>
      </c>
      <c r="AU123">
        <f t="shared" si="20"/>
        <v>583.27485380116957</v>
      </c>
      <c r="AV123">
        <f t="shared" si="21"/>
        <v>1</v>
      </c>
    </row>
    <row r="124" spans="1:48" x14ac:dyDescent="0.35">
      <c r="A124" t="s">
        <v>35</v>
      </c>
      <c r="B124">
        <v>117</v>
      </c>
      <c r="C124">
        <v>5</v>
      </c>
      <c r="D124">
        <v>1999</v>
      </c>
      <c r="E124">
        <v>4101511</v>
      </c>
      <c r="F124">
        <v>11</v>
      </c>
      <c r="G124">
        <v>-1</v>
      </c>
      <c r="H124">
        <f t="shared" si="15"/>
        <v>2051.7813906953475</v>
      </c>
      <c r="I124">
        <f t="shared" si="14"/>
        <v>1</v>
      </c>
      <c r="L124" t="s">
        <v>35</v>
      </c>
      <c r="M124">
        <v>117</v>
      </c>
      <c r="N124">
        <v>5</v>
      </c>
      <c r="O124">
        <v>1630</v>
      </c>
      <c r="P124">
        <v>3682091</v>
      </c>
      <c r="Q124">
        <v>4</v>
      </c>
      <c r="R124">
        <v>4</v>
      </c>
      <c r="S124">
        <v>0.999</v>
      </c>
      <c r="T124">
        <v>0</v>
      </c>
      <c r="U124">
        <v>783</v>
      </c>
      <c r="V124">
        <f t="shared" si="16"/>
        <v>2258.9515337423313</v>
      </c>
      <c r="W124">
        <f t="shared" si="17"/>
        <v>1</v>
      </c>
      <c r="Z124" t="s">
        <v>35</v>
      </c>
      <c r="AA124">
        <v>117</v>
      </c>
      <c r="AB124">
        <v>5</v>
      </c>
      <c r="AC124">
        <v>1999</v>
      </c>
      <c r="AD124">
        <v>1639775</v>
      </c>
      <c r="AE124">
        <v>11</v>
      </c>
      <c r="AF124">
        <v>-1</v>
      </c>
      <c r="AG124">
        <f t="shared" si="18"/>
        <v>820.29764882441225</v>
      </c>
      <c r="AH124">
        <f t="shared" si="19"/>
        <v>1</v>
      </c>
      <c r="AK124" t="s">
        <v>35</v>
      </c>
      <c r="AL124">
        <v>117</v>
      </c>
      <c r="AM124">
        <v>5</v>
      </c>
      <c r="AN124">
        <v>1020</v>
      </c>
      <c r="AO124">
        <v>541583</v>
      </c>
      <c r="AP124">
        <v>3</v>
      </c>
      <c r="AQ124">
        <v>3</v>
      </c>
      <c r="AR124">
        <v>0.96399999999999997</v>
      </c>
      <c r="AS124">
        <v>0.86199999999999999</v>
      </c>
      <c r="AT124">
        <v>31</v>
      </c>
      <c r="AU124">
        <f t="shared" si="20"/>
        <v>530.96372549019611</v>
      </c>
      <c r="AV124">
        <f t="shared" si="21"/>
        <v>1</v>
      </c>
    </row>
    <row r="125" spans="1:48" x14ac:dyDescent="0.35">
      <c r="A125" t="s">
        <v>35</v>
      </c>
      <c r="B125">
        <v>118</v>
      </c>
      <c r="C125">
        <v>5</v>
      </c>
      <c r="D125">
        <v>1999</v>
      </c>
      <c r="E125">
        <v>4058899</v>
      </c>
      <c r="F125">
        <v>11</v>
      </c>
      <c r="G125">
        <v>-1</v>
      </c>
      <c r="H125">
        <f t="shared" si="15"/>
        <v>2030.4647323661832</v>
      </c>
      <c r="I125">
        <f t="shared" si="14"/>
        <v>1</v>
      </c>
      <c r="L125" t="s">
        <v>35</v>
      </c>
      <c r="M125">
        <v>118</v>
      </c>
      <c r="N125">
        <v>5</v>
      </c>
      <c r="O125">
        <v>1539</v>
      </c>
      <c r="P125">
        <v>3235551</v>
      </c>
      <c r="Q125">
        <v>4</v>
      </c>
      <c r="R125">
        <v>3</v>
      </c>
      <c r="S125">
        <v>0.999</v>
      </c>
      <c r="T125">
        <v>0</v>
      </c>
      <c r="U125">
        <v>882</v>
      </c>
      <c r="V125">
        <f t="shared" si="16"/>
        <v>2102.3723196881092</v>
      </c>
      <c r="W125">
        <f t="shared" si="17"/>
        <v>1</v>
      </c>
      <c r="Z125" t="s">
        <v>35</v>
      </c>
      <c r="AA125">
        <v>118</v>
      </c>
      <c r="AB125">
        <v>5</v>
      </c>
      <c r="AC125">
        <v>1999</v>
      </c>
      <c r="AD125">
        <v>1661767</v>
      </c>
      <c r="AE125">
        <v>11</v>
      </c>
      <c r="AF125">
        <v>-1</v>
      </c>
      <c r="AG125">
        <f t="shared" si="18"/>
        <v>831.29914957478741</v>
      </c>
      <c r="AH125">
        <f t="shared" si="19"/>
        <v>1</v>
      </c>
      <c r="AK125" t="s">
        <v>35</v>
      </c>
      <c r="AL125">
        <v>118</v>
      </c>
      <c r="AM125">
        <v>5</v>
      </c>
      <c r="AN125">
        <v>1078</v>
      </c>
      <c r="AO125">
        <v>533710</v>
      </c>
      <c r="AP125">
        <v>3</v>
      </c>
      <c r="AQ125">
        <v>3</v>
      </c>
      <c r="AR125">
        <v>0.89800000000000002</v>
      </c>
      <c r="AS125">
        <v>0.80500000000000005</v>
      </c>
      <c r="AT125">
        <v>104</v>
      </c>
      <c r="AU125">
        <f t="shared" si="20"/>
        <v>495.09276437847865</v>
      </c>
      <c r="AV125">
        <f t="shared" si="21"/>
        <v>1</v>
      </c>
    </row>
    <row r="126" spans="1:48" x14ac:dyDescent="0.35">
      <c r="A126" t="s">
        <v>35</v>
      </c>
      <c r="B126">
        <v>119</v>
      </c>
      <c r="C126">
        <v>5</v>
      </c>
      <c r="D126">
        <v>1999</v>
      </c>
      <c r="E126">
        <v>4046891</v>
      </c>
      <c r="F126">
        <v>11</v>
      </c>
      <c r="G126">
        <v>-1</v>
      </c>
      <c r="H126">
        <f t="shared" si="15"/>
        <v>2024.4577288644323</v>
      </c>
      <c r="I126">
        <f t="shared" si="14"/>
        <v>1</v>
      </c>
      <c r="L126" t="s">
        <v>35</v>
      </c>
      <c r="M126">
        <v>119</v>
      </c>
      <c r="N126">
        <v>5</v>
      </c>
      <c r="O126">
        <v>1690</v>
      </c>
      <c r="P126">
        <v>3924232</v>
      </c>
      <c r="Q126">
        <v>4</v>
      </c>
      <c r="R126">
        <v>4</v>
      </c>
      <c r="S126">
        <v>0.999</v>
      </c>
      <c r="T126">
        <v>0</v>
      </c>
      <c r="U126">
        <v>971</v>
      </c>
      <c r="V126">
        <f t="shared" si="16"/>
        <v>2322.0307692307692</v>
      </c>
      <c r="W126">
        <f t="shared" si="17"/>
        <v>1</v>
      </c>
      <c r="Z126" t="s">
        <v>35</v>
      </c>
      <c r="AA126">
        <v>119</v>
      </c>
      <c r="AB126">
        <v>5</v>
      </c>
      <c r="AC126">
        <v>1999</v>
      </c>
      <c r="AD126">
        <v>1645461</v>
      </c>
      <c r="AE126">
        <v>11</v>
      </c>
      <c r="AF126">
        <v>-1</v>
      </c>
      <c r="AG126">
        <f t="shared" si="18"/>
        <v>823.1420710355178</v>
      </c>
      <c r="AH126">
        <f t="shared" si="19"/>
        <v>1</v>
      </c>
      <c r="AK126" t="s">
        <v>35</v>
      </c>
      <c r="AL126">
        <v>119</v>
      </c>
      <c r="AM126">
        <v>5</v>
      </c>
      <c r="AN126">
        <v>1012</v>
      </c>
      <c r="AO126">
        <v>524385</v>
      </c>
      <c r="AP126">
        <v>2</v>
      </c>
      <c r="AQ126">
        <v>2</v>
      </c>
      <c r="AR126">
        <v>0.999</v>
      </c>
      <c r="AS126">
        <v>0.9</v>
      </c>
      <c r="AT126">
        <v>24</v>
      </c>
      <c r="AU126">
        <f t="shared" si="20"/>
        <v>518.16699604743087</v>
      </c>
      <c r="AV126">
        <f t="shared" si="21"/>
        <v>1</v>
      </c>
    </row>
    <row r="127" spans="1:48" x14ac:dyDescent="0.35">
      <c r="A127" t="s">
        <v>35</v>
      </c>
      <c r="B127">
        <v>120</v>
      </c>
      <c r="C127">
        <v>5</v>
      </c>
      <c r="D127">
        <v>1999</v>
      </c>
      <c r="E127">
        <v>4136677</v>
      </c>
      <c r="F127">
        <v>11</v>
      </c>
      <c r="G127">
        <v>-1</v>
      </c>
      <c r="H127">
        <f t="shared" si="15"/>
        <v>2069.3731865932969</v>
      </c>
      <c r="I127">
        <f t="shared" si="14"/>
        <v>1</v>
      </c>
      <c r="L127" t="s">
        <v>35</v>
      </c>
      <c r="M127">
        <v>120</v>
      </c>
      <c r="N127">
        <v>5</v>
      </c>
      <c r="O127">
        <v>1062</v>
      </c>
      <c r="P127">
        <v>1412808</v>
      </c>
      <c r="Q127">
        <v>3</v>
      </c>
      <c r="R127">
        <v>3</v>
      </c>
      <c r="S127">
        <v>0.999</v>
      </c>
      <c r="T127">
        <v>0</v>
      </c>
      <c r="U127">
        <v>114</v>
      </c>
      <c r="V127">
        <f t="shared" si="16"/>
        <v>1330.3276836158193</v>
      </c>
      <c r="W127">
        <f t="shared" si="17"/>
        <v>1</v>
      </c>
      <c r="Z127" t="s">
        <v>35</v>
      </c>
      <c r="AA127">
        <v>120</v>
      </c>
      <c r="AB127">
        <v>5</v>
      </c>
      <c r="AC127">
        <v>1999</v>
      </c>
      <c r="AD127">
        <v>1662311</v>
      </c>
      <c r="AE127">
        <v>11</v>
      </c>
      <c r="AF127">
        <v>-1</v>
      </c>
      <c r="AG127">
        <f t="shared" si="18"/>
        <v>831.57128564282141</v>
      </c>
      <c r="AH127">
        <f t="shared" si="19"/>
        <v>1</v>
      </c>
      <c r="AK127" t="s">
        <v>35</v>
      </c>
      <c r="AL127">
        <v>120</v>
      </c>
      <c r="AM127">
        <v>5</v>
      </c>
      <c r="AN127">
        <v>1060</v>
      </c>
      <c r="AO127">
        <v>609309</v>
      </c>
      <c r="AP127">
        <v>3</v>
      </c>
      <c r="AQ127">
        <v>3</v>
      </c>
      <c r="AR127">
        <v>0.93400000000000005</v>
      </c>
      <c r="AS127">
        <v>0.83499999999999996</v>
      </c>
      <c r="AT127">
        <v>84</v>
      </c>
      <c r="AU127">
        <f t="shared" si="20"/>
        <v>574.81981132075475</v>
      </c>
      <c r="AV127">
        <f t="shared" si="21"/>
        <v>1</v>
      </c>
    </row>
    <row r="128" spans="1:48" x14ac:dyDescent="0.35">
      <c r="A128" t="s">
        <v>35</v>
      </c>
      <c r="B128">
        <v>121</v>
      </c>
      <c r="C128">
        <v>5</v>
      </c>
      <c r="D128">
        <v>1999</v>
      </c>
      <c r="E128">
        <v>4155633</v>
      </c>
      <c r="F128">
        <v>11</v>
      </c>
      <c r="G128">
        <v>-1</v>
      </c>
      <c r="H128">
        <f t="shared" si="15"/>
        <v>2078.8559279639821</v>
      </c>
      <c r="I128">
        <f t="shared" si="14"/>
        <v>1</v>
      </c>
      <c r="L128" t="s">
        <v>35</v>
      </c>
      <c r="M128">
        <v>121</v>
      </c>
      <c r="N128">
        <v>5</v>
      </c>
      <c r="O128">
        <v>1452</v>
      </c>
      <c r="P128">
        <v>2460129</v>
      </c>
      <c r="Q128">
        <v>4</v>
      </c>
      <c r="R128">
        <v>2</v>
      </c>
      <c r="S128">
        <v>0.999</v>
      </c>
      <c r="T128">
        <v>0</v>
      </c>
      <c r="U128">
        <v>878</v>
      </c>
      <c r="V128">
        <f t="shared" si="16"/>
        <v>1694.3037190082644</v>
      </c>
      <c r="W128">
        <f t="shared" si="17"/>
        <v>1</v>
      </c>
      <c r="Z128" t="s">
        <v>35</v>
      </c>
      <c r="AA128">
        <v>121</v>
      </c>
      <c r="AB128">
        <v>5</v>
      </c>
      <c r="AC128">
        <v>1999</v>
      </c>
      <c r="AD128">
        <v>1697905</v>
      </c>
      <c r="AE128">
        <v>11</v>
      </c>
      <c r="AF128">
        <v>-1</v>
      </c>
      <c r="AG128">
        <f t="shared" si="18"/>
        <v>849.37718859429719</v>
      </c>
      <c r="AH128">
        <f t="shared" si="19"/>
        <v>1</v>
      </c>
      <c r="AK128" t="s">
        <v>35</v>
      </c>
      <c r="AL128">
        <v>121</v>
      </c>
      <c r="AM128">
        <v>5</v>
      </c>
      <c r="AN128">
        <v>1008</v>
      </c>
      <c r="AO128">
        <v>538555</v>
      </c>
      <c r="AP128">
        <v>2</v>
      </c>
      <c r="AQ128">
        <v>2</v>
      </c>
      <c r="AR128">
        <v>0.99199999999999999</v>
      </c>
      <c r="AS128">
        <v>0.91100000000000003</v>
      </c>
      <c r="AT128">
        <v>16</v>
      </c>
      <c r="AU128">
        <f t="shared" si="20"/>
        <v>534.28075396825398</v>
      </c>
      <c r="AV128">
        <f t="shared" si="21"/>
        <v>1</v>
      </c>
    </row>
    <row r="129" spans="1:48" x14ac:dyDescent="0.35">
      <c r="A129" t="s">
        <v>35</v>
      </c>
      <c r="B129">
        <v>122</v>
      </c>
      <c r="C129">
        <v>5</v>
      </c>
      <c r="D129">
        <v>1999</v>
      </c>
      <c r="E129">
        <v>4065381</v>
      </c>
      <c r="F129">
        <v>11</v>
      </c>
      <c r="G129">
        <v>-1</v>
      </c>
      <c r="H129">
        <f t="shared" si="15"/>
        <v>2033.7073536768385</v>
      </c>
      <c r="I129">
        <f t="shared" si="14"/>
        <v>1</v>
      </c>
      <c r="L129" t="s">
        <v>35</v>
      </c>
      <c r="M129">
        <v>122</v>
      </c>
      <c r="N129">
        <v>5</v>
      </c>
      <c r="O129">
        <v>1647</v>
      </c>
      <c r="P129">
        <v>3497752</v>
      </c>
      <c r="Q129">
        <v>4</v>
      </c>
      <c r="R129">
        <v>4</v>
      </c>
      <c r="S129">
        <v>0.999</v>
      </c>
      <c r="T129">
        <v>0</v>
      </c>
      <c r="U129">
        <v>977</v>
      </c>
      <c r="V129">
        <f t="shared" si="16"/>
        <v>2123.7109896782026</v>
      </c>
      <c r="W129">
        <f t="shared" si="17"/>
        <v>1</v>
      </c>
      <c r="Z129" t="s">
        <v>35</v>
      </c>
      <c r="AA129">
        <v>122</v>
      </c>
      <c r="AB129">
        <v>5</v>
      </c>
      <c r="AC129">
        <v>1999</v>
      </c>
      <c r="AD129">
        <v>1672751</v>
      </c>
      <c r="AE129">
        <v>11</v>
      </c>
      <c r="AF129">
        <v>-1</v>
      </c>
      <c r="AG129">
        <f t="shared" si="18"/>
        <v>836.79389694847418</v>
      </c>
      <c r="AH129">
        <f t="shared" si="19"/>
        <v>1</v>
      </c>
      <c r="AK129" t="s">
        <v>35</v>
      </c>
      <c r="AL129">
        <v>122</v>
      </c>
      <c r="AM129">
        <v>5</v>
      </c>
      <c r="AN129">
        <v>1013</v>
      </c>
      <c r="AO129">
        <v>578899</v>
      </c>
      <c r="AP129">
        <v>2</v>
      </c>
      <c r="AQ129">
        <v>2</v>
      </c>
      <c r="AR129">
        <v>0.95499999999999996</v>
      </c>
      <c r="AS129">
        <v>0.87</v>
      </c>
      <c r="AT129">
        <v>27</v>
      </c>
      <c r="AU129">
        <f t="shared" si="20"/>
        <v>571.46989141164852</v>
      </c>
      <c r="AV129">
        <f t="shared" si="21"/>
        <v>1</v>
      </c>
    </row>
    <row r="130" spans="1:48" x14ac:dyDescent="0.35">
      <c r="A130" t="s">
        <v>35</v>
      </c>
      <c r="B130">
        <v>123</v>
      </c>
      <c r="C130">
        <v>5</v>
      </c>
      <c r="D130">
        <v>1999</v>
      </c>
      <c r="E130">
        <v>4122263</v>
      </c>
      <c r="F130">
        <v>11</v>
      </c>
      <c r="G130">
        <v>-1</v>
      </c>
      <c r="H130">
        <f t="shared" si="15"/>
        <v>2062.1625812906454</v>
      </c>
      <c r="I130">
        <f t="shared" si="14"/>
        <v>1</v>
      </c>
      <c r="L130" t="s">
        <v>35</v>
      </c>
      <c r="M130">
        <v>123</v>
      </c>
      <c r="N130">
        <v>5</v>
      </c>
      <c r="O130">
        <v>1196</v>
      </c>
      <c r="P130">
        <v>2403873</v>
      </c>
      <c r="Q130">
        <v>4</v>
      </c>
      <c r="R130">
        <v>3</v>
      </c>
      <c r="S130">
        <v>0.999</v>
      </c>
      <c r="T130">
        <v>0</v>
      </c>
      <c r="U130">
        <v>292</v>
      </c>
      <c r="V130">
        <f t="shared" si="16"/>
        <v>2009.9272575250836</v>
      </c>
      <c r="W130">
        <f t="shared" si="17"/>
        <v>1</v>
      </c>
      <c r="Z130" t="s">
        <v>35</v>
      </c>
      <c r="AA130">
        <v>123</v>
      </c>
      <c r="AB130">
        <v>5</v>
      </c>
      <c r="AC130">
        <v>1999</v>
      </c>
      <c r="AD130">
        <v>1728991</v>
      </c>
      <c r="AE130">
        <v>11</v>
      </c>
      <c r="AF130">
        <v>-1</v>
      </c>
      <c r="AG130">
        <f t="shared" si="18"/>
        <v>864.92796398199096</v>
      </c>
      <c r="AH130">
        <f t="shared" si="19"/>
        <v>1</v>
      </c>
      <c r="AK130" t="s">
        <v>35</v>
      </c>
      <c r="AL130">
        <v>123</v>
      </c>
      <c r="AM130">
        <v>5</v>
      </c>
      <c r="AN130">
        <v>1051</v>
      </c>
      <c r="AO130">
        <v>617890</v>
      </c>
      <c r="AP130">
        <v>3</v>
      </c>
      <c r="AQ130">
        <v>3</v>
      </c>
      <c r="AR130">
        <v>0.95099999999999996</v>
      </c>
      <c r="AS130">
        <v>0.86399999999999999</v>
      </c>
      <c r="AT130">
        <v>71</v>
      </c>
      <c r="AU130">
        <f t="shared" si="20"/>
        <v>587.90675547097999</v>
      </c>
      <c r="AV130">
        <f t="shared" si="21"/>
        <v>1</v>
      </c>
    </row>
    <row r="131" spans="1:48" x14ac:dyDescent="0.35">
      <c r="A131" t="s">
        <v>35</v>
      </c>
      <c r="B131">
        <v>124</v>
      </c>
      <c r="C131">
        <v>5</v>
      </c>
      <c r="D131">
        <v>1999</v>
      </c>
      <c r="E131">
        <v>4044577</v>
      </c>
      <c r="F131">
        <v>11</v>
      </c>
      <c r="G131">
        <v>-1</v>
      </c>
      <c r="H131">
        <f t="shared" si="15"/>
        <v>2023.3001500750374</v>
      </c>
      <c r="I131">
        <f t="shared" si="14"/>
        <v>1</v>
      </c>
      <c r="L131" t="s">
        <v>35</v>
      </c>
      <c r="M131">
        <v>124</v>
      </c>
      <c r="N131">
        <v>5</v>
      </c>
      <c r="O131">
        <v>1635</v>
      </c>
      <c r="P131">
        <v>3652098</v>
      </c>
      <c r="Q131">
        <v>4</v>
      </c>
      <c r="R131">
        <v>4</v>
      </c>
      <c r="S131">
        <v>0.999</v>
      </c>
      <c r="T131">
        <v>0</v>
      </c>
      <c r="U131">
        <v>975</v>
      </c>
      <c r="V131">
        <f t="shared" si="16"/>
        <v>2233.6990825688072</v>
      </c>
      <c r="W131">
        <f t="shared" si="17"/>
        <v>1</v>
      </c>
      <c r="Z131" t="s">
        <v>35</v>
      </c>
      <c r="AA131">
        <v>124</v>
      </c>
      <c r="AB131">
        <v>5</v>
      </c>
      <c r="AC131">
        <v>1999</v>
      </c>
      <c r="AD131">
        <v>1740967</v>
      </c>
      <c r="AE131">
        <v>11</v>
      </c>
      <c r="AF131">
        <v>-1</v>
      </c>
      <c r="AG131">
        <f t="shared" si="18"/>
        <v>870.9189594797399</v>
      </c>
      <c r="AH131">
        <f t="shared" si="19"/>
        <v>1</v>
      </c>
      <c r="AK131" t="s">
        <v>35</v>
      </c>
      <c r="AL131">
        <v>124</v>
      </c>
      <c r="AM131">
        <v>5</v>
      </c>
      <c r="AN131">
        <v>1008</v>
      </c>
      <c r="AO131">
        <v>442305</v>
      </c>
      <c r="AP131">
        <v>3</v>
      </c>
      <c r="AQ131">
        <v>3</v>
      </c>
      <c r="AR131">
        <v>0.94899999999999995</v>
      </c>
      <c r="AS131">
        <v>0.86399999999999999</v>
      </c>
      <c r="AT131">
        <v>13</v>
      </c>
      <c r="AU131">
        <f t="shared" si="20"/>
        <v>438.79464285714283</v>
      </c>
      <c r="AV131">
        <f t="shared" si="21"/>
        <v>1</v>
      </c>
    </row>
    <row r="132" spans="1:48" x14ac:dyDescent="0.35">
      <c r="A132" t="s">
        <v>35</v>
      </c>
      <c r="B132">
        <v>125</v>
      </c>
      <c r="C132">
        <v>5</v>
      </c>
      <c r="D132">
        <v>1999</v>
      </c>
      <c r="E132">
        <v>4046841</v>
      </c>
      <c r="F132">
        <v>11</v>
      </c>
      <c r="G132">
        <v>-1</v>
      </c>
      <c r="H132">
        <f t="shared" si="15"/>
        <v>2024.4327163581791</v>
      </c>
      <c r="I132">
        <f t="shared" si="14"/>
        <v>1</v>
      </c>
      <c r="L132" t="s">
        <v>35</v>
      </c>
      <c r="M132">
        <v>125</v>
      </c>
      <c r="N132">
        <v>5</v>
      </c>
      <c r="O132">
        <v>1745</v>
      </c>
      <c r="P132">
        <v>3749352</v>
      </c>
      <c r="Q132">
        <v>3</v>
      </c>
      <c r="R132">
        <v>3</v>
      </c>
      <c r="S132">
        <v>0.999</v>
      </c>
      <c r="T132">
        <v>0</v>
      </c>
      <c r="U132">
        <v>1000</v>
      </c>
      <c r="V132">
        <f t="shared" si="16"/>
        <v>2148.6257879656159</v>
      </c>
      <c r="W132">
        <f t="shared" si="17"/>
        <v>1</v>
      </c>
      <c r="Z132" t="s">
        <v>35</v>
      </c>
      <c r="AA132">
        <v>125</v>
      </c>
      <c r="AB132">
        <v>5</v>
      </c>
      <c r="AC132">
        <v>1999</v>
      </c>
      <c r="AD132">
        <v>1665697</v>
      </c>
      <c r="AE132">
        <v>11</v>
      </c>
      <c r="AF132">
        <v>-1</v>
      </c>
      <c r="AG132">
        <f t="shared" si="18"/>
        <v>833.26513256628311</v>
      </c>
      <c r="AH132">
        <f t="shared" si="19"/>
        <v>1</v>
      </c>
      <c r="AK132" t="s">
        <v>35</v>
      </c>
      <c r="AL132">
        <v>125</v>
      </c>
      <c r="AM132">
        <v>5</v>
      </c>
      <c r="AN132">
        <v>1005</v>
      </c>
      <c r="AO132">
        <v>481802</v>
      </c>
      <c r="AP132">
        <v>3</v>
      </c>
      <c r="AQ132">
        <v>3</v>
      </c>
      <c r="AR132">
        <v>0.99099999999999999</v>
      </c>
      <c r="AS132">
        <v>0.89100000000000001</v>
      </c>
      <c r="AT132">
        <v>9</v>
      </c>
      <c r="AU132">
        <f t="shared" si="20"/>
        <v>479.4049751243781</v>
      </c>
      <c r="AV132">
        <f t="shared" si="21"/>
        <v>1</v>
      </c>
    </row>
    <row r="133" spans="1:48" x14ac:dyDescent="0.35">
      <c r="A133" t="s">
        <v>35</v>
      </c>
      <c r="B133">
        <v>126</v>
      </c>
      <c r="C133">
        <v>5</v>
      </c>
      <c r="D133">
        <v>1999</v>
      </c>
      <c r="E133">
        <v>4094353</v>
      </c>
      <c r="F133">
        <v>11</v>
      </c>
      <c r="G133">
        <v>-1</v>
      </c>
      <c r="H133">
        <f t="shared" si="15"/>
        <v>2048.2006003001502</v>
      </c>
      <c r="I133">
        <f t="shared" si="14"/>
        <v>1</v>
      </c>
      <c r="L133" t="s">
        <v>35</v>
      </c>
      <c r="M133">
        <v>126</v>
      </c>
      <c r="N133">
        <v>5</v>
      </c>
      <c r="O133">
        <v>1489</v>
      </c>
      <c r="P133">
        <v>3182129</v>
      </c>
      <c r="Q133">
        <v>4</v>
      </c>
      <c r="R133">
        <v>4</v>
      </c>
      <c r="S133">
        <v>0.999</v>
      </c>
      <c r="T133">
        <v>0</v>
      </c>
      <c r="U133">
        <v>832</v>
      </c>
      <c r="V133">
        <f t="shared" si="16"/>
        <v>2137.0913364674279</v>
      </c>
      <c r="W133">
        <f t="shared" si="17"/>
        <v>1</v>
      </c>
      <c r="Z133" t="s">
        <v>35</v>
      </c>
      <c r="AA133">
        <v>126</v>
      </c>
      <c r="AB133">
        <v>5</v>
      </c>
      <c r="AC133">
        <v>1999</v>
      </c>
      <c r="AD133">
        <v>1720207</v>
      </c>
      <c r="AE133">
        <v>11</v>
      </c>
      <c r="AF133">
        <v>-1</v>
      </c>
      <c r="AG133">
        <f t="shared" si="18"/>
        <v>860.53376688344167</v>
      </c>
      <c r="AH133">
        <f t="shared" si="19"/>
        <v>1</v>
      </c>
      <c r="AK133" t="s">
        <v>35</v>
      </c>
      <c r="AL133">
        <v>126</v>
      </c>
      <c r="AM133">
        <v>5</v>
      </c>
      <c r="AN133">
        <v>1074</v>
      </c>
      <c r="AO133">
        <v>570390</v>
      </c>
      <c r="AP133">
        <v>3</v>
      </c>
      <c r="AQ133">
        <v>3</v>
      </c>
      <c r="AR133">
        <v>0.83699999999999997</v>
      </c>
      <c r="AS133">
        <v>0.76200000000000001</v>
      </c>
      <c r="AT133">
        <v>146</v>
      </c>
      <c r="AU133">
        <f t="shared" si="20"/>
        <v>531.08938547486036</v>
      </c>
      <c r="AV133">
        <f t="shared" si="21"/>
        <v>1</v>
      </c>
    </row>
    <row r="134" spans="1:48" x14ac:dyDescent="0.35">
      <c r="A134" t="s">
        <v>35</v>
      </c>
      <c r="B134">
        <v>127</v>
      </c>
      <c r="C134">
        <v>5</v>
      </c>
      <c r="D134">
        <v>1999</v>
      </c>
      <c r="E134">
        <v>4132681</v>
      </c>
      <c r="F134">
        <v>11</v>
      </c>
      <c r="G134">
        <v>-1</v>
      </c>
      <c r="H134">
        <f t="shared" si="15"/>
        <v>2067.3741870935469</v>
      </c>
      <c r="I134">
        <f t="shared" si="14"/>
        <v>1</v>
      </c>
      <c r="L134" t="s">
        <v>35</v>
      </c>
      <c r="M134">
        <v>127</v>
      </c>
      <c r="N134">
        <v>5</v>
      </c>
      <c r="O134">
        <v>1367</v>
      </c>
      <c r="P134">
        <v>3026067</v>
      </c>
      <c r="Q134">
        <v>3</v>
      </c>
      <c r="R134">
        <v>3</v>
      </c>
      <c r="S134">
        <v>0.999</v>
      </c>
      <c r="T134">
        <v>0</v>
      </c>
      <c r="U134">
        <v>500</v>
      </c>
      <c r="V134">
        <f t="shared" si="16"/>
        <v>2213.6554498902706</v>
      </c>
      <c r="W134">
        <f t="shared" si="17"/>
        <v>1</v>
      </c>
      <c r="Z134" t="s">
        <v>35</v>
      </c>
      <c r="AA134">
        <v>127</v>
      </c>
      <c r="AB134">
        <v>5</v>
      </c>
      <c r="AC134">
        <v>1999</v>
      </c>
      <c r="AD134">
        <v>1697839</v>
      </c>
      <c r="AE134">
        <v>11</v>
      </c>
      <c r="AF134">
        <v>-1</v>
      </c>
      <c r="AG134">
        <f t="shared" si="18"/>
        <v>849.34417208604305</v>
      </c>
      <c r="AH134">
        <f t="shared" si="19"/>
        <v>1</v>
      </c>
      <c r="AK134" t="s">
        <v>35</v>
      </c>
      <c r="AL134">
        <v>127</v>
      </c>
      <c r="AM134">
        <v>5</v>
      </c>
      <c r="AN134">
        <v>1013</v>
      </c>
      <c r="AO134">
        <v>533395</v>
      </c>
      <c r="AP134">
        <v>2</v>
      </c>
      <c r="AQ134">
        <v>2</v>
      </c>
      <c r="AR134">
        <v>0.95499999999999996</v>
      </c>
      <c r="AS134">
        <v>0.86099999999999999</v>
      </c>
      <c r="AT134">
        <v>26</v>
      </c>
      <c r="AU134">
        <f t="shared" si="20"/>
        <v>526.54985192497531</v>
      </c>
      <c r="AV134">
        <f t="shared" si="21"/>
        <v>1</v>
      </c>
    </row>
    <row r="135" spans="1:48" x14ac:dyDescent="0.35">
      <c r="A135" t="s">
        <v>35</v>
      </c>
      <c r="B135">
        <v>128</v>
      </c>
      <c r="C135">
        <v>5</v>
      </c>
      <c r="D135">
        <v>1999</v>
      </c>
      <c r="E135">
        <v>4038415</v>
      </c>
      <c r="F135">
        <v>11</v>
      </c>
      <c r="G135">
        <v>-1</v>
      </c>
      <c r="H135">
        <f t="shared" si="15"/>
        <v>2020.2176088044023</v>
      </c>
      <c r="I135">
        <f t="shared" ref="I135:I198" si="22">IF(C135=5,1,0)</f>
        <v>1</v>
      </c>
      <c r="L135" t="s">
        <v>35</v>
      </c>
      <c r="M135">
        <v>128</v>
      </c>
      <c r="N135">
        <v>5</v>
      </c>
      <c r="O135">
        <v>1211</v>
      </c>
      <c r="P135">
        <v>2365726</v>
      </c>
      <c r="Q135">
        <v>3</v>
      </c>
      <c r="R135">
        <v>3</v>
      </c>
      <c r="S135">
        <v>0.999</v>
      </c>
      <c r="T135">
        <v>0</v>
      </c>
      <c r="U135">
        <v>322</v>
      </c>
      <c r="V135">
        <f t="shared" si="16"/>
        <v>1953.5309661436829</v>
      </c>
      <c r="W135">
        <f t="shared" si="17"/>
        <v>1</v>
      </c>
      <c r="Z135" t="s">
        <v>35</v>
      </c>
      <c r="AA135">
        <v>128</v>
      </c>
      <c r="AB135">
        <v>5</v>
      </c>
      <c r="AC135">
        <v>1999</v>
      </c>
      <c r="AD135">
        <v>1725047</v>
      </c>
      <c r="AE135">
        <v>11</v>
      </c>
      <c r="AF135">
        <v>-1</v>
      </c>
      <c r="AG135">
        <f t="shared" si="18"/>
        <v>862.95497748874436</v>
      </c>
      <c r="AH135">
        <f t="shared" si="19"/>
        <v>1</v>
      </c>
      <c r="AK135" t="s">
        <v>35</v>
      </c>
      <c r="AL135">
        <v>128</v>
      </c>
      <c r="AM135">
        <v>5</v>
      </c>
      <c r="AN135">
        <v>1053</v>
      </c>
      <c r="AO135">
        <v>594332</v>
      </c>
      <c r="AP135">
        <v>3</v>
      </c>
      <c r="AQ135">
        <v>3</v>
      </c>
      <c r="AR135">
        <v>0.91800000000000004</v>
      </c>
      <c r="AS135">
        <v>0.83099999999999996</v>
      </c>
      <c r="AT135">
        <v>75</v>
      </c>
      <c r="AU135">
        <f t="shared" si="20"/>
        <v>564.41785375118707</v>
      </c>
      <c r="AV135">
        <f t="shared" si="21"/>
        <v>1</v>
      </c>
    </row>
    <row r="136" spans="1:48" x14ac:dyDescent="0.35">
      <c r="A136" t="s">
        <v>35</v>
      </c>
      <c r="B136">
        <v>129</v>
      </c>
      <c r="C136">
        <v>5</v>
      </c>
      <c r="D136">
        <v>1999</v>
      </c>
      <c r="E136">
        <v>4089847</v>
      </c>
      <c r="F136">
        <v>11</v>
      </c>
      <c r="G136">
        <v>-1</v>
      </c>
      <c r="H136">
        <f t="shared" ref="H136:H199" si="23">E136/D136</f>
        <v>2045.9464732366182</v>
      </c>
      <c r="I136">
        <f t="shared" si="22"/>
        <v>1</v>
      </c>
      <c r="L136" t="s">
        <v>35</v>
      </c>
      <c r="M136">
        <v>129</v>
      </c>
      <c r="N136">
        <v>5</v>
      </c>
      <c r="O136">
        <v>1344</v>
      </c>
      <c r="P136">
        <v>3122686</v>
      </c>
      <c r="Q136">
        <v>4</v>
      </c>
      <c r="R136">
        <v>4</v>
      </c>
      <c r="S136">
        <v>0.999</v>
      </c>
      <c r="T136">
        <v>0</v>
      </c>
      <c r="U136">
        <v>613</v>
      </c>
      <c r="V136">
        <f t="shared" ref="V136:V199" si="24">P136/O136</f>
        <v>2323.4270833333335</v>
      </c>
      <c r="W136">
        <f t="shared" ref="W136:W199" si="25">IF(N136=5,1,0)</f>
        <v>1</v>
      </c>
      <c r="Z136" t="s">
        <v>35</v>
      </c>
      <c r="AA136">
        <v>129</v>
      </c>
      <c r="AB136">
        <v>5</v>
      </c>
      <c r="AC136">
        <v>1999</v>
      </c>
      <c r="AD136">
        <v>1617965</v>
      </c>
      <c r="AE136">
        <v>11</v>
      </c>
      <c r="AF136">
        <v>-1</v>
      </c>
      <c r="AG136">
        <f t="shared" ref="AG136:AG199" si="26">AD136/AC136</f>
        <v>809.3871935967984</v>
      </c>
      <c r="AH136">
        <f t="shared" ref="AH136:AH199" si="27">IF(AB136=5,1,0)</f>
        <v>1</v>
      </c>
      <c r="AK136" t="s">
        <v>35</v>
      </c>
      <c r="AL136">
        <v>129</v>
      </c>
      <c r="AM136">
        <v>5</v>
      </c>
      <c r="AN136">
        <v>1031</v>
      </c>
      <c r="AO136">
        <v>556389</v>
      </c>
      <c r="AP136">
        <v>2</v>
      </c>
      <c r="AQ136">
        <v>2</v>
      </c>
      <c r="AR136">
        <v>0.92800000000000005</v>
      </c>
      <c r="AS136">
        <v>0.83199999999999996</v>
      </c>
      <c r="AT136">
        <v>62</v>
      </c>
      <c r="AU136">
        <f t="shared" ref="AU136:AU199" si="28">AO136/AN136</f>
        <v>539.65955383123185</v>
      </c>
      <c r="AV136">
        <f t="shared" ref="AV136:AV199" si="29">IF(AM136=5,1,0)</f>
        <v>1</v>
      </c>
    </row>
    <row r="137" spans="1:48" x14ac:dyDescent="0.35">
      <c r="A137" t="s">
        <v>35</v>
      </c>
      <c r="B137">
        <v>130</v>
      </c>
      <c r="C137">
        <v>5</v>
      </c>
      <c r="D137">
        <v>1999</v>
      </c>
      <c r="E137">
        <v>4205813</v>
      </c>
      <c r="F137">
        <v>11</v>
      </c>
      <c r="G137">
        <v>-1</v>
      </c>
      <c r="H137">
        <f t="shared" si="23"/>
        <v>2103.9584792396199</v>
      </c>
      <c r="I137">
        <f t="shared" si="22"/>
        <v>1</v>
      </c>
      <c r="L137" t="s">
        <v>35</v>
      </c>
      <c r="M137">
        <v>130</v>
      </c>
      <c r="N137">
        <v>5</v>
      </c>
      <c r="O137">
        <v>1449</v>
      </c>
      <c r="P137">
        <v>3136191</v>
      </c>
      <c r="Q137">
        <v>3</v>
      </c>
      <c r="R137">
        <v>3</v>
      </c>
      <c r="S137">
        <v>0.999</v>
      </c>
      <c r="T137">
        <v>0</v>
      </c>
      <c r="U137">
        <v>633</v>
      </c>
      <c r="V137">
        <f t="shared" si="24"/>
        <v>2164.3830227743269</v>
      </c>
      <c r="W137">
        <f t="shared" si="25"/>
        <v>1</v>
      </c>
      <c r="Z137" t="s">
        <v>35</v>
      </c>
      <c r="AA137">
        <v>130</v>
      </c>
      <c r="AB137">
        <v>5</v>
      </c>
      <c r="AC137">
        <v>1999</v>
      </c>
      <c r="AD137">
        <v>1666179</v>
      </c>
      <c r="AE137">
        <v>11</v>
      </c>
      <c r="AF137">
        <v>-1</v>
      </c>
      <c r="AG137">
        <f t="shared" si="26"/>
        <v>833.50625312656325</v>
      </c>
      <c r="AH137">
        <f t="shared" si="27"/>
        <v>1</v>
      </c>
      <c r="AK137" t="s">
        <v>35</v>
      </c>
      <c r="AL137">
        <v>130</v>
      </c>
      <c r="AM137">
        <v>5</v>
      </c>
      <c r="AN137">
        <v>1032</v>
      </c>
      <c r="AO137">
        <v>513970</v>
      </c>
      <c r="AP137">
        <v>3</v>
      </c>
      <c r="AQ137">
        <v>3</v>
      </c>
      <c r="AR137">
        <v>0.97199999999999998</v>
      </c>
      <c r="AS137">
        <v>0.88600000000000001</v>
      </c>
      <c r="AT137">
        <v>46</v>
      </c>
      <c r="AU137">
        <f t="shared" si="28"/>
        <v>498.0329457364341</v>
      </c>
      <c r="AV137">
        <f t="shared" si="29"/>
        <v>1</v>
      </c>
    </row>
    <row r="138" spans="1:48" x14ac:dyDescent="0.35">
      <c r="A138" t="s">
        <v>35</v>
      </c>
      <c r="B138">
        <v>131</v>
      </c>
      <c r="C138">
        <v>5</v>
      </c>
      <c r="D138">
        <v>1999</v>
      </c>
      <c r="E138">
        <v>4090981</v>
      </c>
      <c r="F138">
        <v>11</v>
      </c>
      <c r="G138">
        <v>-1</v>
      </c>
      <c r="H138">
        <f t="shared" si="23"/>
        <v>2046.5137568784392</v>
      </c>
      <c r="I138">
        <f t="shared" si="22"/>
        <v>1</v>
      </c>
      <c r="L138" t="s">
        <v>35</v>
      </c>
      <c r="M138">
        <v>131</v>
      </c>
      <c r="N138">
        <v>5</v>
      </c>
      <c r="O138">
        <v>1639</v>
      </c>
      <c r="P138">
        <v>3537149</v>
      </c>
      <c r="Q138">
        <v>3</v>
      </c>
      <c r="R138">
        <v>3</v>
      </c>
      <c r="S138">
        <v>0.999</v>
      </c>
      <c r="T138">
        <v>0</v>
      </c>
      <c r="U138">
        <v>906</v>
      </c>
      <c r="V138">
        <f t="shared" si="24"/>
        <v>2158.1140939597317</v>
      </c>
      <c r="W138">
        <f t="shared" si="25"/>
        <v>1</v>
      </c>
      <c r="Z138" t="s">
        <v>35</v>
      </c>
      <c r="AA138">
        <v>131</v>
      </c>
      <c r="AB138">
        <v>5</v>
      </c>
      <c r="AC138">
        <v>1999</v>
      </c>
      <c r="AD138">
        <v>1716611</v>
      </c>
      <c r="AE138">
        <v>11</v>
      </c>
      <c r="AF138">
        <v>-1</v>
      </c>
      <c r="AG138">
        <f t="shared" si="26"/>
        <v>858.73486743371689</v>
      </c>
      <c r="AH138">
        <f t="shared" si="27"/>
        <v>1</v>
      </c>
      <c r="AK138" t="s">
        <v>35</v>
      </c>
      <c r="AL138">
        <v>131</v>
      </c>
      <c r="AM138">
        <v>5</v>
      </c>
      <c r="AN138">
        <v>1140</v>
      </c>
      <c r="AO138">
        <v>959723</v>
      </c>
      <c r="AP138">
        <v>3</v>
      </c>
      <c r="AQ138">
        <v>3</v>
      </c>
      <c r="AR138">
        <v>0.76400000000000001</v>
      </c>
      <c r="AS138">
        <v>0.70199999999999996</v>
      </c>
      <c r="AT138">
        <v>239</v>
      </c>
      <c r="AU138">
        <f t="shared" si="28"/>
        <v>841.86228070175434</v>
      </c>
      <c r="AV138">
        <f t="shared" si="29"/>
        <v>1</v>
      </c>
    </row>
    <row r="139" spans="1:48" x14ac:dyDescent="0.35">
      <c r="A139" t="s">
        <v>35</v>
      </c>
      <c r="B139">
        <v>132</v>
      </c>
      <c r="C139">
        <v>5</v>
      </c>
      <c r="D139">
        <v>1999</v>
      </c>
      <c r="E139">
        <v>4062223</v>
      </c>
      <c r="F139">
        <v>11</v>
      </c>
      <c r="G139">
        <v>-1</v>
      </c>
      <c r="H139">
        <f t="shared" si="23"/>
        <v>2032.127563781891</v>
      </c>
      <c r="I139">
        <f t="shared" si="22"/>
        <v>1</v>
      </c>
      <c r="L139" t="s">
        <v>35</v>
      </c>
      <c r="M139">
        <v>132</v>
      </c>
      <c r="N139">
        <v>5</v>
      </c>
      <c r="O139">
        <v>1586</v>
      </c>
      <c r="P139">
        <v>3552998</v>
      </c>
      <c r="Q139">
        <v>3</v>
      </c>
      <c r="R139">
        <v>3</v>
      </c>
      <c r="S139">
        <v>0.999</v>
      </c>
      <c r="T139">
        <v>0</v>
      </c>
      <c r="U139">
        <v>813</v>
      </c>
      <c r="V139">
        <f t="shared" si="24"/>
        <v>2240.2257250945777</v>
      </c>
      <c r="W139">
        <f t="shared" si="25"/>
        <v>1</v>
      </c>
      <c r="Z139" t="s">
        <v>35</v>
      </c>
      <c r="AA139">
        <v>132</v>
      </c>
      <c r="AB139">
        <v>5</v>
      </c>
      <c r="AC139">
        <v>1999</v>
      </c>
      <c r="AD139">
        <v>1590313</v>
      </c>
      <c r="AE139">
        <v>11</v>
      </c>
      <c r="AF139">
        <v>-1</v>
      </c>
      <c r="AG139">
        <f t="shared" si="26"/>
        <v>795.55427713856932</v>
      </c>
      <c r="AH139">
        <f t="shared" si="27"/>
        <v>1</v>
      </c>
      <c r="AK139" t="s">
        <v>35</v>
      </c>
      <c r="AL139">
        <v>132</v>
      </c>
      <c r="AM139">
        <v>5</v>
      </c>
      <c r="AN139">
        <v>1017</v>
      </c>
      <c r="AO139">
        <v>770211</v>
      </c>
      <c r="AP139">
        <v>2</v>
      </c>
      <c r="AQ139">
        <v>2</v>
      </c>
      <c r="AR139">
        <v>0.95599999999999996</v>
      </c>
      <c r="AS139">
        <v>0.86599999999999999</v>
      </c>
      <c r="AT139">
        <v>35</v>
      </c>
      <c r="AU139">
        <f t="shared" si="28"/>
        <v>757.33628318584067</v>
      </c>
      <c r="AV139">
        <f t="shared" si="29"/>
        <v>1</v>
      </c>
    </row>
    <row r="140" spans="1:48" x14ac:dyDescent="0.35">
      <c r="A140" t="s">
        <v>35</v>
      </c>
      <c r="B140">
        <v>133</v>
      </c>
      <c r="C140">
        <v>5</v>
      </c>
      <c r="D140">
        <v>1999</v>
      </c>
      <c r="E140">
        <v>4113177</v>
      </c>
      <c r="F140">
        <v>11</v>
      </c>
      <c r="G140">
        <v>-1</v>
      </c>
      <c r="H140">
        <f t="shared" si="23"/>
        <v>2057.6173086543272</v>
      </c>
      <c r="I140">
        <f t="shared" si="22"/>
        <v>1</v>
      </c>
      <c r="L140" t="s">
        <v>35</v>
      </c>
      <c r="M140">
        <v>133</v>
      </c>
      <c r="N140">
        <v>5</v>
      </c>
      <c r="O140">
        <v>1438</v>
      </c>
      <c r="P140">
        <v>2855748</v>
      </c>
      <c r="Q140">
        <v>3</v>
      </c>
      <c r="R140">
        <v>3</v>
      </c>
      <c r="S140">
        <v>0.999</v>
      </c>
      <c r="T140">
        <v>0</v>
      </c>
      <c r="U140">
        <v>789</v>
      </c>
      <c r="V140">
        <f t="shared" si="24"/>
        <v>1985.9165507649514</v>
      </c>
      <c r="W140">
        <f t="shared" si="25"/>
        <v>1</v>
      </c>
      <c r="Z140" t="s">
        <v>35</v>
      </c>
      <c r="AA140">
        <v>133</v>
      </c>
      <c r="AB140">
        <v>5</v>
      </c>
      <c r="AC140">
        <v>1999</v>
      </c>
      <c r="AD140">
        <v>1741525</v>
      </c>
      <c r="AE140">
        <v>11</v>
      </c>
      <c r="AF140">
        <v>-1</v>
      </c>
      <c r="AG140">
        <f t="shared" si="26"/>
        <v>871.19809904952479</v>
      </c>
      <c r="AH140">
        <f t="shared" si="27"/>
        <v>1</v>
      </c>
      <c r="AK140" t="s">
        <v>35</v>
      </c>
      <c r="AL140">
        <v>133</v>
      </c>
      <c r="AM140">
        <v>5</v>
      </c>
      <c r="AN140">
        <v>1036</v>
      </c>
      <c r="AO140">
        <v>512354</v>
      </c>
      <c r="AP140">
        <v>2</v>
      </c>
      <c r="AQ140">
        <v>2</v>
      </c>
      <c r="AR140">
        <v>0.93400000000000005</v>
      </c>
      <c r="AS140">
        <v>0.84</v>
      </c>
      <c r="AT140">
        <v>72</v>
      </c>
      <c r="AU140">
        <f t="shared" si="28"/>
        <v>494.55019305019306</v>
      </c>
      <c r="AV140">
        <f t="shared" si="29"/>
        <v>1</v>
      </c>
    </row>
    <row r="141" spans="1:48" x14ac:dyDescent="0.35">
      <c r="A141" t="s">
        <v>35</v>
      </c>
      <c r="B141">
        <v>134</v>
      </c>
      <c r="C141">
        <v>5</v>
      </c>
      <c r="D141">
        <v>1999</v>
      </c>
      <c r="E141">
        <v>4108707</v>
      </c>
      <c r="F141">
        <v>11</v>
      </c>
      <c r="G141">
        <v>-1</v>
      </c>
      <c r="H141">
        <f t="shared" si="23"/>
        <v>2055.3811905952975</v>
      </c>
      <c r="I141">
        <f t="shared" si="22"/>
        <v>1</v>
      </c>
      <c r="L141" t="s">
        <v>35</v>
      </c>
      <c r="M141">
        <v>134</v>
      </c>
      <c r="N141">
        <v>5</v>
      </c>
      <c r="O141">
        <v>1101</v>
      </c>
      <c r="P141">
        <v>2797452</v>
      </c>
      <c r="Q141">
        <v>2</v>
      </c>
      <c r="R141">
        <v>2</v>
      </c>
      <c r="S141">
        <v>0.999</v>
      </c>
      <c r="T141">
        <v>0</v>
      </c>
      <c r="U141">
        <v>203</v>
      </c>
      <c r="V141">
        <f t="shared" si="24"/>
        <v>2540.8283378746596</v>
      </c>
      <c r="W141">
        <f t="shared" si="25"/>
        <v>1</v>
      </c>
      <c r="Z141" t="s">
        <v>35</v>
      </c>
      <c r="AA141">
        <v>134</v>
      </c>
      <c r="AB141">
        <v>5</v>
      </c>
      <c r="AC141">
        <v>1999</v>
      </c>
      <c r="AD141">
        <v>1665409</v>
      </c>
      <c r="AE141">
        <v>11</v>
      </c>
      <c r="AF141">
        <v>-1</v>
      </c>
      <c r="AG141">
        <f t="shared" si="26"/>
        <v>833.12106053026514</v>
      </c>
      <c r="AH141">
        <f t="shared" si="27"/>
        <v>1</v>
      </c>
      <c r="AK141" t="s">
        <v>35</v>
      </c>
      <c r="AL141">
        <v>134</v>
      </c>
      <c r="AM141">
        <v>5</v>
      </c>
      <c r="AN141">
        <v>1012</v>
      </c>
      <c r="AO141">
        <v>339347</v>
      </c>
      <c r="AP141">
        <v>3</v>
      </c>
      <c r="AQ141">
        <v>3</v>
      </c>
      <c r="AR141">
        <v>0.92800000000000005</v>
      </c>
      <c r="AS141">
        <v>0.84699999999999998</v>
      </c>
      <c r="AT141">
        <v>17</v>
      </c>
      <c r="AU141">
        <f t="shared" si="28"/>
        <v>335.32312252964425</v>
      </c>
      <c r="AV141">
        <f t="shared" si="29"/>
        <v>1</v>
      </c>
    </row>
    <row r="142" spans="1:48" x14ac:dyDescent="0.35">
      <c r="A142" t="s">
        <v>35</v>
      </c>
      <c r="B142">
        <v>135</v>
      </c>
      <c r="C142">
        <v>5</v>
      </c>
      <c r="D142">
        <v>1999</v>
      </c>
      <c r="E142">
        <v>4197287</v>
      </c>
      <c r="F142">
        <v>11</v>
      </c>
      <c r="G142">
        <v>-1</v>
      </c>
      <c r="H142">
        <f t="shared" si="23"/>
        <v>2099.6933466733367</v>
      </c>
      <c r="I142">
        <f t="shared" si="22"/>
        <v>1</v>
      </c>
      <c r="L142" t="s">
        <v>35</v>
      </c>
      <c r="M142">
        <v>135</v>
      </c>
      <c r="N142">
        <v>5</v>
      </c>
      <c r="O142">
        <v>1580</v>
      </c>
      <c r="P142">
        <v>3423316</v>
      </c>
      <c r="Q142">
        <v>4</v>
      </c>
      <c r="R142">
        <v>3</v>
      </c>
      <c r="S142">
        <v>0.999</v>
      </c>
      <c r="T142">
        <v>0</v>
      </c>
      <c r="U142">
        <v>925</v>
      </c>
      <c r="V142">
        <f t="shared" si="24"/>
        <v>2166.6556962025315</v>
      </c>
      <c r="W142">
        <f t="shared" si="25"/>
        <v>1</v>
      </c>
      <c r="Z142" t="s">
        <v>35</v>
      </c>
      <c r="AA142">
        <v>135</v>
      </c>
      <c r="AB142">
        <v>5</v>
      </c>
      <c r="AC142">
        <v>1999</v>
      </c>
      <c r="AD142">
        <v>1675299</v>
      </c>
      <c r="AE142">
        <v>11</v>
      </c>
      <c r="AF142">
        <v>-1</v>
      </c>
      <c r="AG142">
        <f t="shared" si="26"/>
        <v>838.0685342671336</v>
      </c>
      <c r="AH142">
        <f t="shared" si="27"/>
        <v>1</v>
      </c>
      <c r="AK142" t="s">
        <v>35</v>
      </c>
      <c r="AL142">
        <v>135</v>
      </c>
      <c r="AM142">
        <v>5</v>
      </c>
      <c r="AN142">
        <v>1004</v>
      </c>
      <c r="AO142">
        <v>632014</v>
      </c>
      <c r="AP142">
        <v>3</v>
      </c>
      <c r="AQ142">
        <v>3</v>
      </c>
      <c r="AR142">
        <v>0.96899999999999997</v>
      </c>
      <c r="AS142">
        <v>0.86499999999999999</v>
      </c>
      <c r="AT142">
        <v>7</v>
      </c>
      <c r="AU142">
        <f t="shared" si="28"/>
        <v>629.49601593625493</v>
      </c>
      <c r="AV142">
        <f t="shared" si="29"/>
        <v>1</v>
      </c>
    </row>
    <row r="143" spans="1:48" x14ac:dyDescent="0.35">
      <c r="A143" t="s">
        <v>35</v>
      </c>
      <c r="B143">
        <v>136</v>
      </c>
      <c r="C143">
        <v>5</v>
      </c>
      <c r="D143">
        <v>1999</v>
      </c>
      <c r="E143">
        <v>4074349</v>
      </c>
      <c r="F143">
        <v>11</v>
      </c>
      <c r="G143">
        <v>-1</v>
      </c>
      <c r="H143">
        <f t="shared" si="23"/>
        <v>2038.1935967983993</v>
      </c>
      <c r="I143">
        <f t="shared" si="22"/>
        <v>1</v>
      </c>
      <c r="L143" t="s">
        <v>35</v>
      </c>
      <c r="M143">
        <v>136</v>
      </c>
      <c r="N143">
        <v>375</v>
      </c>
      <c r="O143">
        <v>1093</v>
      </c>
      <c r="P143">
        <v>1805179</v>
      </c>
      <c r="Q143">
        <v>6</v>
      </c>
      <c r="R143">
        <v>-1</v>
      </c>
      <c r="S143">
        <v>0.999</v>
      </c>
      <c r="T143">
        <v>0</v>
      </c>
      <c r="U143">
        <v>131</v>
      </c>
      <c r="V143">
        <f t="shared" si="24"/>
        <v>1651.5818847209516</v>
      </c>
      <c r="W143">
        <f t="shared" si="25"/>
        <v>0</v>
      </c>
      <c r="Z143" t="s">
        <v>35</v>
      </c>
      <c r="AA143">
        <v>136</v>
      </c>
      <c r="AB143">
        <v>5</v>
      </c>
      <c r="AC143">
        <v>1999</v>
      </c>
      <c r="AD143">
        <v>1740125</v>
      </c>
      <c r="AE143">
        <v>11</v>
      </c>
      <c r="AF143">
        <v>-1</v>
      </c>
      <c r="AG143">
        <f t="shared" si="26"/>
        <v>870.49774887443721</v>
      </c>
      <c r="AH143">
        <f t="shared" si="27"/>
        <v>1</v>
      </c>
      <c r="AK143" t="s">
        <v>35</v>
      </c>
      <c r="AL143">
        <v>136</v>
      </c>
      <c r="AM143">
        <v>5</v>
      </c>
      <c r="AN143">
        <v>1021</v>
      </c>
      <c r="AO143">
        <v>634584</v>
      </c>
      <c r="AP143">
        <v>2</v>
      </c>
      <c r="AQ143">
        <v>2</v>
      </c>
      <c r="AR143">
        <v>0.97199999999999998</v>
      </c>
      <c r="AS143">
        <v>0.86899999999999999</v>
      </c>
      <c r="AT143">
        <v>43</v>
      </c>
      <c r="AU143">
        <f t="shared" si="28"/>
        <v>621.53183153770817</v>
      </c>
      <c r="AV143">
        <f t="shared" si="29"/>
        <v>1</v>
      </c>
    </row>
    <row r="144" spans="1:48" x14ac:dyDescent="0.35">
      <c r="A144" t="s">
        <v>35</v>
      </c>
      <c r="B144">
        <v>137</v>
      </c>
      <c r="C144">
        <v>5</v>
      </c>
      <c r="D144">
        <v>1999</v>
      </c>
      <c r="E144">
        <v>4063661</v>
      </c>
      <c r="F144">
        <v>11</v>
      </c>
      <c r="G144">
        <v>-1</v>
      </c>
      <c r="H144">
        <f t="shared" si="23"/>
        <v>2032.846923461731</v>
      </c>
      <c r="I144">
        <f t="shared" si="22"/>
        <v>1</v>
      </c>
      <c r="L144" t="s">
        <v>35</v>
      </c>
      <c r="M144">
        <v>137</v>
      </c>
      <c r="N144">
        <v>5</v>
      </c>
      <c r="O144">
        <v>1303</v>
      </c>
      <c r="P144">
        <v>2429897</v>
      </c>
      <c r="Q144">
        <v>4</v>
      </c>
      <c r="R144">
        <v>4</v>
      </c>
      <c r="S144">
        <v>0.999</v>
      </c>
      <c r="T144">
        <v>0</v>
      </c>
      <c r="U144">
        <v>435</v>
      </c>
      <c r="V144">
        <f t="shared" si="24"/>
        <v>1864.8480429777437</v>
      </c>
      <c r="W144">
        <f t="shared" si="25"/>
        <v>1</v>
      </c>
      <c r="Z144" t="s">
        <v>35</v>
      </c>
      <c r="AA144">
        <v>137</v>
      </c>
      <c r="AB144">
        <v>5</v>
      </c>
      <c r="AC144">
        <v>1999</v>
      </c>
      <c r="AD144">
        <v>1662399</v>
      </c>
      <c r="AE144">
        <v>11</v>
      </c>
      <c r="AF144">
        <v>-1</v>
      </c>
      <c r="AG144">
        <f t="shared" si="26"/>
        <v>831.6153076538269</v>
      </c>
      <c r="AH144">
        <f t="shared" si="27"/>
        <v>1</v>
      </c>
      <c r="AK144" t="s">
        <v>35</v>
      </c>
      <c r="AL144">
        <v>137</v>
      </c>
      <c r="AM144">
        <v>5</v>
      </c>
      <c r="AN144">
        <v>1147</v>
      </c>
      <c r="AO144">
        <v>843119</v>
      </c>
      <c r="AP144">
        <v>3</v>
      </c>
      <c r="AQ144">
        <v>3</v>
      </c>
      <c r="AR144">
        <v>0.72299999999999998</v>
      </c>
      <c r="AS144">
        <v>0.66</v>
      </c>
      <c r="AT144">
        <v>277</v>
      </c>
      <c r="AU144">
        <f t="shared" si="28"/>
        <v>735.06451612903231</v>
      </c>
      <c r="AV144">
        <f t="shared" si="29"/>
        <v>1</v>
      </c>
    </row>
    <row r="145" spans="1:48" x14ac:dyDescent="0.35">
      <c r="A145" t="s">
        <v>35</v>
      </c>
      <c r="B145">
        <v>138</v>
      </c>
      <c r="C145">
        <v>5</v>
      </c>
      <c r="D145">
        <v>1999</v>
      </c>
      <c r="E145">
        <v>4163371</v>
      </c>
      <c r="F145">
        <v>11</v>
      </c>
      <c r="G145">
        <v>-1</v>
      </c>
      <c r="H145">
        <f t="shared" si="23"/>
        <v>2082.7268634317161</v>
      </c>
      <c r="I145">
        <f t="shared" si="22"/>
        <v>1</v>
      </c>
      <c r="L145" t="s">
        <v>35</v>
      </c>
      <c r="M145">
        <v>138</v>
      </c>
      <c r="N145">
        <v>5</v>
      </c>
      <c r="O145">
        <v>1623</v>
      </c>
      <c r="P145">
        <v>3566072</v>
      </c>
      <c r="Q145">
        <v>3</v>
      </c>
      <c r="R145">
        <v>3</v>
      </c>
      <c r="S145">
        <v>0.999</v>
      </c>
      <c r="T145">
        <v>0</v>
      </c>
      <c r="U145">
        <v>863</v>
      </c>
      <c r="V145">
        <f t="shared" si="24"/>
        <v>2197.2101047443007</v>
      </c>
      <c r="W145">
        <f t="shared" si="25"/>
        <v>1</v>
      </c>
      <c r="Z145" t="s">
        <v>35</v>
      </c>
      <c r="AA145">
        <v>138</v>
      </c>
      <c r="AB145">
        <v>5</v>
      </c>
      <c r="AC145">
        <v>1999</v>
      </c>
      <c r="AD145">
        <v>1624215</v>
      </c>
      <c r="AE145">
        <v>11</v>
      </c>
      <c r="AF145">
        <v>-1</v>
      </c>
      <c r="AG145">
        <f t="shared" si="26"/>
        <v>812.51375687843927</v>
      </c>
      <c r="AH145">
        <f t="shared" si="27"/>
        <v>1</v>
      </c>
      <c r="AK145" t="s">
        <v>35</v>
      </c>
      <c r="AL145">
        <v>138</v>
      </c>
      <c r="AM145">
        <v>5</v>
      </c>
      <c r="AN145">
        <v>1057</v>
      </c>
      <c r="AO145">
        <v>802958</v>
      </c>
      <c r="AP145">
        <v>3</v>
      </c>
      <c r="AQ145">
        <v>2</v>
      </c>
      <c r="AR145">
        <v>0.86499999999999999</v>
      </c>
      <c r="AS145">
        <v>0.79300000000000004</v>
      </c>
      <c r="AT145">
        <v>113</v>
      </c>
      <c r="AU145">
        <f t="shared" si="28"/>
        <v>759.65752128666031</v>
      </c>
      <c r="AV145">
        <f t="shared" si="29"/>
        <v>1</v>
      </c>
    </row>
    <row r="146" spans="1:48" x14ac:dyDescent="0.35">
      <c r="A146" t="s">
        <v>35</v>
      </c>
      <c r="B146">
        <v>139</v>
      </c>
      <c r="C146">
        <v>5</v>
      </c>
      <c r="D146">
        <v>1999</v>
      </c>
      <c r="E146">
        <v>4184379</v>
      </c>
      <c r="F146">
        <v>11</v>
      </c>
      <c r="G146">
        <v>-1</v>
      </c>
      <c r="H146">
        <f t="shared" si="23"/>
        <v>2093.2361180590296</v>
      </c>
      <c r="I146">
        <f t="shared" si="22"/>
        <v>1</v>
      </c>
      <c r="L146" t="s">
        <v>35</v>
      </c>
      <c r="M146">
        <v>139</v>
      </c>
      <c r="N146">
        <v>5</v>
      </c>
      <c r="O146">
        <v>1500</v>
      </c>
      <c r="P146">
        <v>3143771</v>
      </c>
      <c r="Q146">
        <v>4</v>
      </c>
      <c r="R146">
        <v>3</v>
      </c>
      <c r="S146">
        <v>0.999</v>
      </c>
      <c r="T146">
        <v>0</v>
      </c>
      <c r="U146">
        <v>688</v>
      </c>
      <c r="V146">
        <f t="shared" si="24"/>
        <v>2095.8473333333332</v>
      </c>
      <c r="W146">
        <f t="shared" si="25"/>
        <v>1</v>
      </c>
      <c r="Z146" t="s">
        <v>35</v>
      </c>
      <c r="AA146">
        <v>139</v>
      </c>
      <c r="AB146">
        <v>5</v>
      </c>
      <c r="AC146">
        <v>1999</v>
      </c>
      <c r="AD146">
        <v>1767285</v>
      </c>
      <c r="AE146">
        <v>11</v>
      </c>
      <c r="AF146">
        <v>-1</v>
      </c>
      <c r="AG146">
        <f t="shared" si="26"/>
        <v>884.08454227113555</v>
      </c>
      <c r="AH146">
        <f t="shared" si="27"/>
        <v>1</v>
      </c>
      <c r="AK146" t="s">
        <v>35</v>
      </c>
      <c r="AL146">
        <v>139</v>
      </c>
      <c r="AM146">
        <v>5</v>
      </c>
      <c r="AN146">
        <v>1034</v>
      </c>
      <c r="AO146">
        <v>572050</v>
      </c>
      <c r="AP146">
        <v>2</v>
      </c>
      <c r="AQ146">
        <v>2</v>
      </c>
      <c r="AR146">
        <v>0.94899999999999995</v>
      </c>
      <c r="AS146">
        <v>0.85399999999999998</v>
      </c>
      <c r="AT146">
        <v>69</v>
      </c>
      <c r="AU146">
        <f t="shared" si="28"/>
        <v>553.2398452611219</v>
      </c>
      <c r="AV146">
        <f t="shared" si="29"/>
        <v>1</v>
      </c>
    </row>
    <row r="147" spans="1:48" x14ac:dyDescent="0.35">
      <c r="A147" t="s">
        <v>35</v>
      </c>
      <c r="B147">
        <v>140</v>
      </c>
      <c r="C147">
        <v>5</v>
      </c>
      <c r="D147">
        <v>1999</v>
      </c>
      <c r="E147">
        <v>3996693</v>
      </c>
      <c r="F147">
        <v>11</v>
      </c>
      <c r="G147">
        <v>-1</v>
      </c>
      <c r="H147">
        <f t="shared" si="23"/>
        <v>1999.3461730865433</v>
      </c>
      <c r="I147">
        <f t="shared" si="22"/>
        <v>1</v>
      </c>
      <c r="L147" t="s">
        <v>35</v>
      </c>
      <c r="M147">
        <v>140</v>
      </c>
      <c r="N147">
        <v>5</v>
      </c>
      <c r="O147">
        <v>1427</v>
      </c>
      <c r="P147">
        <v>3152846</v>
      </c>
      <c r="Q147">
        <v>3</v>
      </c>
      <c r="R147">
        <v>3</v>
      </c>
      <c r="S147">
        <v>0.999</v>
      </c>
      <c r="T147">
        <v>0</v>
      </c>
      <c r="U147">
        <v>617</v>
      </c>
      <c r="V147">
        <f t="shared" si="24"/>
        <v>2209.4225648213032</v>
      </c>
      <c r="W147">
        <f t="shared" si="25"/>
        <v>1</v>
      </c>
      <c r="Z147" t="s">
        <v>35</v>
      </c>
      <c r="AA147">
        <v>140</v>
      </c>
      <c r="AB147">
        <v>5</v>
      </c>
      <c r="AC147">
        <v>1999</v>
      </c>
      <c r="AD147">
        <v>1621469</v>
      </c>
      <c r="AE147">
        <v>11</v>
      </c>
      <c r="AF147">
        <v>-1</v>
      </c>
      <c r="AG147">
        <f t="shared" si="26"/>
        <v>811.14007003501752</v>
      </c>
      <c r="AH147">
        <f t="shared" si="27"/>
        <v>1</v>
      </c>
      <c r="AK147" t="s">
        <v>35</v>
      </c>
      <c r="AL147">
        <v>140</v>
      </c>
      <c r="AM147">
        <v>5</v>
      </c>
      <c r="AN147">
        <v>1060</v>
      </c>
      <c r="AO147">
        <v>563670</v>
      </c>
      <c r="AP147">
        <v>2</v>
      </c>
      <c r="AQ147">
        <v>2</v>
      </c>
      <c r="AR147">
        <v>0.87</v>
      </c>
      <c r="AS147">
        <v>0.80600000000000005</v>
      </c>
      <c r="AT147">
        <v>121</v>
      </c>
      <c r="AU147">
        <f t="shared" si="28"/>
        <v>531.7641509433962</v>
      </c>
      <c r="AV147">
        <f t="shared" si="29"/>
        <v>1</v>
      </c>
    </row>
    <row r="148" spans="1:48" x14ac:dyDescent="0.35">
      <c r="A148" t="s">
        <v>35</v>
      </c>
      <c r="B148">
        <v>141</v>
      </c>
      <c r="C148">
        <v>5</v>
      </c>
      <c r="D148">
        <v>1999</v>
      </c>
      <c r="E148">
        <v>4166021</v>
      </c>
      <c r="F148">
        <v>11</v>
      </c>
      <c r="G148">
        <v>-1</v>
      </c>
      <c r="H148">
        <f t="shared" si="23"/>
        <v>2084.0525262631318</v>
      </c>
      <c r="I148">
        <f t="shared" si="22"/>
        <v>1</v>
      </c>
      <c r="L148" t="s">
        <v>35</v>
      </c>
      <c r="M148">
        <v>141</v>
      </c>
      <c r="N148">
        <v>5</v>
      </c>
      <c r="O148">
        <v>1298</v>
      </c>
      <c r="P148">
        <v>2373620</v>
      </c>
      <c r="Q148">
        <v>3</v>
      </c>
      <c r="R148">
        <v>3</v>
      </c>
      <c r="S148">
        <v>0.999</v>
      </c>
      <c r="T148">
        <v>0</v>
      </c>
      <c r="U148">
        <v>568</v>
      </c>
      <c r="V148">
        <f t="shared" si="24"/>
        <v>1828.6748844375963</v>
      </c>
      <c r="W148">
        <f t="shared" si="25"/>
        <v>1</v>
      </c>
      <c r="Z148" t="s">
        <v>35</v>
      </c>
      <c r="AA148">
        <v>141</v>
      </c>
      <c r="AB148">
        <v>5</v>
      </c>
      <c r="AC148">
        <v>1999</v>
      </c>
      <c r="AD148">
        <v>1713127</v>
      </c>
      <c r="AE148">
        <v>11</v>
      </c>
      <c r="AF148">
        <v>-1</v>
      </c>
      <c r="AG148">
        <f t="shared" si="26"/>
        <v>856.99199599799897</v>
      </c>
      <c r="AH148">
        <f t="shared" si="27"/>
        <v>1</v>
      </c>
      <c r="AK148" t="s">
        <v>35</v>
      </c>
      <c r="AL148">
        <v>141</v>
      </c>
      <c r="AM148">
        <v>5</v>
      </c>
      <c r="AN148">
        <v>1079</v>
      </c>
      <c r="AO148">
        <v>813727</v>
      </c>
      <c r="AP148">
        <v>3</v>
      </c>
      <c r="AQ148">
        <v>3</v>
      </c>
      <c r="AR148">
        <v>0.90900000000000003</v>
      </c>
      <c r="AS148">
        <v>0.80800000000000005</v>
      </c>
      <c r="AT148">
        <v>133</v>
      </c>
      <c r="AU148">
        <f t="shared" si="28"/>
        <v>754.14921223354963</v>
      </c>
      <c r="AV148">
        <f t="shared" si="29"/>
        <v>1</v>
      </c>
    </row>
    <row r="149" spans="1:48" x14ac:dyDescent="0.35">
      <c r="A149" t="s">
        <v>35</v>
      </c>
      <c r="B149">
        <v>142</v>
      </c>
      <c r="C149">
        <v>5</v>
      </c>
      <c r="D149">
        <v>1999</v>
      </c>
      <c r="E149">
        <v>4189959</v>
      </c>
      <c r="F149">
        <v>11</v>
      </c>
      <c r="G149">
        <v>-1</v>
      </c>
      <c r="H149">
        <f t="shared" si="23"/>
        <v>2096.0275137568783</v>
      </c>
      <c r="I149">
        <f t="shared" si="22"/>
        <v>1</v>
      </c>
      <c r="L149" t="s">
        <v>35</v>
      </c>
      <c r="M149">
        <v>142</v>
      </c>
      <c r="N149">
        <v>5</v>
      </c>
      <c r="O149">
        <v>1052</v>
      </c>
      <c r="P149">
        <v>1806097</v>
      </c>
      <c r="Q149">
        <v>3</v>
      </c>
      <c r="R149">
        <v>3</v>
      </c>
      <c r="S149">
        <v>0.999</v>
      </c>
      <c r="T149">
        <v>0</v>
      </c>
      <c r="U149">
        <v>101</v>
      </c>
      <c r="V149">
        <f t="shared" si="24"/>
        <v>1716.8222433460076</v>
      </c>
      <c r="W149">
        <f t="shared" si="25"/>
        <v>1</v>
      </c>
      <c r="Z149" t="s">
        <v>35</v>
      </c>
      <c r="AA149">
        <v>142</v>
      </c>
      <c r="AB149">
        <v>5</v>
      </c>
      <c r="AC149">
        <v>1999</v>
      </c>
      <c r="AD149">
        <v>1652623</v>
      </c>
      <c r="AE149">
        <v>11</v>
      </c>
      <c r="AF149">
        <v>-1</v>
      </c>
      <c r="AG149">
        <f t="shared" si="26"/>
        <v>826.72486243121557</v>
      </c>
      <c r="AH149">
        <f t="shared" si="27"/>
        <v>1</v>
      </c>
      <c r="AK149" t="s">
        <v>35</v>
      </c>
      <c r="AL149">
        <v>142</v>
      </c>
      <c r="AM149">
        <v>5</v>
      </c>
      <c r="AN149">
        <v>1016</v>
      </c>
      <c r="AO149">
        <v>414331</v>
      </c>
      <c r="AP149">
        <v>3</v>
      </c>
      <c r="AQ149">
        <v>3</v>
      </c>
      <c r="AR149">
        <v>0.98899999999999999</v>
      </c>
      <c r="AS149">
        <v>0.89300000000000002</v>
      </c>
      <c r="AT149">
        <v>26</v>
      </c>
      <c r="AU149">
        <f t="shared" si="28"/>
        <v>407.80610236220474</v>
      </c>
      <c r="AV149">
        <f t="shared" si="29"/>
        <v>1</v>
      </c>
    </row>
    <row r="150" spans="1:48" x14ac:dyDescent="0.35">
      <c r="A150" t="s">
        <v>35</v>
      </c>
      <c r="B150">
        <v>143</v>
      </c>
      <c r="C150">
        <v>5</v>
      </c>
      <c r="D150">
        <v>1999</v>
      </c>
      <c r="E150">
        <v>4037309</v>
      </c>
      <c r="F150">
        <v>11</v>
      </c>
      <c r="G150">
        <v>-1</v>
      </c>
      <c r="H150">
        <f t="shared" si="23"/>
        <v>2019.6643321660831</v>
      </c>
      <c r="I150">
        <f t="shared" si="22"/>
        <v>1</v>
      </c>
      <c r="L150" t="s">
        <v>35</v>
      </c>
      <c r="M150">
        <v>143</v>
      </c>
      <c r="N150">
        <v>5</v>
      </c>
      <c r="O150">
        <v>1650</v>
      </c>
      <c r="P150">
        <v>3410987</v>
      </c>
      <c r="Q150">
        <v>3</v>
      </c>
      <c r="R150">
        <v>3</v>
      </c>
      <c r="S150">
        <v>0.999</v>
      </c>
      <c r="T150">
        <v>0</v>
      </c>
      <c r="U150">
        <v>876</v>
      </c>
      <c r="V150">
        <f t="shared" si="24"/>
        <v>2067.2648484848487</v>
      </c>
      <c r="W150">
        <f t="shared" si="25"/>
        <v>1</v>
      </c>
      <c r="Z150" t="s">
        <v>35</v>
      </c>
      <c r="AA150">
        <v>143</v>
      </c>
      <c r="AB150">
        <v>5</v>
      </c>
      <c r="AC150">
        <v>1999</v>
      </c>
      <c r="AD150">
        <v>1646737</v>
      </c>
      <c r="AE150">
        <v>11</v>
      </c>
      <c r="AF150">
        <v>-1</v>
      </c>
      <c r="AG150">
        <f t="shared" si="26"/>
        <v>823.78039019509754</v>
      </c>
      <c r="AH150">
        <f t="shared" si="27"/>
        <v>1</v>
      </c>
      <c r="AK150" t="s">
        <v>35</v>
      </c>
      <c r="AL150">
        <v>143</v>
      </c>
      <c r="AM150">
        <v>5</v>
      </c>
      <c r="AN150">
        <v>1001</v>
      </c>
      <c r="AO150">
        <v>364687</v>
      </c>
      <c r="AP150">
        <v>2</v>
      </c>
      <c r="AQ150">
        <v>-1</v>
      </c>
      <c r="AR150">
        <v>0.92200000000000004</v>
      </c>
      <c r="AS150">
        <v>0.83599999999999997</v>
      </c>
      <c r="AT150">
        <v>3</v>
      </c>
      <c r="AU150">
        <f t="shared" si="28"/>
        <v>364.32267732267735</v>
      </c>
      <c r="AV150">
        <f t="shared" si="29"/>
        <v>1</v>
      </c>
    </row>
    <row r="151" spans="1:48" x14ac:dyDescent="0.35">
      <c r="A151" t="s">
        <v>35</v>
      </c>
      <c r="B151">
        <v>144</v>
      </c>
      <c r="C151">
        <v>5</v>
      </c>
      <c r="D151">
        <v>1999</v>
      </c>
      <c r="E151">
        <v>4162603</v>
      </c>
      <c r="F151">
        <v>11</v>
      </c>
      <c r="G151">
        <v>-1</v>
      </c>
      <c r="H151">
        <f t="shared" si="23"/>
        <v>2082.342671335668</v>
      </c>
      <c r="I151">
        <f t="shared" si="22"/>
        <v>1</v>
      </c>
      <c r="L151" t="s">
        <v>35</v>
      </c>
      <c r="M151">
        <v>144</v>
      </c>
      <c r="N151">
        <v>5</v>
      </c>
      <c r="O151">
        <v>1413</v>
      </c>
      <c r="P151">
        <v>3307689</v>
      </c>
      <c r="Q151">
        <v>3</v>
      </c>
      <c r="R151">
        <v>3</v>
      </c>
      <c r="S151">
        <v>0.999</v>
      </c>
      <c r="T151">
        <v>0</v>
      </c>
      <c r="U151">
        <v>593</v>
      </c>
      <c r="V151">
        <f t="shared" si="24"/>
        <v>2340.8980891719743</v>
      </c>
      <c r="W151">
        <f t="shared" si="25"/>
        <v>1</v>
      </c>
      <c r="Z151" t="s">
        <v>35</v>
      </c>
      <c r="AA151">
        <v>144</v>
      </c>
      <c r="AB151">
        <v>5</v>
      </c>
      <c r="AC151">
        <v>1999</v>
      </c>
      <c r="AD151">
        <v>1664749</v>
      </c>
      <c r="AE151">
        <v>11</v>
      </c>
      <c r="AF151">
        <v>-1</v>
      </c>
      <c r="AG151">
        <f t="shared" si="26"/>
        <v>832.79089544772387</v>
      </c>
      <c r="AH151">
        <f t="shared" si="27"/>
        <v>1</v>
      </c>
      <c r="AK151" t="s">
        <v>35</v>
      </c>
      <c r="AL151">
        <v>144</v>
      </c>
      <c r="AM151">
        <v>5</v>
      </c>
      <c r="AN151">
        <v>1035</v>
      </c>
      <c r="AO151">
        <v>568559</v>
      </c>
      <c r="AP151">
        <v>2</v>
      </c>
      <c r="AQ151">
        <v>2</v>
      </c>
      <c r="AR151">
        <v>0.97599999999999998</v>
      </c>
      <c r="AS151">
        <v>0.878</v>
      </c>
      <c r="AT151">
        <v>71</v>
      </c>
      <c r="AU151">
        <f t="shared" si="28"/>
        <v>549.3323671497584</v>
      </c>
      <c r="AV151">
        <f t="shared" si="29"/>
        <v>1</v>
      </c>
    </row>
    <row r="152" spans="1:48" x14ac:dyDescent="0.35">
      <c r="A152" t="s">
        <v>35</v>
      </c>
      <c r="B152">
        <v>145</v>
      </c>
      <c r="C152">
        <v>5</v>
      </c>
      <c r="D152">
        <v>1999</v>
      </c>
      <c r="E152">
        <v>4091785</v>
      </c>
      <c r="F152">
        <v>11</v>
      </c>
      <c r="G152">
        <v>-1</v>
      </c>
      <c r="H152">
        <f t="shared" si="23"/>
        <v>2046.9159579789896</v>
      </c>
      <c r="I152">
        <f t="shared" si="22"/>
        <v>1</v>
      </c>
      <c r="L152" t="s">
        <v>35</v>
      </c>
      <c r="M152">
        <v>145</v>
      </c>
      <c r="N152">
        <v>1116</v>
      </c>
      <c r="O152">
        <v>1515</v>
      </c>
      <c r="P152">
        <v>2956794</v>
      </c>
      <c r="Q152">
        <v>6</v>
      </c>
      <c r="R152">
        <v>-1</v>
      </c>
      <c r="S152">
        <v>0.999</v>
      </c>
      <c r="T152">
        <v>0</v>
      </c>
      <c r="U152">
        <v>949</v>
      </c>
      <c r="V152">
        <f t="shared" si="24"/>
        <v>1951.6792079207921</v>
      </c>
      <c r="W152">
        <f t="shared" si="25"/>
        <v>0</v>
      </c>
      <c r="Z152" t="s">
        <v>35</v>
      </c>
      <c r="AA152">
        <v>145</v>
      </c>
      <c r="AB152">
        <v>5</v>
      </c>
      <c r="AC152">
        <v>1999</v>
      </c>
      <c r="AD152">
        <v>1660049</v>
      </c>
      <c r="AE152">
        <v>11</v>
      </c>
      <c r="AF152">
        <v>-1</v>
      </c>
      <c r="AG152">
        <f t="shared" si="26"/>
        <v>830.43971985992994</v>
      </c>
      <c r="AH152">
        <f t="shared" si="27"/>
        <v>1</v>
      </c>
      <c r="AK152" t="s">
        <v>35</v>
      </c>
      <c r="AL152">
        <v>145</v>
      </c>
      <c r="AM152">
        <v>5</v>
      </c>
      <c r="AN152">
        <v>1080</v>
      </c>
      <c r="AO152">
        <v>805956</v>
      </c>
      <c r="AP152">
        <v>3</v>
      </c>
      <c r="AQ152">
        <v>3</v>
      </c>
      <c r="AR152">
        <v>0.89</v>
      </c>
      <c r="AS152">
        <v>0.81</v>
      </c>
      <c r="AT152">
        <v>118</v>
      </c>
      <c r="AU152">
        <f t="shared" si="28"/>
        <v>746.25555555555559</v>
      </c>
      <c r="AV152">
        <f t="shared" si="29"/>
        <v>1</v>
      </c>
    </row>
    <row r="153" spans="1:48" x14ac:dyDescent="0.35">
      <c r="A153" t="s">
        <v>35</v>
      </c>
      <c r="B153">
        <v>146</v>
      </c>
      <c r="C153">
        <v>5</v>
      </c>
      <c r="D153">
        <v>1999</v>
      </c>
      <c r="E153">
        <v>4227049</v>
      </c>
      <c r="F153">
        <v>11</v>
      </c>
      <c r="G153">
        <v>-1</v>
      </c>
      <c r="H153">
        <f t="shared" si="23"/>
        <v>2114.5817908954477</v>
      </c>
      <c r="I153">
        <f t="shared" si="22"/>
        <v>1</v>
      </c>
      <c r="L153" t="s">
        <v>35</v>
      </c>
      <c r="M153">
        <v>146</v>
      </c>
      <c r="N153">
        <v>5</v>
      </c>
      <c r="O153">
        <v>1476</v>
      </c>
      <c r="P153">
        <v>2416357</v>
      </c>
      <c r="Q153">
        <v>2</v>
      </c>
      <c r="R153">
        <v>2</v>
      </c>
      <c r="S153">
        <v>0.999</v>
      </c>
      <c r="T153">
        <v>0</v>
      </c>
      <c r="U153">
        <v>953</v>
      </c>
      <c r="V153">
        <f t="shared" si="24"/>
        <v>1637.0982384823849</v>
      </c>
      <c r="W153">
        <f t="shared" si="25"/>
        <v>1</v>
      </c>
      <c r="Z153" t="s">
        <v>35</v>
      </c>
      <c r="AA153">
        <v>146</v>
      </c>
      <c r="AB153">
        <v>5</v>
      </c>
      <c r="AC153">
        <v>1999</v>
      </c>
      <c r="AD153">
        <v>1663187</v>
      </c>
      <c r="AE153">
        <v>11</v>
      </c>
      <c r="AF153">
        <v>-1</v>
      </c>
      <c r="AG153">
        <f t="shared" si="26"/>
        <v>832.00950475237619</v>
      </c>
      <c r="AH153">
        <f t="shared" si="27"/>
        <v>1</v>
      </c>
      <c r="AK153" t="s">
        <v>35</v>
      </c>
      <c r="AL153">
        <v>146</v>
      </c>
      <c r="AM153">
        <v>5</v>
      </c>
      <c r="AN153">
        <v>1113</v>
      </c>
      <c r="AO153">
        <v>868247</v>
      </c>
      <c r="AP153">
        <v>3</v>
      </c>
      <c r="AQ153">
        <v>3</v>
      </c>
      <c r="AR153">
        <v>0.80400000000000005</v>
      </c>
      <c r="AS153">
        <v>0.71199999999999997</v>
      </c>
      <c r="AT153">
        <v>217</v>
      </c>
      <c r="AU153">
        <f t="shared" si="28"/>
        <v>780.09613656783472</v>
      </c>
      <c r="AV153">
        <f t="shared" si="29"/>
        <v>1</v>
      </c>
    </row>
    <row r="154" spans="1:48" x14ac:dyDescent="0.35">
      <c r="A154" t="s">
        <v>35</v>
      </c>
      <c r="B154">
        <v>147</v>
      </c>
      <c r="C154">
        <v>5</v>
      </c>
      <c r="D154">
        <v>1999</v>
      </c>
      <c r="E154">
        <v>4137953</v>
      </c>
      <c r="F154">
        <v>11</v>
      </c>
      <c r="G154">
        <v>-1</v>
      </c>
      <c r="H154">
        <f t="shared" si="23"/>
        <v>2070.0115057528765</v>
      </c>
      <c r="I154">
        <f t="shared" si="22"/>
        <v>1</v>
      </c>
      <c r="L154" t="s">
        <v>35</v>
      </c>
      <c r="M154">
        <v>147</v>
      </c>
      <c r="N154">
        <v>5</v>
      </c>
      <c r="O154">
        <v>1452</v>
      </c>
      <c r="P154">
        <v>3018528</v>
      </c>
      <c r="Q154">
        <v>3</v>
      </c>
      <c r="R154">
        <v>3</v>
      </c>
      <c r="S154">
        <v>0.999</v>
      </c>
      <c r="T154">
        <v>0</v>
      </c>
      <c r="U154">
        <v>755</v>
      </c>
      <c r="V154">
        <f t="shared" si="24"/>
        <v>2078.8760330578511</v>
      </c>
      <c r="W154">
        <f t="shared" si="25"/>
        <v>1</v>
      </c>
      <c r="Z154" t="s">
        <v>35</v>
      </c>
      <c r="AA154">
        <v>147</v>
      </c>
      <c r="AB154">
        <v>5</v>
      </c>
      <c r="AC154">
        <v>1999</v>
      </c>
      <c r="AD154">
        <v>1641309</v>
      </c>
      <c r="AE154">
        <v>11</v>
      </c>
      <c r="AF154">
        <v>-1</v>
      </c>
      <c r="AG154">
        <f t="shared" si="26"/>
        <v>821.06503251625816</v>
      </c>
      <c r="AH154">
        <f t="shared" si="27"/>
        <v>1</v>
      </c>
      <c r="AK154" t="s">
        <v>35</v>
      </c>
      <c r="AL154">
        <v>147</v>
      </c>
      <c r="AM154">
        <v>5</v>
      </c>
      <c r="AN154">
        <v>1009</v>
      </c>
      <c r="AO154">
        <v>310754</v>
      </c>
      <c r="AP154">
        <v>3</v>
      </c>
      <c r="AQ154">
        <v>3</v>
      </c>
      <c r="AR154">
        <v>0.96099999999999997</v>
      </c>
      <c r="AS154">
        <v>0.86399999999999999</v>
      </c>
      <c r="AT154">
        <v>13</v>
      </c>
      <c r="AU154">
        <f t="shared" si="28"/>
        <v>307.98216055500495</v>
      </c>
      <c r="AV154">
        <f t="shared" si="29"/>
        <v>1</v>
      </c>
    </row>
    <row r="155" spans="1:48" x14ac:dyDescent="0.35">
      <c r="A155" t="s">
        <v>35</v>
      </c>
      <c r="B155">
        <v>148</v>
      </c>
      <c r="C155">
        <v>5</v>
      </c>
      <c r="D155">
        <v>1999</v>
      </c>
      <c r="E155">
        <v>4175319</v>
      </c>
      <c r="F155">
        <v>11</v>
      </c>
      <c r="G155">
        <v>-1</v>
      </c>
      <c r="H155">
        <f t="shared" si="23"/>
        <v>2088.7038519259631</v>
      </c>
      <c r="I155">
        <f t="shared" si="22"/>
        <v>1</v>
      </c>
      <c r="L155" t="s">
        <v>35</v>
      </c>
      <c r="M155">
        <v>148</v>
      </c>
      <c r="N155">
        <v>5</v>
      </c>
      <c r="O155">
        <v>1537</v>
      </c>
      <c r="P155">
        <v>3693249</v>
      </c>
      <c r="Q155">
        <v>4</v>
      </c>
      <c r="R155">
        <v>4</v>
      </c>
      <c r="S155">
        <v>0.999</v>
      </c>
      <c r="T155">
        <v>0</v>
      </c>
      <c r="U155">
        <v>878</v>
      </c>
      <c r="V155">
        <f t="shared" si="24"/>
        <v>2402.8945998698764</v>
      </c>
      <c r="W155">
        <f t="shared" si="25"/>
        <v>1</v>
      </c>
      <c r="Z155" t="s">
        <v>35</v>
      </c>
      <c r="AA155">
        <v>148</v>
      </c>
      <c r="AB155">
        <v>5</v>
      </c>
      <c r="AC155">
        <v>1999</v>
      </c>
      <c r="AD155">
        <v>1659755</v>
      </c>
      <c r="AE155">
        <v>11</v>
      </c>
      <c r="AF155">
        <v>-1</v>
      </c>
      <c r="AG155">
        <f t="shared" si="26"/>
        <v>830.29264632316153</v>
      </c>
      <c r="AH155">
        <f t="shared" si="27"/>
        <v>1</v>
      </c>
      <c r="AK155" t="s">
        <v>35</v>
      </c>
      <c r="AL155">
        <v>148</v>
      </c>
      <c r="AM155">
        <v>5</v>
      </c>
      <c r="AN155">
        <v>1083</v>
      </c>
      <c r="AO155">
        <v>623435</v>
      </c>
      <c r="AP155">
        <v>3</v>
      </c>
      <c r="AQ155">
        <v>3</v>
      </c>
      <c r="AR155">
        <v>0.84899999999999998</v>
      </c>
      <c r="AS155">
        <v>0.79200000000000004</v>
      </c>
      <c r="AT155">
        <v>139</v>
      </c>
      <c r="AU155">
        <f t="shared" si="28"/>
        <v>575.65558633425667</v>
      </c>
      <c r="AV155">
        <f t="shared" si="29"/>
        <v>1</v>
      </c>
    </row>
    <row r="156" spans="1:48" x14ac:dyDescent="0.35">
      <c r="A156" t="s">
        <v>35</v>
      </c>
      <c r="B156">
        <v>149</v>
      </c>
      <c r="C156">
        <v>5</v>
      </c>
      <c r="D156">
        <v>1999</v>
      </c>
      <c r="E156">
        <v>4098461</v>
      </c>
      <c r="F156">
        <v>11</v>
      </c>
      <c r="G156">
        <v>-1</v>
      </c>
      <c r="H156">
        <f t="shared" si="23"/>
        <v>2050.2556278139068</v>
      </c>
      <c r="I156">
        <f t="shared" si="22"/>
        <v>1</v>
      </c>
      <c r="L156" t="s">
        <v>35</v>
      </c>
      <c r="M156">
        <v>149</v>
      </c>
      <c r="N156">
        <v>5</v>
      </c>
      <c r="O156">
        <v>1283</v>
      </c>
      <c r="P156">
        <v>2914598</v>
      </c>
      <c r="Q156">
        <v>3</v>
      </c>
      <c r="R156">
        <v>3</v>
      </c>
      <c r="S156">
        <v>0.999</v>
      </c>
      <c r="T156">
        <v>0</v>
      </c>
      <c r="U156">
        <v>387</v>
      </c>
      <c r="V156">
        <f t="shared" si="24"/>
        <v>2271.705378020265</v>
      </c>
      <c r="W156">
        <f t="shared" si="25"/>
        <v>1</v>
      </c>
      <c r="Z156" t="s">
        <v>35</v>
      </c>
      <c r="AA156">
        <v>149</v>
      </c>
      <c r="AB156">
        <v>5</v>
      </c>
      <c r="AC156">
        <v>1999</v>
      </c>
      <c r="AD156">
        <v>1691085</v>
      </c>
      <c r="AE156">
        <v>11</v>
      </c>
      <c r="AF156">
        <v>-1</v>
      </c>
      <c r="AG156">
        <f t="shared" si="26"/>
        <v>845.96548274137069</v>
      </c>
      <c r="AH156">
        <f t="shared" si="27"/>
        <v>1</v>
      </c>
      <c r="AK156" t="s">
        <v>35</v>
      </c>
      <c r="AL156">
        <v>149</v>
      </c>
      <c r="AM156">
        <v>5</v>
      </c>
      <c r="AN156">
        <v>1023</v>
      </c>
      <c r="AO156">
        <v>594811</v>
      </c>
      <c r="AP156">
        <v>2</v>
      </c>
      <c r="AQ156">
        <v>2</v>
      </c>
      <c r="AR156">
        <v>0.93700000000000006</v>
      </c>
      <c r="AS156">
        <v>0.84199999999999997</v>
      </c>
      <c r="AT156">
        <v>46</v>
      </c>
      <c r="AU156">
        <f t="shared" si="28"/>
        <v>581.43792766373417</v>
      </c>
      <c r="AV156">
        <f t="shared" si="29"/>
        <v>1</v>
      </c>
    </row>
    <row r="157" spans="1:48" x14ac:dyDescent="0.35">
      <c r="A157" t="s">
        <v>35</v>
      </c>
      <c r="B157">
        <v>150</v>
      </c>
      <c r="C157">
        <v>5</v>
      </c>
      <c r="D157">
        <v>1999</v>
      </c>
      <c r="E157">
        <v>4148505</v>
      </c>
      <c r="F157">
        <v>11</v>
      </c>
      <c r="G157">
        <v>-1</v>
      </c>
      <c r="H157">
        <f t="shared" si="23"/>
        <v>2075.2901450725362</v>
      </c>
      <c r="I157">
        <f t="shared" si="22"/>
        <v>1</v>
      </c>
      <c r="L157" t="s">
        <v>35</v>
      </c>
      <c r="M157">
        <v>150</v>
      </c>
      <c r="N157">
        <v>5</v>
      </c>
      <c r="O157">
        <v>1202</v>
      </c>
      <c r="P157">
        <v>1907842</v>
      </c>
      <c r="Q157">
        <v>3</v>
      </c>
      <c r="R157">
        <v>3</v>
      </c>
      <c r="S157">
        <v>0.999</v>
      </c>
      <c r="T157">
        <v>0</v>
      </c>
      <c r="U157">
        <v>281</v>
      </c>
      <c r="V157">
        <f t="shared" si="24"/>
        <v>1587.2229617304492</v>
      </c>
      <c r="W157">
        <f t="shared" si="25"/>
        <v>1</v>
      </c>
      <c r="Z157" t="s">
        <v>35</v>
      </c>
      <c r="AA157">
        <v>150</v>
      </c>
      <c r="AB157">
        <v>5</v>
      </c>
      <c r="AC157">
        <v>1999</v>
      </c>
      <c r="AD157">
        <v>1650207</v>
      </c>
      <c r="AE157">
        <v>11</v>
      </c>
      <c r="AF157">
        <v>-1</v>
      </c>
      <c r="AG157">
        <f t="shared" si="26"/>
        <v>825.51625812906457</v>
      </c>
      <c r="AH157">
        <f t="shared" si="27"/>
        <v>1</v>
      </c>
      <c r="AK157" t="s">
        <v>35</v>
      </c>
      <c r="AL157">
        <v>150</v>
      </c>
      <c r="AM157">
        <v>5</v>
      </c>
      <c r="AN157">
        <v>1067</v>
      </c>
      <c r="AO157">
        <v>548389</v>
      </c>
      <c r="AP157">
        <v>3</v>
      </c>
      <c r="AQ157">
        <v>3</v>
      </c>
      <c r="AR157">
        <v>0.94099999999999995</v>
      </c>
      <c r="AS157">
        <v>0.85799999999999998</v>
      </c>
      <c r="AT157">
        <v>101</v>
      </c>
      <c r="AU157">
        <f t="shared" si="28"/>
        <v>513.95407685098405</v>
      </c>
      <c r="AV157">
        <f t="shared" si="29"/>
        <v>1</v>
      </c>
    </row>
    <row r="158" spans="1:48" x14ac:dyDescent="0.35">
      <c r="A158" t="s">
        <v>35</v>
      </c>
      <c r="B158">
        <v>151</v>
      </c>
      <c r="C158">
        <v>5</v>
      </c>
      <c r="D158">
        <v>1999</v>
      </c>
      <c r="E158">
        <v>4089555</v>
      </c>
      <c r="F158">
        <v>11</v>
      </c>
      <c r="G158">
        <v>-1</v>
      </c>
      <c r="H158">
        <f t="shared" si="23"/>
        <v>2045.8004002001001</v>
      </c>
      <c r="I158">
        <f t="shared" si="22"/>
        <v>1</v>
      </c>
      <c r="L158" t="s">
        <v>35</v>
      </c>
      <c r="M158">
        <v>151</v>
      </c>
      <c r="N158">
        <v>5</v>
      </c>
      <c r="O158">
        <v>1656</v>
      </c>
      <c r="P158">
        <v>3644916</v>
      </c>
      <c r="Q158">
        <v>4</v>
      </c>
      <c r="R158">
        <v>4</v>
      </c>
      <c r="S158">
        <v>0.999</v>
      </c>
      <c r="T158">
        <v>0</v>
      </c>
      <c r="U158">
        <v>762</v>
      </c>
      <c r="V158">
        <f t="shared" si="24"/>
        <v>2201.036231884058</v>
      </c>
      <c r="W158">
        <f t="shared" si="25"/>
        <v>1</v>
      </c>
      <c r="Z158" t="s">
        <v>35</v>
      </c>
      <c r="AA158">
        <v>151</v>
      </c>
      <c r="AB158">
        <v>5</v>
      </c>
      <c r="AC158">
        <v>1999</v>
      </c>
      <c r="AD158">
        <v>1622555</v>
      </c>
      <c r="AE158">
        <v>11</v>
      </c>
      <c r="AF158">
        <v>-1</v>
      </c>
      <c r="AG158">
        <f t="shared" si="26"/>
        <v>811.68334167083538</v>
      </c>
      <c r="AH158">
        <f t="shared" si="27"/>
        <v>1</v>
      </c>
      <c r="AK158" t="s">
        <v>35</v>
      </c>
      <c r="AL158">
        <v>151</v>
      </c>
      <c r="AM158">
        <v>5</v>
      </c>
      <c r="AN158">
        <v>1013</v>
      </c>
      <c r="AO158">
        <v>417138</v>
      </c>
      <c r="AP158">
        <v>2</v>
      </c>
      <c r="AQ158">
        <v>2</v>
      </c>
      <c r="AR158">
        <v>0.97299999999999998</v>
      </c>
      <c r="AS158">
        <v>0.88500000000000001</v>
      </c>
      <c r="AT158">
        <v>27</v>
      </c>
      <c r="AU158">
        <f t="shared" si="28"/>
        <v>411.78479763079963</v>
      </c>
      <c r="AV158">
        <f t="shared" si="29"/>
        <v>1</v>
      </c>
    </row>
    <row r="159" spans="1:48" x14ac:dyDescent="0.35">
      <c r="A159" t="s">
        <v>35</v>
      </c>
      <c r="B159">
        <v>152</v>
      </c>
      <c r="C159">
        <v>5</v>
      </c>
      <c r="D159">
        <v>1999</v>
      </c>
      <c r="E159">
        <v>4036795</v>
      </c>
      <c r="F159">
        <v>11</v>
      </c>
      <c r="G159">
        <v>-1</v>
      </c>
      <c r="H159">
        <f t="shared" si="23"/>
        <v>2019.4072036018008</v>
      </c>
      <c r="I159">
        <f t="shared" si="22"/>
        <v>1</v>
      </c>
      <c r="L159" t="s">
        <v>35</v>
      </c>
      <c r="M159">
        <v>152</v>
      </c>
      <c r="N159">
        <v>5</v>
      </c>
      <c r="O159">
        <v>1502</v>
      </c>
      <c r="P159">
        <v>3208356</v>
      </c>
      <c r="Q159">
        <v>3</v>
      </c>
      <c r="R159">
        <v>3</v>
      </c>
      <c r="S159">
        <v>0.999</v>
      </c>
      <c r="T159">
        <v>0</v>
      </c>
      <c r="U159">
        <v>832</v>
      </c>
      <c r="V159">
        <f t="shared" si="24"/>
        <v>2136.0559254327563</v>
      </c>
      <c r="W159">
        <f t="shared" si="25"/>
        <v>1</v>
      </c>
      <c r="Z159" t="s">
        <v>35</v>
      </c>
      <c r="AA159">
        <v>152</v>
      </c>
      <c r="AB159">
        <v>5</v>
      </c>
      <c r="AC159">
        <v>1999</v>
      </c>
      <c r="AD159">
        <v>1715635</v>
      </c>
      <c r="AE159">
        <v>11</v>
      </c>
      <c r="AF159">
        <v>-1</v>
      </c>
      <c r="AG159">
        <f t="shared" si="26"/>
        <v>858.24662331165587</v>
      </c>
      <c r="AH159">
        <f t="shared" si="27"/>
        <v>1</v>
      </c>
      <c r="AK159" t="s">
        <v>35</v>
      </c>
      <c r="AL159">
        <v>152</v>
      </c>
      <c r="AM159">
        <v>5</v>
      </c>
      <c r="AN159">
        <v>1024</v>
      </c>
      <c r="AO159">
        <v>445913</v>
      </c>
      <c r="AP159">
        <v>3</v>
      </c>
      <c r="AQ159">
        <v>3</v>
      </c>
      <c r="AR159">
        <v>0.97399999999999998</v>
      </c>
      <c r="AS159">
        <v>0.86799999999999999</v>
      </c>
      <c r="AT159">
        <v>39</v>
      </c>
      <c r="AU159">
        <f t="shared" si="28"/>
        <v>435.4619140625</v>
      </c>
      <c r="AV159">
        <f t="shared" si="29"/>
        <v>1</v>
      </c>
    </row>
    <row r="160" spans="1:48" x14ac:dyDescent="0.35">
      <c r="A160" t="s">
        <v>35</v>
      </c>
      <c r="B160">
        <v>153</v>
      </c>
      <c r="C160">
        <v>5</v>
      </c>
      <c r="D160">
        <v>1999</v>
      </c>
      <c r="E160">
        <v>4166753</v>
      </c>
      <c r="F160">
        <v>11</v>
      </c>
      <c r="G160">
        <v>-1</v>
      </c>
      <c r="H160">
        <f t="shared" si="23"/>
        <v>2084.4187093546775</v>
      </c>
      <c r="I160">
        <f t="shared" si="22"/>
        <v>1</v>
      </c>
      <c r="L160" t="s">
        <v>35</v>
      </c>
      <c r="M160">
        <v>153</v>
      </c>
      <c r="N160">
        <v>5</v>
      </c>
      <c r="O160">
        <v>1029</v>
      </c>
      <c r="P160">
        <v>1404363</v>
      </c>
      <c r="Q160">
        <v>3</v>
      </c>
      <c r="R160">
        <v>2</v>
      </c>
      <c r="S160">
        <v>0.999</v>
      </c>
      <c r="T160">
        <v>0</v>
      </c>
      <c r="U160">
        <v>56</v>
      </c>
      <c r="V160">
        <f t="shared" si="24"/>
        <v>1364.7842565597668</v>
      </c>
      <c r="W160">
        <f t="shared" si="25"/>
        <v>1</v>
      </c>
      <c r="Z160" t="s">
        <v>35</v>
      </c>
      <c r="AA160">
        <v>153</v>
      </c>
      <c r="AB160">
        <v>5</v>
      </c>
      <c r="AC160">
        <v>1999</v>
      </c>
      <c r="AD160">
        <v>1603681</v>
      </c>
      <c r="AE160">
        <v>11</v>
      </c>
      <c r="AF160">
        <v>-1</v>
      </c>
      <c r="AG160">
        <f t="shared" si="26"/>
        <v>802.24162081040515</v>
      </c>
      <c r="AH160">
        <f t="shared" si="27"/>
        <v>1</v>
      </c>
      <c r="AK160" t="s">
        <v>35</v>
      </c>
      <c r="AL160">
        <v>153</v>
      </c>
      <c r="AM160">
        <v>5</v>
      </c>
      <c r="AN160">
        <v>1032</v>
      </c>
      <c r="AO160">
        <v>527593</v>
      </c>
      <c r="AP160">
        <v>3</v>
      </c>
      <c r="AQ160">
        <v>3</v>
      </c>
      <c r="AR160">
        <v>0.92500000000000004</v>
      </c>
      <c r="AS160">
        <v>0.84899999999999998</v>
      </c>
      <c r="AT160">
        <v>46</v>
      </c>
      <c r="AU160">
        <f t="shared" si="28"/>
        <v>511.23352713178292</v>
      </c>
      <c r="AV160">
        <f t="shared" si="29"/>
        <v>1</v>
      </c>
    </row>
    <row r="161" spans="1:48" x14ac:dyDescent="0.35">
      <c r="A161" t="s">
        <v>35</v>
      </c>
      <c r="B161">
        <v>154</v>
      </c>
      <c r="C161">
        <v>5</v>
      </c>
      <c r="D161">
        <v>1999</v>
      </c>
      <c r="E161">
        <v>4170499</v>
      </c>
      <c r="F161">
        <v>11</v>
      </c>
      <c r="G161">
        <v>-1</v>
      </c>
      <c r="H161">
        <f t="shared" si="23"/>
        <v>2086.2926463231615</v>
      </c>
      <c r="I161">
        <f t="shared" si="22"/>
        <v>1</v>
      </c>
      <c r="L161" t="s">
        <v>35</v>
      </c>
      <c r="M161">
        <v>154</v>
      </c>
      <c r="N161">
        <v>434</v>
      </c>
      <c r="O161">
        <v>1647</v>
      </c>
      <c r="P161">
        <v>3729728</v>
      </c>
      <c r="Q161">
        <v>6</v>
      </c>
      <c r="R161">
        <v>-1</v>
      </c>
      <c r="S161">
        <v>0.999</v>
      </c>
      <c r="T161">
        <v>0</v>
      </c>
      <c r="U161">
        <v>925</v>
      </c>
      <c r="V161">
        <f t="shared" si="24"/>
        <v>2264.5585913782634</v>
      </c>
      <c r="W161">
        <f t="shared" si="25"/>
        <v>0</v>
      </c>
      <c r="Z161" t="s">
        <v>35</v>
      </c>
      <c r="AA161">
        <v>154</v>
      </c>
      <c r="AB161">
        <v>5</v>
      </c>
      <c r="AC161">
        <v>1999</v>
      </c>
      <c r="AD161">
        <v>1702115</v>
      </c>
      <c r="AE161">
        <v>11</v>
      </c>
      <c r="AF161">
        <v>-1</v>
      </c>
      <c r="AG161">
        <f t="shared" si="26"/>
        <v>851.48324162081042</v>
      </c>
      <c r="AH161">
        <f t="shared" si="27"/>
        <v>1</v>
      </c>
      <c r="AK161" t="s">
        <v>35</v>
      </c>
      <c r="AL161">
        <v>154</v>
      </c>
      <c r="AM161">
        <v>5</v>
      </c>
      <c r="AN161">
        <v>1040</v>
      </c>
      <c r="AO161">
        <v>660723</v>
      </c>
      <c r="AP161">
        <v>4</v>
      </c>
      <c r="AQ161">
        <v>3</v>
      </c>
      <c r="AR161">
        <v>0.95599999999999996</v>
      </c>
      <c r="AS161">
        <v>0.86</v>
      </c>
      <c r="AT161">
        <v>54</v>
      </c>
      <c r="AU161">
        <f t="shared" si="28"/>
        <v>635.31057692307695</v>
      </c>
      <c r="AV161">
        <f t="shared" si="29"/>
        <v>1</v>
      </c>
    </row>
    <row r="162" spans="1:48" x14ac:dyDescent="0.35">
      <c r="A162" t="s">
        <v>35</v>
      </c>
      <c r="B162">
        <v>155</v>
      </c>
      <c r="C162">
        <v>5</v>
      </c>
      <c r="D162">
        <v>1999</v>
      </c>
      <c r="E162">
        <v>4153913</v>
      </c>
      <c r="F162">
        <v>11</v>
      </c>
      <c r="G162">
        <v>-1</v>
      </c>
      <c r="H162">
        <f t="shared" si="23"/>
        <v>2077.9954977488746</v>
      </c>
      <c r="I162">
        <f t="shared" si="22"/>
        <v>1</v>
      </c>
      <c r="L162" t="s">
        <v>35</v>
      </c>
      <c r="M162">
        <v>155</v>
      </c>
      <c r="N162">
        <v>5</v>
      </c>
      <c r="O162">
        <v>1116</v>
      </c>
      <c r="P162">
        <v>1829726</v>
      </c>
      <c r="Q162">
        <v>3</v>
      </c>
      <c r="R162">
        <v>3</v>
      </c>
      <c r="S162">
        <v>0.999</v>
      </c>
      <c r="T162">
        <v>0</v>
      </c>
      <c r="U162">
        <v>160</v>
      </c>
      <c r="V162">
        <f t="shared" si="24"/>
        <v>1639.5394265232974</v>
      </c>
      <c r="W162">
        <f t="shared" si="25"/>
        <v>1</v>
      </c>
      <c r="Z162" t="s">
        <v>35</v>
      </c>
      <c r="AA162">
        <v>155</v>
      </c>
      <c r="AB162">
        <v>5</v>
      </c>
      <c r="AC162">
        <v>1999</v>
      </c>
      <c r="AD162">
        <v>1604597</v>
      </c>
      <c r="AE162">
        <v>11</v>
      </c>
      <c r="AF162">
        <v>-1</v>
      </c>
      <c r="AG162">
        <f t="shared" si="26"/>
        <v>802.69984992496245</v>
      </c>
      <c r="AH162">
        <f t="shared" si="27"/>
        <v>1</v>
      </c>
      <c r="AK162" t="s">
        <v>35</v>
      </c>
      <c r="AL162">
        <v>155</v>
      </c>
      <c r="AM162">
        <v>5</v>
      </c>
      <c r="AN162">
        <v>1062</v>
      </c>
      <c r="AO162">
        <v>744057</v>
      </c>
      <c r="AP162">
        <v>3</v>
      </c>
      <c r="AQ162">
        <v>3</v>
      </c>
      <c r="AR162">
        <v>0.90800000000000003</v>
      </c>
      <c r="AS162">
        <v>0.81599999999999995</v>
      </c>
      <c r="AT162">
        <v>91</v>
      </c>
      <c r="AU162">
        <f t="shared" si="28"/>
        <v>700.61864406779659</v>
      </c>
      <c r="AV162">
        <f t="shared" si="29"/>
        <v>1</v>
      </c>
    </row>
    <row r="163" spans="1:48" x14ac:dyDescent="0.35">
      <c r="A163" t="s">
        <v>35</v>
      </c>
      <c r="B163">
        <v>156</v>
      </c>
      <c r="C163">
        <v>887</v>
      </c>
      <c r="D163">
        <v>1999</v>
      </c>
      <c r="E163">
        <v>4167893</v>
      </c>
      <c r="F163">
        <v>11</v>
      </c>
      <c r="G163">
        <v>-1</v>
      </c>
      <c r="H163">
        <f t="shared" si="23"/>
        <v>2084.9889944972488</v>
      </c>
      <c r="I163">
        <f t="shared" si="22"/>
        <v>0</v>
      </c>
      <c r="L163" t="s">
        <v>35</v>
      </c>
      <c r="M163">
        <v>156</v>
      </c>
      <c r="N163">
        <v>5</v>
      </c>
      <c r="O163">
        <v>1160</v>
      </c>
      <c r="P163">
        <v>1914603</v>
      </c>
      <c r="Q163">
        <v>3</v>
      </c>
      <c r="R163">
        <v>3</v>
      </c>
      <c r="S163">
        <v>0.999</v>
      </c>
      <c r="T163">
        <v>0</v>
      </c>
      <c r="U163">
        <v>313</v>
      </c>
      <c r="V163">
        <f t="shared" si="24"/>
        <v>1650.5198275862069</v>
      </c>
      <c r="W163">
        <f t="shared" si="25"/>
        <v>1</v>
      </c>
      <c r="Z163" t="s">
        <v>35</v>
      </c>
      <c r="AA163">
        <v>156</v>
      </c>
      <c r="AB163">
        <v>5</v>
      </c>
      <c r="AC163">
        <v>1999</v>
      </c>
      <c r="AD163">
        <v>1651043</v>
      </c>
      <c r="AE163">
        <v>11</v>
      </c>
      <c r="AF163">
        <v>-1</v>
      </c>
      <c r="AG163">
        <f t="shared" si="26"/>
        <v>825.93446723361683</v>
      </c>
      <c r="AH163">
        <f t="shared" si="27"/>
        <v>1</v>
      </c>
      <c r="AK163" t="s">
        <v>35</v>
      </c>
      <c r="AL163">
        <v>156</v>
      </c>
      <c r="AM163">
        <v>5</v>
      </c>
      <c r="AN163">
        <v>1015</v>
      </c>
      <c r="AO163">
        <v>543930</v>
      </c>
      <c r="AP163">
        <v>2</v>
      </c>
      <c r="AQ163">
        <v>2</v>
      </c>
      <c r="AR163">
        <v>0.96399999999999997</v>
      </c>
      <c r="AS163">
        <v>0.86199999999999999</v>
      </c>
      <c r="AT163">
        <v>31</v>
      </c>
      <c r="AU163">
        <f t="shared" si="28"/>
        <v>535.89162561576359</v>
      </c>
      <c r="AV163">
        <f t="shared" si="29"/>
        <v>1</v>
      </c>
    </row>
    <row r="164" spans="1:48" x14ac:dyDescent="0.35">
      <c r="A164" t="s">
        <v>35</v>
      </c>
      <c r="B164">
        <v>157</v>
      </c>
      <c r="C164">
        <v>5</v>
      </c>
      <c r="D164">
        <v>1999</v>
      </c>
      <c r="E164">
        <v>4160725</v>
      </c>
      <c r="F164">
        <v>11</v>
      </c>
      <c r="G164">
        <v>-1</v>
      </c>
      <c r="H164">
        <f t="shared" si="23"/>
        <v>2081.4032016008005</v>
      </c>
      <c r="I164">
        <f t="shared" si="22"/>
        <v>1</v>
      </c>
      <c r="L164" t="s">
        <v>35</v>
      </c>
      <c r="M164">
        <v>157</v>
      </c>
      <c r="N164">
        <v>5</v>
      </c>
      <c r="O164">
        <v>1450</v>
      </c>
      <c r="P164">
        <v>3071492</v>
      </c>
      <c r="Q164">
        <v>4</v>
      </c>
      <c r="R164">
        <v>3</v>
      </c>
      <c r="S164">
        <v>0.999</v>
      </c>
      <c r="T164">
        <v>0</v>
      </c>
      <c r="U164">
        <v>628</v>
      </c>
      <c r="V164">
        <f t="shared" si="24"/>
        <v>2118.2703448275861</v>
      </c>
      <c r="W164">
        <f t="shared" si="25"/>
        <v>1</v>
      </c>
      <c r="Z164" t="s">
        <v>35</v>
      </c>
      <c r="AA164">
        <v>157</v>
      </c>
      <c r="AB164">
        <v>5</v>
      </c>
      <c r="AC164">
        <v>1999</v>
      </c>
      <c r="AD164">
        <v>1640579</v>
      </c>
      <c r="AE164">
        <v>11</v>
      </c>
      <c r="AF164">
        <v>-1</v>
      </c>
      <c r="AG164">
        <f t="shared" si="26"/>
        <v>820.69984992496245</v>
      </c>
      <c r="AH164">
        <f t="shared" si="27"/>
        <v>1</v>
      </c>
      <c r="AK164" t="s">
        <v>35</v>
      </c>
      <c r="AL164">
        <v>157</v>
      </c>
      <c r="AM164">
        <v>5</v>
      </c>
      <c r="AN164">
        <v>1062</v>
      </c>
      <c r="AO164">
        <v>585771</v>
      </c>
      <c r="AP164">
        <v>2</v>
      </c>
      <c r="AQ164">
        <v>2</v>
      </c>
      <c r="AR164">
        <v>0.84399999999999997</v>
      </c>
      <c r="AS164">
        <v>0.77800000000000002</v>
      </c>
      <c r="AT164">
        <v>124</v>
      </c>
      <c r="AU164">
        <f t="shared" si="28"/>
        <v>551.57344632768365</v>
      </c>
      <c r="AV164">
        <f t="shared" si="29"/>
        <v>1</v>
      </c>
    </row>
    <row r="165" spans="1:48" x14ac:dyDescent="0.35">
      <c r="A165" t="s">
        <v>35</v>
      </c>
      <c r="B165">
        <v>158</v>
      </c>
      <c r="C165">
        <v>5</v>
      </c>
      <c r="D165">
        <v>1999</v>
      </c>
      <c r="E165">
        <v>4209577</v>
      </c>
      <c r="F165">
        <v>11</v>
      </c>
      <c r="G165">
        <v>-1</v>
      </c>
      <c r="H165">
        <f t="shared" si="23"/>
        <v>2105.8414207103551</v>
      </c>
      <c r="I165">
        <f t="shared" si="22"/>
        <v>1</v>
      </c>
      <c r="L165" t="s">
        <v>35</v>
      </c>
      <c r="M165">
        <v>158</v>
      </c>
      <c r="N165">
        <v>5</v>
      </c>
      <c r="O165">
        <v>1303</v>
      </c>
      <c r="P165">
        <v>2926668</v>
      </c>
      <c r="Q165">
        <v>3</v>
      </c>
      <c r="R165">
        <v>3</v>
      </c>
      <c r="S165">
        <v>0.999</v>
      </c>
      <c r="T165">
        <v>0</v>
      </c>
      <c r="U165">
        <v>426</v>
      </c>
      <c r="V165">
        <f t="shared" si="24"/>
        <v>2246.0997697620874</v>
      </c>
      <c r="W165">
        <f t="shared" si="25"/>
        <v>1</v>
      </c>
      <c r="Z165" t="s">
        <v>35</v>
      </c>
      <c r="AA165">
        <v>158</v>
      </c>
      <c r="AB165">
        <v>5</v>
      </c>
      <c r="AC165">
        <v>1999</v>
      </c>
      <c r="AD165">
        <v>1628187</v>
      </c>
      <c r="AE165">
        <v>11</v>
      </c>
      <c r="AF165">
        <v>-1</v>
      </c>
      <c r="AG165">
        <f t="shared" si="26"/>
        <v>814.50075037518764</v>
      </c>
      <c r="AH165">
        <f t="shared" si="27"/>
        <v>1</v>
      </c>
      <c r="AK165" t="s">
        <v>35</v>
      </c>
      <c r="AL165">
        <v>158</v>
      </c>
      <c r="AM165">
        <v>5</v>
      </c>
      <c r="AN165">
        <v>1003</v>
      </c>
      <c r="AO165">
        <v>628464</v>
      </c>
      <c r="AP165">
        <v>2</v>
      </c>
      <c r="AQ165">
        <v>2</v>
      </c>
      <c r="AR165">
        <v>0.97199999999999998</v>
      </c>
      <c r="AS165">
        <v>0.88</v>
      </c>
      <c r="AT165">
        <v>7</v>
      </c>
      <c r="AU165">
        <f t="shared" si="28"/>
        <v>626.58424725822533</v>
      </c>
      <c r="AV165">
        <f t="shared" si="29"/>
        <v>1</v>
      </c>
    </row>
    <row r="166" spans="1:48" x14ac:dyDescent="0.35">
      <c r="A166" t="s">
        <v>35</v>
      </c>
      <c r="B166">
        <v>159</v>
      </c>
      <c r="C166">
        <v>5</v>
      </c>
      <c r="D166">
        <v>1999</v>
      </c>
      <c r="E166">
        <v>4115635</v>
      </c>
      <c r="F166">
        <v>11</v>
      </c>
      <c r="G166">
        <v>-1</v>
      </c>
      <c r="H166">
        <f t="shared" si="23"/>
        <v>2058.846923461731</v>
      </c>
      <c r="I166">
        <f t="shared" si="22"/>
        <v>1</v>
      </c>
      <c r="L166" t="s">
        <v>35</v>
      </c>
      <c r="M166">
        <v>159</v>
      </c>
      <c r="N166">
        <v>5</v>
      </c>
      <c r="O166">
        <v>1543</v>
      </c>
      <c r="P166">
        <v>3486809</v>
      </c>
      <c r="Q166">
        <v>3</v>
      </c>
      <c r="R166">
        <v>3</v>
      </c>
      <c r="S166">
        <v>0.999</v>
      </c>
      <c r="T166">
        <v>0</v>
      </c>
      <c r="U166">
        <v>848</v>
      </c>
      <c r="V166">
        <f t="shared" si="24"/>
        <v>2259.7595593000647</v>
      </c>
      <c r="W166">
        <f t="shared" si="25"/>
        <v>1</v>
      </c>
      <c r="Z166" t="s">
        <v>35</v>
      </c>
      <c r="AA166">
        <v>159</v>
      </c>
      <c r="AB166">
        <v>5</v>
      </c>
      <c r="AC166">
        <v>1999</v>
      </c>
      <c r="AD166">
        <v>1625791</v>
      </c>
      <c r="AE166">
        <v>11</v>
      </c>
      <c r="AF166">
        <v>-1</v>
      </c>
      <c r="AG166">
        <f t="shared" si="26"/>
        <v>813.30215107553772</v>
      </c>
      <c r="AH166">
        <f t="shared" si="27"/>
        <v>1</v>
      </c>
      <c r="AK166" t="s">
        <v>35</v>
      </c>
      <c r="AL166">
        <v>159</v>
      </c>
      <c r="AM166">
        <v>5</v>
      </c>
      <c r="AN166">
        <v>1029</v>
      </c>
      <c r="AO166">
        <v>621474</v>
      </c>
      <c r="AP166">
        <v>3</v>
      </c>
      <c r="AQ166">
        <v>3</v>
      </c>
      <c r="AR166">
        <v>0.97099999999999997</v>
      </c>
      <c r="AS166">
        <v>0.878</v>
      </c>
      <c r="AT166">
        <v>44</v>
      </c>
      <c r="AU166">
        <f t="shared" si="28"/>
        <v>603.9591836734694</v>
      </c>
      <c r="AV166">
        <f t="shared" si="29"/>
        <v>1</v>
      </c>
    </row>
    <row r="167" spans="1:48" x14ac:dyDescent="0.35">
      <c r="A167" t="s">
        <v>35</v>
      </c>
      <c r="B167">
        <v>160</v>
      </c>
      <c r="C167">
        <v>5</v>
      </c>
      <c r="D167">
        <v>1999</v>
      </c>
      <c r="E167">
        <v>3971819</v>
      </c>
      <c r="F167">
        <v>11</v>
      </c>
      <c r="G167">
        <v>-1</v>
      </c>
      <c r="H167">
        <f t="shared" si="23"/>
        <v>1986.9029514757378</v>
      </c>
      <c r="I167">
        <f t="shared" si="22"/>
        <v>1</v>
      </c>
      <c r="L167" t="s">
        <v>35</v>
      </c>
      <c r="M167">
        <v>160</v>
      </c>
      <c r="N167">
        <v>5</v>
      </c>
      <c r="O167">
        <v>1186</v>
      </c>
      <c r="P167">
        <v>2426693</v>
      </c>
      <c r="Q167">
        <v>3</v>
      </c>
      <c r="R167">
        <v>3</v>
      </c>
      <c r="S167">
        <v>0.999</v>
      </c>
      <c r="T167">
        <v>0</v>
      </c>
      <c r="U167">
        <v>312</v>
      </c>
      <c r="V167">
        <f t="shared" si="24"/>
        <v>2046.1155143338954</v>
      </c>
      <c r="W167">
        <f t="shared" si="25"/>
        <v>1</v>
      </c>
      <c r="Z167" t="s">
        <v>35</v>
      </c>
      <c r="AA167">
        <v>160</v>
      </c>
      <c r="AB167">
        <v>5</v>
      </c>
      <c r="AC167">
        <v>1999</v>
      </c>
      <c r="AD167">
        <v>1624133</v>
      </c>
      <c r="AE167">
        <v>11</v>
      </c>
      <c r="AF167">
        <v>-1</v>
      </c>
      <c r="AG167">
        <f t="shared" si="26"/>
        <v>812.47273636818409</v>
      </c>
      <c r="AH167">
        <f t="shared" si="27"/>
        <v>1</v>
      </c>
      <c r="AK167" t="s">
        <v>35</v>
      </c>
      <c r="AL167">
        <v>160</v>
      </c>
      <c r="AM167">
        <v>5</v>
      </c>
      <c r="AN167">
        <v>1031</v>
      </c>
      <c r="AO167">
        <v>524357</v>
      </c>
      <c r="AP167">
        <v>3</v>
      </c>
      <c r="AQ167">
        <v>3</v>
      </c>
      <c r="AR167">
        <v>0.91500000000000004</v>
      </c>
      <c r="AS167">
        <v>0.82199999999999995</v>
      </c>
      <c r="AT167">
        <v>43</v>
      </c>
      <c r="AU167">
        <f t="shared" si="28"/>
        <v>508.59068865179438</v>
      </c>
      <c r="AV167">
        <f t="shared" si="29"/>
        <v>1</v>
      </c>
    </row>
    <row r="168" spans="1:48" x14ac:dyDescent="0.35">
      <c r="A168" t="s">
        <v>35</v>
      </c>
      <c r="B168">
        <v>161</v>
      </c>
      <c r="C168">
        <v>5</v>
      </c>
      <c r="D168">
        <v>1999</v>
      </c>
      <c r="E168">
        <v>4088197</v>
      </c>
      <c r="F168">
        <v>11</v>
      </c>
      <c r="G168">
        <v>-1</v>
      </c>
      <c r="H168">
        <f t="shared" si="23"/>
        <v>2045.1210605302651</v>
      </c>
      <c r="I168">
        <f t="shared" si="22"/>
        <v>1</v>
      </c>
      <c r="L168" t="s">
        <v>35</v>
      </c>
      <c r="M168">
        <v>161</v>
      </c>
      <c r="N168">
        <v>5</v>
      </c>
      <c r="O168">
        <v>1139</v>
      </c>
      <c r="P168">
        <v>1664401</v>
      </c>
      <c r="Q168">
        <v>3</v>
      </c>
      <c r="R168">
        <v>3</v>
      </c>
      <c r="S168">
        <v>0.999</v>
      </c>
      <c r="T168">
        <v>0</v>
      </c>
      <c r="U168">
        <v>187</v>
      </c>
      <c r="V168">
        <f t="shared" si="24"/>
        <v>1461.2827041264268</v>
      </c>
      <c r="W168">
        <f t="shared" si="25"/>
        <v>1</v>
      </c>
      <c r="Z168" t="s">
        <v>35</v>
      </c>
      <c r="AA168">
        <v>161</v>
      </c>
      <c r="AB168">
        <v>5</v>
      </c>
      <c r="AC168">
        <v>1999</v>
      </c>
      <c r="AD168">
        <v>1708063</v>
      </c>
      <c r="AE168">
        <v>11</v>
      </c>
      <c r="AF168">
        <v>-1</v>
      </c>
      <c r="AG168">
        <f t="shared" si="26"/>
        <v>854.45872936468231</v>
      </c>
      <c r="AH168">
        <f t="shared" si="27"/>
        <v>1</v>
      </c>
      <c r="AK168" t="s">
        <v>35</v>
      </c>
      <c r="AL168">
        <v>161</v>
      </c>
      <c r="AM168">
        <v>5</v>
      </c>
      <c r="AN168">
        <v>1102</v>
      </c>
      <c r="AO168">
        <v>896472</v>
      </c>
      <c r="AP168">
        <v>3</v>
      </c>
      <c r="AQ168">
        <v>3</v>
      </c>
      <c r="AR168">
        <v>0.81100000000000005</v>
      </c>
      <c r="AS168">
        <v>0.73399999999999999</v>
      </c>
      <c r="AT168">
        <v>200</v>
      </c>
      <c r="AU168">
        <f t="shared" si="28"/>
        <v>813.49546279491835</v>
      </c>
      <c r="AV168">
        <f t="shared" si="29"/>
        <v>1</v>
      </c>
    </row>
    <row r="169" spans="1:48" x14ac:dyDescent="0.35">
      <c r="A169" t="s">
        <v>35</v>
      </c>
      <c r="B169">
        <v>162</v>
      </c>
      <c r="C169">
        <v>5</v>
      </c>
      <c r="D169">
        <v>1999</v>
      </c>
      <c r="E169">
        <v>4062567</v>
      </c>
      <c r="F169">
        <v>11</v>
      </c>
      <c r="G169">
        <v>-1</v>
      </c>
      <c r="H169">
        <f t="shared" si="23"/>
        <v>2032.2996498249124</v>
      </c>
      <c r="I169">
        <f t="shared" si="22"/>
        <v>1</v>
      </c>
      <c r="L169" t="s">
        <v>35</v>
      </c>
      <c r="M169">
        <v>162</v>
      </c>
      <c r="N169">
        <v>5</v>
      </c>
      <c r="O169">
        <v>1271</v>
      </c>
      <c r="P169">
        <v>2749759</v>
      </c>
      <c r="Q169">
        <v>4</v>
      </c>
      <c r="R169">
        <v>4</v>
      </c>
      <c r="S169">
        <v>0.999</v>
      </c>
      <c r="T169">
        <v>0</v>
      </c>
      <c r="U169">
        <v>432</v>
      </c>
      <c r="V169">
        <f t="shared" si="24"/>
        <v>2163.4610542879623</v>
      </c>
      <c r="W169">
        <f t="shared" si="25"/>
        <v>1</v>
      </c>
      <c r="Z169" t="s">
        <v>35</v>
      </c>
      <c r="AA169">
        <v>162</v>
      </c>
      <c r="AB169">
        <v>5</v>
      </c>
      <c r="AC169">
        <v>1999</v>
      </c>
      <c r="AD169">
        <v>1651203</v>
      </c>
      <c r="AE169">
        <v>11</v>
      </c>
      <c r="AF169">
        <v>-1</v>
      </c>
      <c r="AG169">
        <f t="shared" si="26"/>
        <v>826.01450725362679</v>
      </c>
      <c r="AH169">
        <f t="shared" si="27"/>
        <v>1</v>
      </c>
      <c r="AK169" t="s">
        <v>35</v>
      </c>
      <c r="AL169">
        <v>162</v>
      </c>
      <c r="AM169">
        <v>5</v>
      </c>
      <c r="AN169">
        <v>1017</v>
      </c>
      <c r="AO169">
        <v>512895</v>
      </c>
      <c r="AP169">
        <v>2</v>
      </c>
      <c r="AQ169">
        <v>2</v>
      </c>
      <c r="AR169">
        <v>0.94499999999999995</v>
      </c>
      <c r="AS169">
        <v>0.85899999999999999</v>
      </c>
      <c r="AT169">
        <v>35</v>
      </c>
      <c r="AU169">
        <f t="shared" si="28"/>
        <v>504.32153392330383</v>
      </c>
      <c r="AV169">
        <f t="shared" si="29"/>
        <v>1</v>
      </c>
    </row>
    <row r="170" spans="1:48" x14ac:dyDescent="0.35">
      <c r="A170" t="s">
        <v>35</v>
      </c>
      <c r="B170">
        <v>163</v>
      </c>
      <c r="C170">
        <v>5</v>
      </c>
      <c r="D170">
        <v>1999</v>
      </c>
      <c r="E170">
        <v>4085031</v>
      </c>
      <c r="F170">
        <v>11</v>
      </c>
      <c r="G170">
        <v>-1</v>
      </c>
      <c r="H170">
        <f t="shared" si="23"/>
        <v>2043.5372686343171</v>
      </c>
      <c r="I170">
        <f t="shared" si="22"/>
        <v>1</v>
      </c>
      <c r="L170" t="s">
        <v>35</v>
      </c>
      <c r="M170">
        <v>163</v>
      </c>
      <c r="N170">
        <v>240</v>
      </c>
      <c r="O170">
        <v>1509</v>
      </c>
      <c r="P170">
        <v>3280358</v>
      </c>
      <c r="Q170">
        <v>6</v>
      </c>
      <c r="R170">
        <v>-1</v>
      </c>
      <c r="S170">
        <v>0.999</v>
      </c>
      <c r="T170">
        <v>0</v>
      </c>
      <c r="U170">
        <v>670</v>
      </c>
      <c r="V170">
        <f t="shared" si="24"/>
        <v>2173.8621603711067</v>
      </c>
      <c r="W170">
        <f t="shared" si="25"/>
        <v>0</v>
      </c>
      <c r="Z170" t="s">
        <v>35</v>
      </c>
      <c r="AA170">
        <v>163</v>
      </c>
      <c r="AB170">
        <v>5</v>
      </c>
      <c r="AC170">
        <v>1999</v>
      </c>
      <c r="AD170">
        <v>1678403</v>
      </c>
      <c r="AE170">
        <v>11</v>
      </c>
      <c r="AF170">
        <v>-1</v>
      </c>
      <c r="AG170">
        <f t="shared" si="26"/>
        <v>839.62131065532765</v>
      </c>
      <c r="AH170">
        <f t="shared" si="27"/>
        <v>1</v>
      </c>
      <c r="AK170" t="s">
        <v>35</v>
      </c>
      <c r="AL170">
        <v>163</v>
      </c>
      <c r="AM170">
        <v>5</v>
      </c>
      <c r="AN170">
        <v>1003</v>
      </c>
      <c r="AO170">
        <v>389297</v>
      </c>
      <c r="AP170">
        <v>3</v>
      </c>
      <c r="AQ170">
        <v>3</v>
      </c>
      <c r="AR170">
        <v>0.97599999999999998</v>
      </c>
      <c r="AS170">
        <v>0.88900000000000001</v>
      </c>
      <c r="AT170">
        <v>5</v>
      </c>
      <c r="AU170">
        <f t="shared" si="28"/>
        <v>388.13260219341976</v>
      </c>
      <c r="AV170">
        <f t="shared" si="29"/>
        <v>1</v>
      </c>
    </row>
    <row r="171" spans="1:48" x14ac:dyDescent="0.35">
      <c r="A171" t="s">
        <v>35</v>
      </c>
      <c r="B171">
        <v>164</v>
      </c>
      <c r="C171">
        <v>5</v>
      </c>
      <c r="D171">
        <v>1999</v>
      </c>
      <c r="E171">
        <v>4158589</v>
      </c>
      <c r="F171">
        <v>11</v>
      </c>
      <c r="G171">
        <v>-1</v>
      </c>
      <c r="H171">
        <f t="shared" si="23"/>
        <v>2080.3346673336669</v>
      </c>
      <c r="I171">
        <f t="shared" si="22"/>
        <v>1</v>
      </c>
      <c r="L171" t="s">
        <v>35</v>
      </c>
      <c r="M171">
        <v>164</v>
      </c>
      <c r="N171">
        <v>5</v>
      </c>
      <c r="O171">
        <v>1726</v>
      </c>
      <c r="P171">
        <v>3808131</v>
      </c>
      <c r="Q171">
        <v>3</v>
      </c>
      <c r="R171">
        <v>3</v>
      </c>
      <c r="S171">
        <v>0.999</v>
      </c>
      <c r="T171">
        <v>0</v>
      </c>
      <c r="U171">
        <v>979</v>
      </c>
      <c r="V171">
        <f t="shared" si="24"/>
        <v>2206.3331402085746</v>
      </c>
      <c r="W171">
        <f t="shared" si="25"/>
        <v>1</v>
      </c>
      <c r="Z171" t="s">
        <v>35</v>
      </c>
      <c r="AA171">
        <v>164</v>
      </c>
      <c r="AB171">
        <v>5</v>
      </c>
      <c r="AC171">
        <v>1999</v>
      </c>
      <c r="AD171">
        <v>1680949</v>
      </c>
      <c r="AE171">
        <v>11</v>
      </c>
      <c r="AF171">
        <v>-1</v>
      </c>
      <c r="AG171">
        <f t="shared" si="26"/>
        <v>840.89494747373692</v>
      </c>
      <c r="AH171">
        <f t="shared" si="27"/>
        <v>1</v>
      </c>
      <c r="AK171" t="s">
        <v>35</v>
      </c>
      <c r="AL171">
        <v>164</v>
      </c>
      <c r="AM171">
        <v>5</v>
      </c>
      <c r="AN171">
        <v>1093</v>
      </c>
      <c r="AO171">
        <v>980136</v>
      </c>
      <c r="AP171">
        <v>3</v>
      </c>
      <c r="AQ171">
        <v>3</v>
      </c>
      <c r="AR171">
        <v>0.82599999999999996</v>
      </c>
      <c r="AS171">
        <v>0.754</v>
      </c>
      <c r="AT171">
        <v>177</v>
      </c>
      <c r="AU171">
        <f t="shared" si="28"/>
        <v>896.73924977127172</v>
      </c>
      <c r="AV171">
        <f t="shared" si="29"/>
        <v>1</v>
      </c>
    </row>
    <row r="172" spans="1:48" x14ac:dyDescent="0.35">
      <c r="A172" t="s">
        <v>35</v>
      </c>
      <c r="B172">
        <v>165</v>
      </c>
      <c r="C172">
        <v>5</v>
      </c>
      <c r="D172">
        <v>1999</v>
      </c>
      <c r="E172">
        <v>4129047</v>
      </c>
      <c r="F172">
        <v>11</v>
      </c>
      <c r="G172">
        <v>-1</v>
      </c>
      <c r="H172">
        <f t="shared" si="23"/>
        <v>2065.5562781390695</v>
      </c>
      <c r="I172">
        <f t="shared" si="22"/>
        <v>1</v>
      </c>
      <c r="L172" t="s">
        <v>35</v>
      </c>
      <c r="M172">
        <v>165</v>
      </c>
      <c r="N172">
        <v>5</v>
      </c>
      <c r="O172">
        <v>1158</v>
      </c>
      <c r="P172">
        <v>2025433</v>
      </c>
      <c r="Q172">
        <v>4</v>
      </c>
      <c r="R172">
        <v>4</v>
      </c>
      <c r="S172">
        <v>0.999</v>
      </c>
      <c r="T172">
        <v>0</v>
      </c>
      <c r="U172">
        <v>208</v>
      </c>
      <c r="V172">
        <f t="shared" si="24"/>
        <v>1749.0785837651122</v>
      </c>
      <c r="W172">
        <f t="shared" si="25"/>
        <v>1</v>
      </c>
      <c r="Z172" t="s">
        <v>35</v>
      </c>
      <c r="AA172">
        <v>165</v>
      </c>
      <c r="AB172">
        <v>5</v>
      </c>
      <c r="AC172">
        <v>1999</v>
      </c>
      <c r="AD172">
        <v>1671201</v>
      </c>
      <c r="AE172">
        <v>11</v>
      </c>
      <c r="AF172">
        <v>-1</v>
      </c>
      <c r="AG172">
        <f t="shared" si="26"/>
        <v>836.01850925462736</v>
      </c>
      <c r="AH172">
        <f t="shared" si="27"/>
        <v>1</v>
      </c>
      <c r="AK172" t="s">
        <v>35</v>
      </c>
      <c r="AL172">
        <v>165</v>
      </c>
      <c r="AM172">
        <v>5</v>
      </c>
      <c r="AN172">
        <v>1018</v>
      </c>
      <c r="AO172">
        <v>625153</v>
      </c>
      <c r="AP172">
        <v>2</v>
      </c>
      <c r="AQ172">
        <v>2</v>
      </c>
      <c r="AR172">
        <v>0.96399999999999997</v>
      </c>
      <c r="AS172">
        <v>0.86499999999999999</v>
      </c>
      <c r="AT172">
        <v>37</v>
      </c>
      <c r="AU172">
        <f t="shared" si="28"/>
        <v>614.09921414538314</v>
      </c>
      <c r="AV172">
        <f t="shared" si="29"/>
        <v>1</v>
      </c>
    </row>
    <row r="173" spans="1:48" x14ac:dyDescent="0.35">
      <c r="A173" t="s">
        <v>35</v>
      </c>
      <c r="B173">
        <v>166</v>
      </c>
      <c r="C173">
        <v>5</v>
      </c>
      <c r="D173">
        <v>1999</v>
      </c>
      <c r="E173">
        <v>4053157</v>
      </c>
      <c r="F173">
        <v>11</v>
      </c>
      <c r="G173">
        <v>-1</v>
      </c>
      <c r="H173">
        <f t="shared" si="23"/>
        <v>2027.592296148074</v>
      </c>
      <c r="I173">
        <f t="shared" si="22"/>
        <v>1</v>
      </c>
      <c r="L173" t="s">
        <v>35</v>
      </c>
      <c r="M173">
        <v>166</v>
      </c>
      <c r="N173">
        <v>5</v>
      </c>
      <c r="O173">
        <v>1539</v>
      </c>
      <c r="P173">
        <v>3676425</v>
      </c>
      <c r="Q173">
        <v>5</v>
      </c>
      <c r="R173">
        <v>4</v>
      </c>
      <c r="S173">
        <v>0.999</v>
      </c>
      <c r="T173">
        <v>0</v>
      </c>
      <c r="U173">
        <v>649</v>
      </c>
      <c r="V173">
        <f t="shared" si="24"/>
        <v>2388.8401559454192</v>
      </c>
      <c r="W173">
        <f t="shared" si="25"/>
        <v>1</v>
      </c>
      <c r="Z173" t="s">
        <v>35</v>
      </c>
      <c r="AA173">
        <v>166</v>
      </c>
      <c r="AB173">
        <v>5</v>
      </c>
      <c r="AC173">
        <v>1999</v>
      </c>
      <c r="AD173">
        <v>1748169</v>
      </c>
      <c r="AE173">
        <v>11</v>
      </c>
      <c r="AF173">
        <v>-1</v>
      </c>
      <c r="AG173">
        <f t="shared" si="26"/>
        <v>874.52176088044018</v>
      </c>
      <c r="AH173">
        <f t="shared" si="27"/>
        <v>1</v>
      </c>
      <c r="AK173" t="s">
        <v>35</v>
      </c>
      <c r="AL173">
        <v>166</v>
      </c>
      <c r="AM173">
        <v>5</v>
      </c>
      <c r="AN173">
        <v>1107</v>
      </c>
      <c r="AO173">
        <v>783891</v>
      </c>
      <c r="AP173">
        <v>3</v>
      </c>
      <c r="AQ173">
        <v>3</v>
      </c>
      <c r="AR173">
        <v>0.84099999999999997</v>
      </c>
      <c r="AS173">
        <v>0.76100000000000001</v>
      </c>
      <c r="AT173">
        <v>171</v>
      </c>
      <c r="AU173">
        <f t="shared" si="28"/>
        <v>708.1219512195122</v>
      </c>
      <c r="AV173">
        <f t="shared" si="29"/>
        <v>1</v>
      </c>
    </row>
    <row r="174" spans="1:48" x14ac:dyDescent="0.35">
      <c r="A174" t="s">
        <v>35</v>
      </c>
      <c r="B174">
        <v>167</v>
      </c>
      <c r="C174">
        <v>5</v>
      </c>
      <c r="D174">
        <v>1999</v>
      </c>
      <c r="E174">
        <v>4177281</v>
      </c>
      <c r="F174">
        <v>11</v>
      </c>
      <c r="G174">
        <v>-1</v>
      </c>
      <c r="H174">
        <f t="shared" si="23"/>
        <v>2089.6853426713355</v>
      </c>
      <c r="I174">
        <f t="shared" si="22"/>
        <v>1</v>
      </c>
      <c r="L174" t="s">
        <v>35</v>
      </c>
      <c r="M174">
        <v>167</v>
      </c>
      <c r="N174">
        <v>5</v>
      </c>
      <c r="O174">
        <v>1339</v>
      </c>
      <c r="P174">
        <v>2311742</v>
      </c>
      <c r="Q174">
        <v>3</v>
      </c>
      <c r="R174">
        <v>3</v>
      </c>
      <c r="S174">
        <v>0.999</v>
      </c>
      <c r="T174">
        <v>0</v>
      </c>
      <c r="U174">
        <v>631</v>
      </c>
      <c r="V174">
        <f t="shared" si="24"/>
        <v>1726.469006721434</v>
      </c>
      <c r="W174">
        <f t="shared" si="25"/>
        <v>1</v>
      </c>
      <c r="Z174" t="s">
        <v>35</v>
      </c>
      <c r="AA174">
        <v>167</v>
      </c>
      <c r="AB174">
        <v>5</v>
      </c>
      <c r="AC174">
        <v>1999</v>
      </c>
      <c r="AD174">
        <v>1716821</v>
      </c>
      <c r="AE174">
        <v>11</v>
      </c>
      <c r="AF174">
        <v>-1</v>
      </c>
      <c r="AG174">
        <f t="shared" si="26"/>
        <v>858.83991995997997</v>
      </c>
      <c r="AH174">
        <f t="shared" si="27"/>
        <v>1</v>
      </c>
      <c r="AK174" t="s">
        <v>35</v>
      </c>
      <c r="AL174">
        <v>167</v>
      </c>
      <c r="AM174">
        <v>5</v>
      </c>
      <c r="AN174">
        <v>1051</v>
      </c>
      <c r="AO174">
        <v>506251</v>
      </c>
      <c r="AP174">
        <v>2</v>
      </c>
      <c r="AQ174">
        <v>2</v>
      </c>
      <c r="AR174">
        <v>0.91200000000000003</v>
      </c>
      <c r="AS174">
        <v>0.81699999999999995</v>
      </c>
      <c r="AT174">
        <v>102</v>
      </c>
      <c r="AU174">
        <f t="shared" si="28"/>
        <v>481.68506184586107</v>
      </c>
      <c r="AV174">
        <f t="shared" si="29"/>
        <v>1</v>
      </c>
    </row>
    <row r="175" spans="1:48" x14ac:dyDescent="0.35">
      <c r="A175" t="s">
        <v>35</v>
      </c>
      <c r="B175">
        <v>168</v>
      </c>
      <c r="C175">
        <v>5</v>
      </c>
      <c r="D175">
        <v>1999</v>
      </c>
      <c r="E175">
        <v>3991095</v>
      </c>
      <c r="F175">
        <v>11</v>
      </c>
      <c r="G175">
        <v>-1</v>
      </c>
      <c r="H175">
        <f t="shared" si="23"/>
        <v>1996.5457728864433</v>
      </c>
      <c r="I175">
        <f t="shared" si="22"/>
        <v>1</v>
      </c>
      <c r="L175" t="s">
        <v>35</v>
      </c>
      <c r="M175">
        <v>168</v>
      </c>
      <c r="N175">
        <v>5</v>
      </c>
      <c r="O175">
        <v>1629</v>
      </c>
      <c r="P175">
        <v>3365447</v>
      </c>
      <c r="Q175">
        <v>3</v>
      </c>
      <c r="R175">
        <v>3</v>
      </c>
      <c r="S175">
        <v>0.999</v>
      </c>
      <c r="T175">
        <v>0</v>
      </c>
      <c r="U175">
        <v>941</v>
      </c>
      <c r="V175">
        <f t="shared" si="24"/>
        <v>2065.9588704726825</v>
      </c>
      <c r="W175">
        <f t="shared" si="25"/>
        <v>1</v>
      </c>
      <c r="Z175" t="s">
        <v>35</v>
      </c>
      <c r="AA175">
        <v>168</v>
      </c>
      <c r="AB175">
        <v>5</v>
      </c>
      <c r="AC175">
        <v>1999</v>
      </c>
      <c r="AD175">
        <v>1687105</v>
      </c>
      <c r="AE175">
        <v>11</v>
      </c>
      <c r="AF175">
        <v>-1</v>
      </c>
      <c r="AG175">
        <f t="shared" si="26"/>
        <v>843.97448724362187</v>
      </c>
      <c r="AH175">
        <f t="shared" si="27"/>
        <v>1</v>
      </c>
      <c r="AK175" t="s">
        <v>35</v>
      </c>
      <c r="AL175">
        <v>168</v>
      </c>
      <c r="AM175">
        <v>5</v>
      </c>
      <c r="AN175">
        <v>1070</v>
      </c>
      <c r="AO175">
        <v>572077</v>
      </c>
      <c r="AP175">
        <v>2</v>
      </c>
      <c r="AQ175">
        <v>2</v>
      </c>
      <c r="AR175">
        <v>0.9</v>
      </c>
      <c r="AS175">
        <v>0.81599999999999995</v>
      </c>
      <c r="AT175">
        <v>140</v>
      </c>
      <c r="AU175">
        <f t="shared" si="28"/>
        <v>534.65140186915892</v>
      </c>
      <c r="AV175">
        <f t="shared" si="29"/>
        <v>1</v>
      </c>
    </row>
    <row r="176" spans="1:48" x14ac:dyDescent="0.35">
      <c r="A176" t="s">
        <v>35</v>
      </c>
      <c r="B176">
        <v>169</v>
      </c>
      <c r="C176">
        <v>5</v>
      </c>
      <c r="D176">
        <v>1999</v>
      </c>
      <c r="E176">
        <v>4100513</v>
      </c>
      <c r="F176">
        <v>11</v>
      </c>
      <c r="G176">
        <v>-1</v>
      </c>
      <c r="H176">
        <f t="shared" si="23"/>
        <v>2051.2821410705351</v>
      </c>
      <c r="I176">
        <f t="shared" si="22"/>
        <v>1</v>
      </c>
      <c r="L176" t="s">
        <v>35</v>
      </c>
      <c r="M176">
        <v>169</v>
      </c>
      <c r="N176">
        <v>5</v>
      </c>
      <c r="O176">
        <v>1453</v>
      </c>
      <c r="P176">
        <v>3171693</v>
      </c>
      <c r="Q176">
        <v>4</v>
      </c>
      <c r="R176">
        <v>4</v>
      </c>
      <c r="S176">
        <v>0.999</v>
      </c>
      <c r="T176">
        <v>0</v>
      </c>
      <c r="U176">
        <v>532</v>
      </c>
      <c r="V176">
        <f t="shared" si="24"/>
        <v>2182.8582243633859</v>
      </c>
      <c r="W176">
        <f t="shared" si="25"/>
        <v>1</v>
      </c>
      <c r="Z176" t="s">
        <v>35</v>
      </c>
      <c r="AA176">
        <v>169</v>
      </c>
      <c r="AB176">
        <v>5</v>
      </c>
      <c r="AC176">
        <v>1999</v>
      </c>
      <c r="AD176">
        <v>1639065</v>
      </c>
      <c r="AE176">
        <v>11</v>
      </c>
      <c r="AF176">
        <v>-1</v>
      </c>
      <c r="AG176">
        <f t="shared" si="26"/>
        <v>819.94247123561786</v>
      </c>
      <c r="AH176">
        <f t="shared" si="27"/>
        <v>1</v>
      </c>
      <c r="AK176" t="s">
        <v>35</v>
      </c>
      <c r="AL176">
        <v>169</v>
      </c>
      <c r="AM176">
        <v>5</v>
      </c>
      <c r="AN176">
        <v>1027</v>
      </c>
      <c r="AO176">
        <v>592216</v>
      </c>
      <c r="AP176">
        <v>3</v>
      </c>
      <c r="AQ176">
        <v>3</v>
      </c>
      <c r="AR176">
        <v>0.96099999999999997</v>
      </c>
      <c r="AS176">
        <v>0.86699999999999999</v>
      </c>
      <c r="AT176">
        <v>44</v>
      </c>
      <c r="AU176">
        <f t="shared" si="28"/>
        <v>576.64654333008764</v>
      </c>
      <c r="AV176">
        <f t="shared" si="29"/>
        <v>1</v>
      </c>
    </row>
    <row r="177" spans="1:48" x14ac:dyDescent="0.35">
      <c r="A177" t="s">
        <v>35</v>
      </c>
      <c r="B177">
        <v>170</v>
      </c>
      <c r="C177">
        <v>5</v>
      </c>
      <c r="D177">
        <v>1999</v>
      </c>
      <c r="E177">
        <v>4069181</v>
      </c>
      <c r="F177">
        <v>11</v>
      </c>
      <c r="G177">
        <v>-1</v>
      </c>
      <c r="H177">
        <f t="shared" si="23"/>
        <v>2035.608304152076</v>
      </c>
      <c r="I177">
        <f t="shared" si="22"/>
        <v>1</v>
      </c>
      <c r="L177" t="s">
        <v>35</v>
      </c>
      <c r="M177">
        <v>170</v>
      </c>
      <c r="N177">
        <v>5</v>
      </c>
      <c r="O177">
        <v>1530</v>
      </c>
      <c r="P177">
        <v>3161063</v>
      </c>
      <c r="Q177">
        <v>3</v>
      </c>
      <c r="R177">
        <v>3</v>
      </c>
      <c r="S177">
        <v>0.999</v>
      </c>
      <c r="T177">
        <v>0</v>
      </c>
      <c r="U177">
        <v>761</v>
      </c>
      <c r="V177">
        <f t="shared" si="24"/>
        <v>2066.0542483660129</v>
      </c>
      <c r="W177">
        <f t="shared" si="25"/>
        <v>1</v>
      </c>
      <c r="Z177" t="s">
        <v>35</v>
      </c>
      <c r="AA177">
        <v>170</v>
      </c>
      <c r="AB177">
        <v>5</v>
      </c>
      <c r="AC177">
        <v>1999</v>
      </c>
      <c r="AD177">
        <v>1720255</v>
      </c>
      <c r="AE177">
        <v>11</v>
      </c>
      <c r="AF177">
        <v>-1</v>
      </c>
      <c r="AG177">
        <f t="shared" si="26"/>
        <v>860.55777888944476</v>
      </c>
      <c r="AH177">
        <f t="shared" si="27"/>
        <v>1</v>
      </c>
      <c r="AK177" t="s">
        <v>35</v>
      </c>
      <c r="AL177">
        <v>170</v>
      </c>
      <c r="AM177">
        <v>5</v>
      </c>
      <c r="AN177">
        <v>1063</v>
      </c>
      <c r="AO177">
        <v>687686</v>
      </c>
      <c r="AP177">
        <v>2</v>
      </c>
      <c r="AQ177">
        <v>2</v>
      </c>
      <c r="AR177">
        <v>0.83599999999999997</v>
      </c>
      <c r="AS177">
        <v>0.75700000000000001</v>
      </c>
      <c r="AT177">
        <v>127</v>
      </c>
      <c r="AU177">
        <f t="shared" si="28"/>
        <v>646.92944496707435</v>
      </c>
      <c r="AV177">
        <f t="shared" si="29"/>
        <v>1</v>
      </c>
    </row>
    <row r="178" spans="1:48" x14ac:dyDescent="0.35">
      <c r="A178" t="s">
        <v>35</v>
      </c>
      <c r="B178">
        <v>171</v>
      </c>
      <c r="C178">
        <v>5</v>
      </c>
      <c r="D178">
        <v>1999</v>
      </c>
      <c r="E178">
        <v>4053629</v>
      </c>
      <c r="F178">
        <v>11</v>
      </c>
      <c r="G178">
        <v>-1</v>
      </c>
      <c r="H178">
        <f t="shared" si="23"/>
        <v>2027.8284142071036</v>
      </c>
      <c r="I178">
        <f t="shared" si="22"/>
        <v>1</v>
      </c>
      <c r="L178" t="s">
        <v>35</v>
      </c>
      <c r="M178">
        <v>171</v>
      </c>
      <c r="N178">
        <v>5</v>
      </c>
      <c r="O178">
        <v>1423</v>
      </c>
      <c r="P178">
        <v>2869271</v>
      </c>
      <c r="Q178">
        <v>3</v>
      </c>
      <c r="R178">
        <v>3</v>
      </c>
      <c r="S178">
        <v>0.999</v>
      </c>
      <c r="T178">
        <v>0</v>
      </c>
      <c r="U178">
        <v>788</v>
      </c>
      <c r="V178">
        <f t="shared" si="24"/>
        <v>2016.353478566409</v>
      </c>
      <c r="W178">
        <f t="shared" si="25"/>
        <v>1</v>
      </c>
      <c r="Z178" t="s">
        <v>35</v>
      </c>
      <c r="AA178">
        <v>171</v>
      </c>
      <c r="AB178">
        <v>5</v>
      </c>
      <c r="AC178">
        <v>1999</v>
      </c>
      <c r="AD178">
        <v>1667257</v>
      </c>
      <c r="AE178">
        <v>11</v>
      </c>
      <c r="AF178">
        <v>-1</v>
      </c>
      <c r="AG178">
        <f t="shared" si="26"/>
        <v>834.04552276138065</v>
      </c>
      <c r="AH178">
        <f t="shared" si="27"/>
        <v>1</v>
      </c>
      <c r="AK178" t="s">
        <v>35</v>
      </c>
      <c r="AL178">
        <v>171</v>
      </c>
      <c r="AM178">
        <v>5</v>
      </c>
      <c r="AN178">
        <v>1000</v>
      </c>
      <c r="AO178">
        <v>219389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f t="shared" si="28"/>
        <v>219.38900000000001</v>
      </c>
      <c r="AV178">
        <f t="shared" si="29"/>
        <v>1</v>
      </c>
    </row>
    <row r="179" spans="1:48" x14ac:dyDescent="0.35">
      <c r="A179" t="s">
        <v>35</v>
      </c>
      <c r="B179">
        <v>172</v>
      </c>
      <c r="C179">
        <v>5</v>
      </c>
      <c r="D179">
        <v>1999</v>
      </c>
      <c r="E179">
        <v>4147875</v>
      </c>
      <c r="F179">
        <v>11</v>
      </c>
      <c r="G179">
        <v>-1</v>
      </c>
      <c r="H179">
        <f t="shared" si="23"/>
        <v>2074.974987493747</v>
      </c>
      <c r="I179">
        <f t="shared" si="22"/>
        <v>1</v>
      </c>
      <c r="L179" t="s">
        <v>35</v>
      </c>
      <c r="M179">
        <v>172</v>
      </c>
      <c r="N179">
        <v>5</v>
      </c>
      <c r="O179">
        <v>1161</v>
      </c>
      <c r="P179">
        <v>2625221</v>
      </c>
      <c r="Q179">
        <v>4</v>
      </c>
      <c r="R179">
        <v>4</v>
      </c>
      <c r="S179">
        <v>0.999</v>
      </c>
      <c r="T179">
        <v>0</v>
      </c>
      <c r="U179">
        <v>193</v>
      </c>
      <c r="V179">
        <f t="shared" si="24"/>
        <v>2261.1722652885442</v>
      </c>
      <c r="W179">
        <f t="shared" si="25"/>
        <v>1</v>
      </c>
      <c r="Z179" t="s">
        <v>35</v>
      </c>
      <c r="AA179">
        <v>172</v>
      </c>
      <c r="AB179">
        <v>5</v>
      </c>
      <c r="AC179">
        <v>1999</v>
      </c>
      <c r="AD179">
        <v>1638921</v>
      </c>
      <c r="AE179">
        <v>11</v>
      </c>
      <c r="AF179">
        <v>-1</v>
      </c>
      <c r="AG179">
        <f t="shared" si="26"/>
        <v>819.87043521760882</v>
      </c>
      <c r="AH179">
        <f t="shared" si="27"/>
        <v>1</v>
      </c>
      <c r="AK179" t="s">
        <v>35</v>
      </c>
      <c r="AL179">
        <v>172</v>
      </c>
      <c r="AM179">
        <v>1646</v>
      </c>
      <c r="AN179">
        <v>1001</v>
      </c>
      <c r="AO179">
        <v>292370</v>
      </c>
      <c r="AP179">
        <v>2</v>
      </c>
      <c r="AQ179">
        <v>-1</v>
      </c>
      <c r="AR179">
        <v>0.98399999999999999</v>
      </c>
      <c r="AS179">
        <v>0.88600000000000001</v>
      </c>
      <c r="AT179">
        <v>2</v>
      </c>
      <c r="AU179">
        <f t="shared" si="28"/>
        <v>292.0779220779221</v>
      </c>
      <c r="AV179">
        <f t="shared" si="29"/>
        <v>0</v>
      </c>
    </row>
    <row r="180" spans="1:48" x14ac:dyDescent="0.35">
      <c r="A180" t="s">
        <v>35</v>
      </c>
      <c r="B180">
        <v>173</v>
      </c>
      <c r="C180">
        <v>5</v>
      </c>
      <c r="D180">
        <v>1999</v>
      </c>
      <c r="E180">
        <v>4093819</v>
      </c>
      <c r="F180">
        <v>11</v>
      </c>
      <c r="G180">
        <v>-1</v>
      </c>
      <c r="H180">
        <f t="shared" si="23"/>
        <v>2047.9334667333667</v>
      </c>
      <c r="I180">
        <f t="shared" si="22"/>
        <v>1</v>
      </c>
      <c r="L180" t="s">
        <v>35</v>
      </c>
      <c r="M180">
        <v>173</v>
      </c>
      <c r="N180">
        <v>5</v>
      </c>
      <c r="O180">
        <v>1370</v>
      </c>
      <c r="P180">
        <v>2493692</v>
      </c>
      <c r="Q180">
        <v>3</v>
      </c>
      <c r="R180">
        <v>3</v>
      </c>
      <c r="S180">
        <v>0.999</v>
      </c>
      <c r="T180">
        <v>0</v>
      </c>
      <c r="U180">
        <v>617</v>
      </c>
      <c r="V180">
        <f t="shared" si="24"/>
        <v>1820.2131386861313</v>
      </c>
      <c r="W180">
        <f t="shared" si="25"/>
        <v>1</v>
      </c>
      <c r="Z180" t="s">
        <v>35</v>
      </c>
      <c r="AA180">
        <v>173</v>
      </c>
      <c r="AB180">
        <v>5</v>
      </c>
      <c r="AC180">
        <v>1999</v>
      </c>
      <c r="AD180">
        <v>1727509</v>
      </c>
      <c r="AE180">
        <v>11</v>
      </c>
      <c r="AF180">
        <v>-1</v>
      </c>
      <c r="AG180">
        <f t="shared" si="26"/>
        <v>864.18659329664831</v>
      </c>
      <c r="AH180">
        <f t="shared" si="27"/>
        <v>1</v>
      </c>
      <c r="AK180" t="s">
        <v>35</v>
      </c>
      <c r="AL180">
        <v>173</v>
      </c>
      <c r="AM180">
        <v>5</v>
      </c>
      <c r="AN180">
        <v>1087</v>
      </c>
      <c r="AO180">
        <v>835355</v>
      </c>
      <c r="AP180">
        <v>3</v>
      </c>
      <c r="AQ180">
        <v>3</v>
      </c>
      <c r="AR180">
        <v>0.88900000000000001</v>
      </c>
      <c r="AS180">
        <v>0.80500000000000005</v>
      </c>
      <c r="AT180">
        <v>169</v>
      </c>
      <c r="AU180">
        <f t="shared" si="28"/>
        <v>768.4958601655934</v>
      </c>
      <c r="AV180">
        <f t="shared" si="29"/>
        <v>1</v>
      </c>
    </row>
    <row r="181" spans="1:48" x14ac:dyDescent="0.35">
      <c r="A181" t="s">
        <v>35</v>
      </c>
      <c r="B181">
        <v>174</v>
      </c>
      <c r="C181">
        <v>5</v>
      </c>
      <c r="D181">
        <v>1999</v>
      </c>
      <c r="E181">
        <v>4141537</v>
      </c>
      <c r="F181">
        <v>11</v>
      </c>
      <c r="G181">
        <v>-1</v>
      </c>
      <c r="H181">
        <f t="shared" si="23"/>
        <v>2071.8044022011004</v>
      </c>
      <c r="I181">
        <f t="shared" si="22"/>
        <v>1</v>
      </c>
      <c r="L181" t="s">
        <v>35</v>
      </c>
      <c r="M181">
        <v>174</v>
      </c>
      <c r="N181">
        <v>5</v>
      </c>
      <c r="O181">
        <v>1154</v>
      </c>
      <c r="P181">
        <v>1807732</v>
      </c>
      <c r="Q181">
        <v>3</v>
      </c>
      <c r="R181">
        <v>3</v>
      </c>
      <c r="S181">
        <v>0.999</v>
      </c>
      <c r="T181">
        <v>0</v>
      </c>
      <c r="U181">
        <v>211</v>
      </c>
      <c r="V181">
        <f t="shared" si="24"/>
        <v>1566.4922010398614</v>
      </c>
      <c r="W181">
        <f t="shared" si="25"/>
        <v>1</v>
      </c>
      <c r="Z181" t="s">
        <v>35</v>
      </c>
      <c r="AA181">
        <v>174</v>
      </c>
      <c r="AB181">
        <v>5</v>
      </c>
      <c r="AC181">
        <v>1999</v>
      </c>
      <c r="AD181">
        <v>1698837</v>
      </c>
      <c r="AE181">
        <v>11</v>
      </c>
      <c r="AF181">
        <v>-1</v>
      </c>
      <c r="AG181">
        <f t="shared" si="26"/>
        <v>849.84342171085541</v>
      </c>
      <c r="AH181">
        <f t="shared" si="27"/>
        <v>1</v>
      </c>
      <c r="AK181" t="s">
        <v>35</v>
      </c>
      <c r="AL181">
        <v>174</v>
      </c>
      <c r="AM181">
        <v>5</v>
      </c>
      <c r="AN181">
        <v>1024</v>
      </c>
      <c r="AO181">
        <v>621295</v>
      </c>
      <c r="AP181">
        <v>2</v>
      </c>
      <c r="AQ181">
        <v>2</v>
      </c>
      <c r="AR181">
        <v>0.98799999999999999</v>
      </c>
      <c r="AS181">
        <v>0.88</v>
      </c>
      <c r="AT181">
        <v>48</v>
      </c>
      <c r="AU181">
        <f t="shared" si="28"/>
        <v>606.7333984375</v>
      </c>
      <c r="AV181">
        <f t="shared" si="29"/>
        <v>1</v>
      </c>
    </row>
    <row r="182" spans="1:48" x14ac:dyDescent="0.35">
      <c r="A182" t="s">
        <v>35</v>
      </c>
      <c r="B182">
        <v>175</v>
      </c>
      <c r="C182">
        <v>5</v>
      </c>
      <c r="D182">
        <v>1999</v>
      </c>
      <c r="E182">
        <v>4166439</v>
      </c>
      <c r="F182">
        <v>11</v>
      </c>
      <c r="G182">
        <v>-1</v>
      </c>
      <c r="H182">
        <f t="shared" si="23"/>
        <v>2084.2616308154079</v>
      </c>
      <c r="I182">
        <f t="shared" si="22"/>
        <v>1</v>
      </c>
      <c r="L182" t="s">
        <v>35</v>
      </c>
      <c r="M182">
        <v>175</v>
      </c>
      <c r="N182">
        <v>5</v>
      </c>
      <c r="O182">
        <v>1554</v>
      </c>
      <c r="P182">
        <v>3313909</v>
      </c>
      <c r="Q182">
        <v>3</v>
      </c>
      <c r="R182">
        <v>3</v>
      </c>
      <c r="S182">
        <v>0.999</v>
      </c>
      <c r="T182">
        <v>0</v>
      </c>
      <c r="U182">
        <v>901</v>
      </c>
      <c r="V182">
        <f t="shared" si="24"/>
        <v>2132.502574002574</v>
      </c>
      <c r="W182">
        <f t="shared" si="25"/>
        <v>1</v>
      </c>
      <c r="Z182" t="s">
        <v>35</v>
      </c>
      <c r="AA182">
        <v>175</v>
      </c>
      <c r="AB182">
        <v>5</v>
      </c>
      <c r="AC182">
        <v>1999</v>
      </c>
      <c r="AD182">
        <v>1692969</v>
      </c>
      <c r="AE182">
        <v>11</v>
      </c>
      <c r="AF182">
        <v>-1</v>
      </c>
      <c r="AG182">
        <f t="shared" si="26"/>
        <v>846.90795397698844</v>
      </c>
      <c r="AH182">
        <f t="shared" si="27"/>
        <v>1</v>
      </c>
      <c r="AK182" t="s">
        <v>35</v>
      </c>
      <c r="AL182">
        <v>175</v>
      </c>
      <c r="AM182">
        <v>5</v>
      </c>
      <c r="AN182">
        <v>1058</v>
      </c>
      <c r="AO182">
        <v>644769</v>
      </c>
      <c r="AP182">
        <v>2</v>
      </c>
      <c r="AQ182">
        <v>2</v>
      </c>
      <c r="AR182">
        <v>0.876</v>
      </c>
      <c r="AS182">
        <v>0.79900000000000004</v>
      </c>
      <c r="AT182">
        <v>116</v>
      </c>
      <c r="AU182">
        <f t="shared" si="28"/>
        <v>609.42249527410206</v>
      </c>
      <c r="AV182">
        <f t="shared" si="29"/>
        <v>1</v>
      </c>
    </row>
    <row r="183" spans="1:48" x14ac:dyDescent="0.35">
      <c r="A183" t="s">
        <v>35</v>
      </c>
      <c r="B183">
        <v>176</v>
      </c>
      <c r="C183">
        <v>5</v>
      </c>
      <c r="D183">
        <v>1999</v>
      </c>
      <c r="E183">
        <v>4027047</v>
      </c>
      <c r="F183">
        <v>11</v>
      </c>
      <c r="G183">
        <v>-1</v>
      </c>
      <c r="H183">
        <f t="shared" si="23"/>
        <v>2014.5307653826912</v>
      </c>
      <c r="I183">
        <f t="shared" si="22"/>
        <v>1</v>
      </c>
      <c r="L183" t="s">
        <v>35</v>
      </c>
      <c r="M183">
        <v>176</v>
      </c>
      <c r="N183">
        <v>5</v>
      </c>
      <c r="O183">
        <v>1341</v>
      </c>
      <c r="P183">
        <v>2797259</v>
      </c>
      <c r="Q183">
        <v>3</v>
      </c>
      <c r="R183">
        <v>3</v>
      </c>
      <c r="S183">
        <v>0.999</v>
      </c>
      <c r="T183">
        <v>0</v>
      </c>
      <c r="U183">
        <v>464</v>
      </c>
      <c r="V183">
        <f t="shared" si="24"/>
        <v>2085.9500372856078</v>
      </c>
      <c r="W183">
        <f t="shared" si="25"/>
        <v>1</v>
      </c>
      <c r="Z183" t="s">
        <v>35</v>
      </c>
      <c r="AA183">
        <v>176</v>
      </c>
      <c r="AB183">
        <v>5</v>
      </c>
      <c r="AC183">
        <v>1999</v>
      </c>
      <c r="AD183">
        <v>1680095</v>
      </c>
      <c r="AE183">
        <v>11</v>
      </c>
      <c r="AF183">
        <v>-1</v>
      </c>
      <c r="AG183">
        <f t="shared" si="26"/>
        <v>840.46773386693349</v>
      </c>
      <c r="AH183">
        <f t="shared" si="27"/>
        <v>1</v>
      </c>
      <c r="AK183" t="s">
        <v>35</v>
      </c>
      <c r="AL183">
        <v>176</v>
      </c>
      <c r="AM183">
        <v>5</v>
      </c>
      <c r="AN183">
        <v>1035</v>
      </c>
      <c r="AO183">
        <v>494424</v>
      </c>
      <c r="AP183">
        <v>3</v>
      </c>
      <c r="AQ183">
        <v>3</v>
      </c>
      <c r="AR183">
        <v>0.96099999999999997</v>
      </c>
      <c r="AS183">
        <v>0.85899999999999999</v>
      </c>
      <c r="AT183">
        <v>56</v>
      </c>
      <c r="AU183">
        <f t="shared" si="28"/>
        <v>477.70434782608697</v>
      </c>
      <c r="AV183">
        <f t="shared" si="29"/>
        <v>1</v>
      </c>
    </row>
    <row r="184" spans="1:48" x14ac:dyDescent="0.35">
      <c r="A184" t="s">
        <v>35</v>
      </c>
      <c r="B184">
        <v>177</v>
      </c>
      <c r="C184">
        <v>5</v>
      </c>
      <c r="D184">
        <v>1999</v>
      </c>
      <c r="E184">
        <v>4088391</v>
      </c>
      <c r="F184">
        <v>11</v>
      </c>
      <c r="G184">
        <v>-1</v>
      </c>
      <c r="H184">
        <f t="shared" si="23"/>
        <v>2045.2181090545273</v>
      </c>
      <c r="I184">
        <f t="shared" si="22"/>
        <v>1</v>
      </c>
      <c r="L184" t="s">
        <v>35</v>
      </c>
      <c r="M184">
        <v>177</v>
      </c>
      <c r="N184">
        <v>5</v>
      </c>
      <c r="O184">
        <v>1561</v>
      </c>
      <c r="P184">
        <v>3291564</v>
      </c>
      <c r="Q184">
        <v>3</v>
      </c>
      <c r="R184">
        <v>3</v>
      </c>
      <c r="S184">
        <v>0.999</v>
      </c>
      <c r="T184">
        <v>0</v>
      </c>
      <c r="U184">
        <v>939</v>
      </c>
      <c r="V184">
        <f t="shared" si="24"/>
        <v>2108.6252402306213</v>
      </c>
      <c r="W184">
        <f t="shared" si="25"/>
        <v>1</v>
      </c>
      <c r="Z184" t="s">
        <v>35</v>
      </c>
      <c r="AA184">
        <v>177</v>
      </c>
      <c r="AB184">
        <v>5</v>
      </c>
      <c r="AC184">
        <v>1999</v>
      </c>
      <c r="AD184">
        <v>1709939</v>
      </c>
      <c r="AE184">
        <v>11</v>
      </c>
      <c r="AF184">
        <v>-1</v>
      </c>
      <c r="AG184">
        <f t="shared" si="26"/>
        <v>855.3971985992996</v>
      </c>
      <c r="AH184">
        <f t="shared" si="27"/>
        <v>1</v>
      </c>
      <c r="AK184" t="s">
        <v>35</v>
      </c>
      <c r="AL184">
        <v>177</v>
      </c>
      <c r="AM184">
        <v>5</v>
      </c>
      <c r="AN184">
        <v>1112</v>
      </c>
      <c r="AO184">
        <v>679194</v>
      </c>
      <c r="AP184">
        <v>3</v>
      </c>
      <c r="AQ184">
        <v>3</v>
      </c>
      <c r="AR184">
        <v>0.876</v>
      </c>
      <c r="AS184">
        <v>0.80200000000000005</v>
      </c>
      <c r="AT184">
        <v>187</v>
      </c>
      <c r="AU184">
        <f t="shared" si="28"/>
        <v>610.78597122302153</v>
      </c>
      <c r="AV184">
        <f t="shared" si="29"/>
        <v>1</v>
      </c>
    </row>
    <row r="185" spans="1:48" x14ac:dyDescent="0.35">
      <c r="A185" t="s">
        <v>35</v>
      </c>
      <c r="B185">
        <v>178</v>
      </c>
      <c r="C185">
        <v>5</v>
      </c>
      <c r="D185">
        <v>1999</v>
      </c>
      <c r="E185">
        <v>4070121</v>
      </c>
      <c r="F185">
        <v>11</v>
      </c>
      <c r="G185">
        <v>-1</v>
      </c>
      <c r="H185">
        <f t="shared" si="23"/>
        <v>2036.0785392696348</v>
      </c>
      <c r="I185">
        <f t="shared" si="22"/>
        <v>1</v>
      </c>
      <c r="L185" t="s">
        <v>35</v>
      </c>
      <c r="M185">
        <v>178</v>
      </c>
      <c r="N185">
        <v>5</v>
      </c>
      <c r="O185">
        <v>1631</v>
      </c>
      <c r="P185">
        <v>3533893</v>
      </c>
      <c r="Q185">
        <v>4</v>
      </c>
      <c r="R185">
        <v>3</v>
      </c>
      <c r="S185">
        <v>0.999</v>
      </c>
      <c r="T185">
        <v>0</v>
      </c>
      <c r="U185">
        <v>894</v>
      </c>
      <c r="V185">
        <f t="shared" si="24"/>
        <v>2166.7032495401595</v>
      </c>
      <c r="W185">
        <f t="shared" si="25"/>
        <v>1</v>
      </c>
      <c r="Z185" t="s">
        <v>35</v>
      </c>
      <c r="AA185">
        <v>178</v>
      </c>
      <c r="AB185">
        <v>5</v>
      </c>
      <c r="AC185">
        <v>1999</v>
      </c>
      <c r="AD185">
        <v>1641033</v>
      </c>
      <c r="AE185">
        <v>11</v>
      </c>
      <c r="AF185">
        <v>-1</v>
      </c>
      <c r="AG185">
        <f t="shared" si="26"/>
        <v>820.92696348174093</v>
      </c>
      <c r="AH185">
        <f t="shared" si="27"/>
        <v>1</v>
      </c>
      <c r="AK185" t="s">
        <v>35</v>
      </c>
      <c r="AL185">
        <v>178</v>
      </c>
      <c r="AM185">
        <v>5</v>
      </c>
      <c r="AN185">
        <v>1098</v>
      </c>
      <c r="AO185">
        <v>903602</v>
      </c>
      <c r="AP185">
        <v>4</v>
      </c>
      <c r="AQ185">
        <v>4</v>
      </c>
      <c r="AR185">
        <v>0.83799999999999997</v>
      </c>
      <c r="AS185">
        <v>0.77300000000000002</v>
      </c>
      <c r="AT185">
        <v>165</v>
      </c>
      <c r="AU185">
        <f t="shared" si="28"/>
        <v>822.95264116575595</v>
      </c>
      <c r="AV185">
        <f t="shared" si="29"/>
        <v>1</v>
      </c>
    </row>
    <row r="186" spans="1:48" x14ac:dyDescent="0.35">
      <c r="A186" t="s">
        <v>35</v>
      </c>
      <c r="B186">
        <v>179</v>
      </c>
      <c r="C186">
        <v>5</v>
      </c>
      <c r="D186">
        <v>1999</v>
      </c>
      <c r="E186">
        <v>4116683</v>
      </c>
      <c r="F186">
        <v>11</v>
      </c>
      <c r="G186">
        <v>-1</v>
      </c>
      <c r="H186">
        <f t="shared" si="23"/>
        <v>2059.3711855927963</v>
      </c>
      <c r="I186">
        <f t="shared" si="22"/>
        <v>1</v>
      </c>
      <c r="L186" t="s">
        <v>35</v>
      </c>
      <c r="M186">
        <v>179</v>
      </c>
      <c r="N186">
        <v>5</v>
      </c>
      <c r="O186">
        <v>1497</v>
      </c>
      <c r="P186">
        <v>3409560</v>
      </c>
      <c r="Q186">
        <v>3</v>
      </c>
      <c r="R186">
        <v>3</v>
      </c>
      <c r="S186">
        <v>0.999</v>
      </c>
      <c r="T186">
        <v>0</v>
      </c>
      <c r="U186">
        <v>884</v>
      </c>
      <c r="V186">
        <f t="shared" si="24"/>
        <v>2277.5951903807613</v>
      </c>
      <c r="W186">
        <f t="shared" si="25"/>
        <v>1</v>
      </c>
      <c r="Z186" t="s">
        <v>35</v>
      </c>
      <c r="AA186">
        <v>179</v>
      </c>
      <c r="AB186">
        <v>5</v>
      </c>
      <c r="AC186">
        <v>1999</v>
      </c>
      <c r="AD186">
        <v>1651227</v>
      </c>
      <c r="AE186">
        <v>11</v>
      </c>
      <c r="AF186">
        <v>-1</v>
      </c>
      <c r="AG186">
        <f t="shared" si="26"/>
        <v>826.02651325662828</v>
      </c>
      <c r="AH186">
        <f t="shared" si="27"/>
        <v>1</v>
      </c>
      <c r="AK186" t="s">
        <v>35</v>
      </c>
      <c r="AL186">
        <v>179</v>
      </c>
      <c r="AM186">
        <v>5</v>
      </c>
      <c r="AN186">
        <v>1090</v>
      </c>
      <c r="AO186">
        <v>701199</v>
      </c>
      <c r="AP186">
        <v>3</v>
      </c>
      <c r="AQ186">
        <v>3</v>
      </c>
      <c r="AR186">
        <v>0.877</v>
      </c>
      <c r="AS186">
        <v>0.78800000000000003</v>
      </c>
      <c r="AT186">
        <v>145</v>
      </c>
      <c r="AU186">
        <f t="shared" si="28"/>
        <v>643.30183486238536</v>
      </c>
      <c r="AV186">
        <f t="shared" si="29"/>
        <v>1</v>
      </c>
    </row>
    <row r="187" spans="1:48" x14ac:dyDescent="0.35">
      <c r="A187" t="s">
        <v>35</v>
      </c>
      <c r="B187">
        <v>180</v>
      </c>
      <c r="C187">
        <v>5</v>
      </c>
      <c r="D187">
        <v>1999</v>
      </c>
      <c r="E187">
        <v>4152221</v>
      </c>
      <c r="F187">
        <v>11</v>
      </c>
      <c r="G187">
        <v>-1</v>
      </c>
      <c r="H187">
        <f t="shared" si="23"/>
        <v>2077.1490745372685</v>
      </c>
      <c r="I187">
        <f t="shared" si="22"/>
        <v>1</v>
      </c>
      <c r="L187" t="s">
        <v>35</v>
      </c>
      <c r="M187">
        <v>180</v>
      </c>
      <c r="N187">
        <v>5</v>
      </c>
      <c r="O187">
        <v>1525</v>
      </c>
      <c r="P187">
        <v>3563906</v>
      </c>
      <c r="Q187">
        <v>4</v>
      </c>
      <c r="R187">
        <v>3</v>
      </c>
      <c r="S187">
        <v>0.999</v>
      </c>
      <c r="T187">
        <v>0</v>
      </c>
      <c r="U187">
        <v>892</v>
      </c>
      <c r="V187">
        <f t="shared" si="24"/>
        <v>2336.9875409836068</v>
      </c>
      <c r="W187">
        <f t="shared" si="25"/>
        <v>1</v>
      </c>
      <c r="Z187" t="s">
        <v>35</v>
      </c>
      <c r="AA187">
        <v>180</v>
      </c>
      <c r="AB187">
        <v>5</v>
      </c>
      <c r="AC187">
        <v>1999</v>
      </c>
      <c r="AD187">
        <v>1722547</v>
      </c>
      <c r="AE187">
        <v>11</v>
      </c>
      <c r="AF187">
        <v>-1</v>
      </c>
      <c r="AG187">
        <f t="shared" si="26"/>
        <v>861.70435217608804</v>
      </c>
      <c r="AH187">
        <f t="shared" si="27"/>
        <v>1</v>
      </c>
      <c r="AK187" t="s">
        <v>35</v>
      </c>
      <c r="AL187">
        <v>180</v>
      </c>
      <c r="AM187">
        <v>5</v>
      </c>
      <c r="AN187">
        <v>1055</v>
      </c>
      <c r="AO187">
        <v>793889</v>
      </c>
      <c r="AP187">
        <v>2</v>
      </c>
      <c r="AQ187">
        <v>2</v>
      </c>
      <c r="AR187">
        <v>0.90400000000000003</v>
      </c>
      <c r="AS187">
        <v>0.82299999999999995</v>
      </c>
      <c r="AT187">
        <v>110</v>
      </c>
      <c r="AU187">
        <f t="shared" si="28"/>
        <v>752.50142180094792</v>
      </c>
      <c r="AV187">
        <f t="shared" si="29"/>
        <v>1</v>
      </c>
    </row>
    <row r="188" spans="1:48" x14ac:dyDescent="0.35">
      <c r="A188" t="s">
        <v>35</v>
      </c>
      <c r="B188">
        <v>181</v>
      </c>
      <c r="C188">
        <v>832</v>
      </c>
      <c r="D188">
        <v>1999</v>
      </c>
      <c r="E188">
        <v>4186651</v>
      </c>
      <c r="F188">
        <v>11</v>
      </c>
      <c r="G188">
        <v>-1</v>
      </c>
      <c r="H188">
        <f t="shared" si="23"/>
        <v>2094.3726863431716</v>
      </c>
      <c r="I188">
        <f t="shared" si="22"/>
        <v>0</v>
      </c>
      <c r="L188" t="s">
        <v>35</v>
      </c>
      <c r="M188">
        <v>181</v>
      </c>
      <c r="N188">
        <v>5</v>
      </c>
      <c r="O188">
        <v>1421</v>
      </c>
      <c r="P188">
        <v>3164927</v>
      </c>
      <c r="Q188">
        <v>4</v>
      </c>
      <c r="R188">
        <v>4</v>
      </c>
      <c r="S188">
        <v>0.999</v>
      </c>
      <c r="T188">
        <v>0</v>
      </c>
      <c r="U188">
        <v>511</v>
      </c>
      <c r="V188">
        <f t="shared" si="24"/>
        <v>2227.2533427163971</v>
      </c>
      <c r="W188">
        <f t="shared" si="25"/>
        <v>1</v>
      </c>
      <c r="Z188" t="s">
        <v>35</v>
      </c>
      <c r="AA188">
        <v>181</v>
      </c>
      <c r="AB188">
        <v>5</v>
      </c>
      <c r="AC188">
        <v>1999</v>
      </c>
      <c r="AD188">
        <v>1678413</v>
      </c>
      <c r="AE188">
        <v>11</v>
      </c>
      <c r="AF188">
        <v>-1</v>
      </c>
      <c r="AG188">
        <f t="shared" si="26"/>
        <v>839.62631315657825</v>
      </c>
      <c r="AH188">
        <f t="shared" si="27"/>
        <v>1</v>
      </c>
      <c r="AK188" t="s">
        <v>35</v>
      </c>
      <c r="AL188">
        <v>181</v>
      </c>
      <c r="AM188">
        <v>5</v>
      </c>
      <c r="AN188">
        <v>1081</v>
      </c>
      <c r="AO188">
        <v>631431</v>
      </c>
      <c r="AP188">
        <v>3</v>
      </c>
      <c r="AQ188">
        <v>3</v>
      </c>
      <c r="AR188">
        <v>0.94699999999999995</v>
      </c>
      <c r="AS188">
        <v>0.86199999999999999</v>
      </c>
      <c r="AT188">
        <v>126</v>
      </c>
      <c r="AU188">
        <f t="shared" si="28"/>
        <v>584.11748381128587</v>
      </c>
      <c r="AV188">
        <f t="shared" si="29"/>
        <v>1</v>
      </c>
    </row>
    <row r="189" spans="1:48" x14ac:dyDescent="0.35">
      <c r="A189" t="s">
        <v>35</v>
      </c>
      <c r="B189">
        <v>182</v>
      </c>
      <c r="C189">
        <v>5</v>
      </c>
      <c r="D189">
        <v>1999</v>
      </c>
      <c r="E189">
        <v>4113931</v>
      </c>
      <c r="F189">
        <v>11</v>
      </c>
      <c r="G189">
        <v>-1</v>
      </c>
      <c r="H189">
        <f t="shared" si="23"/>
        <v>2057.9944972486242</v>
      </c>
      <c r="I189">
        <f t="shared" si="22"/>
        <v>1</v>
      </c>
      <c r="L189" t="s">
        <v>35</v>
      </c>
      <c r="M189">
        <v>182</v>
      </c>
      <c r="N189">
        <v>5</v>
      </c>
      <c r="O189">
        <v>1162</v>
      </c>
      <c r="P189">
        <v>2152954</v>
      </c>
      <c r="Q189">
        <v>3</v>
      </c>
      <c r="R189">
        <v>3</v>
      </c>
      <c r="S189">
        <v>0.999</v>
      </c>
      <c r="T189">
        <v>0</v>
      </c>
      <c r="U189">
        <v>236</v>
      </c>
      <c r="V189">
        <f t="shared" si="24"/>
        <v>1852.8003442340791</v>
      </c>
      <c r="W189">
        <f t="shared" si="25"/>
        <v>1</v>
      </c>
      <c r="Z189" t="s">
        <v>35</v>
      </c>
      <c r="AA189">
        <v>182</v>
      </c>
      <c r="AB189">
        <v>5</v>
      </c>
      <c r="AC189">
        <v>1999</v>
      </c>
      <c r="AD189">
        <v>1666261</v>
      </c>
      <c r="AE189">
        <v>11</v>
      </c>
      <c r="AF189">
        <v>-1</v>
      </c>
      <c r="AG189">
        <f t="shared" si="26"/>
        <v>833.54727363681843</v>
      </c>
      <c r="AH189">
        <f t="shared" si="27"/>
        <v>1</v>
      </c>
      <c r="AK189" t="s">
        <v>35</v>
      </c>
      <c r="AL189">
        <v>182</v>
      </c>
      <c r="AM189">
        <v>5</v>
      </c>
      <c r="AN189">
        <v>1017</v>
      </c>
      <c r="AO189">
        <v>571521</v>
      </c>
      <c r="AP189">
        <v>2</v>
      </c>
      <c r="AQ189">
        <v>2</v>
      </c>
      <c r="AR189">
        <v>0.97799999999999998</v>
      </c>
      <c r="AS189">
        <v>0.87</v>
      </c>
      <c r="AT189">
        <v>34</v>
      </c>
      <c r="AU189">
        <f t="shared" si="28"/>
        <v>561.96755162241891</v>
      </c>
      <c r="AV189">
        <f t="shared" si="29"/>
        <v>1</v>
      </c>
    </row>
    <row r="190" spans="1:48" x14ac:dyDescent="0.35">
      <c r="A190" t="s">
        <v>35</v>
      </c>
      <c r="B190">
        <v>183</v>
      </c>
      <c r="C190">
        <v>5</v>
      </c>
      <c r="D190">
        <v>1999</v>
      </c>
      <c r="E190">
        <v>4068993</v>
      </c>
      <c r="F190">
        <v>11</v>
      </c>
      <c r="G190">
        <v>-1</v>
      </c>
      <c r="H190">
        <f t="shared" si="23"/>
        <v>2035.5142571285644</v>
      </c>
      <c r="I190">
        <f t="shared" si="22"/>
        <v>1</v>
      </c>
      <c r="L190" t="s">
        <v>35</v>
      </c>
      <c r="M190">
        <v>183</v>
      </c>
      <c r="N190">
        <v>5</v>
      </c>
      <c r="O190">
        <v>1085</v>
      </c>
      <c r="P190">
        <v>1812878</v>
      </c>
      <c r="Q190">
        <v>3</v>
      </c>
      <c r="R190">
        <v>3</v>
      </c>
      <c r="S190">
        <v>0.999</v>
      </c>
      <c r="T190">
        <v>0</v>
      </c>
      <c r="U190">
        <v>153</v>
      </c>
      <c r="V190">
        <f t="shared" si="24"/>
        <v>1670.8552995391706</v>
      </c>
      <c r="W190">
        <f t="shared" si="25"/>
        <v>1</v>
      </c>
      <c r="Z190" t="s">
        <v>35</v>
      </c>
      <c r="AA190">
        <v>183</v>
      </c>
      <c r="AB190">
        <v>5</v>
      </c>
      <c r="AC190">
        <v>1999</v>
      </c>
      <c r="AD190">
        <v>1726521</v>
      </c>
      <c r="AE190">
        <v>11</v>
      </c>
      <c r="AF190">
        <v>-1</v>
      </c>
      <c r="AG190">
        <f t="shared" si="26"/>
        <v>863.69234617308655</v>
      </c>
      <c r="AH190">
        <f t="shared" si="27"/>
        <v>1</v>
      </c>
      <c r="AK190" t="s">
        <v>35</v>
      </c>
      <c r="AL190">
        <v>183</v>
      </c>
      <c r="AM190">
        <v>5</v>
      </c>
      <c r="AN190">
        <v>1048</v>
      </c>
      <c r="AO190">
        <v>762747</v>
      </c>
      <c r="AP190">
        <v>3</v>
      </c>
      <c r="AQ190">
        <v>3</v>
      </c>
      <c r="AR190">
        <v>0.99399999999999999</v>
      </c>
      <c r="AS190">
        <v>0.86899999999999999</v>
      </c>
      <c r="AT190">
        <v>81</v>
      </c>
      <c r="AU190">
        <f t="shared" si="28"/>
        <v>727.8120229007634</v>
      </c>
      <c r="AV190">
        <f t="shared" si="29"/>
        <v>1</v>
      </c>
    </row>
    <row r="191" spans="1:48" x14ac:dyDescent="0.35">
      <c r="A191" t="s">
        <v>35</v>
      </c>
      <c r="B191">
        <v>184</v>
      </c>
      <c r="C191">
        <v>5</v>
      </c>
      <c r="D191">
        <v>1999</v>
      </c>
      <c r="E191">
        <v>4057407</v>
      </c>
      <c r="F191">
        <v>11</v>
      </c>
      <c r="G191">
        <v>-1</v>
      </c>
      <c r="H191">
        <f t="shared" si="23"/>
        <v>2029.7183591795897</v>
      </c>
      <c r="I191">
        <f t="shared" si="22"/>
        <v>1</v>
      </c>
      <c r="L191" t="s">
        <v>35</v>
      </c>
      <c r="M191">
        <v>184</v>
      </c>
      <c r="N191">
        <v>5</v>
      </c>
      <c r="O191">
        <v>1706</v>
      </c>
      <c r="P191">
        <v>3645049</v>
      </c>
      <c r="Q191">
        <v>3</v>
      </c>
      <c r="R191">
        <v>3</v>
      </c>
      <c r="S191">
        <v>0.999</v>
      </c>
      <c r="T191">
        <v>0</v>
      </c>
      <c r="U191">
        <v>955</v>
      </c>
      <c r="V191">
        <f t="shared" si="24"/>
        <v>2136.6055099648302</v>
      </c>
      <c r="W191">
        <f t="shared" si="25"/>
        <v>1</v>
      </c>
      <c r="Z191" t="s">
        <v>35</v>
      </c>
      <c r="AA191">
        <v>184</v>
      </c>
      <c r="AB191">
        <v>5</v>
      </c>
      <c r="AC191">
        <v>1999</v>
      </c>
      <c r="AD191">
        <v>1669975</v>
      </c>
      <c r="AE191">
        <v>11</v>
      </c>
      <c r="AF191">
        <v>-1</v>
      </c>
      <c r="AG191">
        <f t="shared" si="26"/>
        <v>835.40520260130063</v>
      </c>
      <c r="AH191">
        <f t="shared" si="27"/>
        <v>1</v>
      </c>
      <c r="AK191" t="s">
        <v>35</v>
      </c>
      <c r="AL191">
        <v>184</v>
      </c>
      <c r="AM191">
        <v>5</v>
      </c>
      <c r="AN191">
        <v>1073</v>
      </c>
      <c r="AO191">
        <v>660285</v>
      </c>
      <c r="AP191">
        <v>2</v>
      </c>
      <c r="AQ191">
        <v>2</v>
      </c>
      <c r="AR191">
        <v>0.83</v>
      </c>
      <c r="AS191">
        <v>0.76600000000000001</v>
      </c>
      <c r="AT191">
        <v>146</v>
      </c>
      <c r="AU191">
        <f t="shared" si="28"/>
        <v>615.363466915191</v>
      </c>
      <c r="AV191">
        <f t="shared" si="29"/>
        <v>1</v>
      </c>
    </row>
    <row r="192" spans="1:48" x14ac:dyDescent="0.35">
      <c r="A192" t="s">
        <v>35</v>
      </c>
      <c r="B192">
        <v>185</v>
      </c>
      <c r="C192">
        <v>5</v>
      </c>
      <c r="D192">
        <v>1999</v>
      </c>
      <c r="E192">
        <v>4033815</v>
      </c>
      <c r="F192">
        <v>11</v>
      </c>
      <c r="G192">
        <v>-1</v>
      </c>
      <c r="H192">
        <f t="shared" si="23"/>
        <v>2017.9164582291146</v>
      </c>
      <c r="I192">
        <f t="shared" si="22"/>
        <v>1</v>
      </c>
      <c r="L192" t="s">
        <v>35</v>
      </c>
      <c r="M192">
        <v>185</v>
      </c>
      <c r="N192">
        <v>5</v>
      </c>
      <c r="O192">
        <v>1636</v>
      </c>
      <c r="P192">
        <v>3469622</v>
      </c>
      <c r="Q192">
        <v>3</v>
      </c>
      <c r="R192">
        <v>3</v>
      </c>
      <c r="S192">
        <v>0.999</v>
      </c>
      <c r="T192">
        <v>0</v>
      </c>
      <c r="U192">
        <v>903</v>
      </c>
      <c r="V192">
        <f t="shared" si="24"/>
        <v>2120.7958435207825</v>
      </c>
      <c r="W192">
        <f t="shared" si="25"/>
        <v>1</v>
      </c>
      <c r="Z192" t="s">
        <v>35</v>
      </c>
      <c r="AA192">
        <v>185</v>
      </c>
      <c r="AB192">
        <v>5</v>
      </c>
      <c r="AC192">
        <v>1999</v>
      </c>
      <c r="AD192">
        <v>1712379</v>
      </c>
      <c r="AE192">
        <v>11</v>
      </c>
      <c r="AF192">
        <v>-1</v>
      </c>
      <c r="AG192">
        <f t="shared" si="26"/>
        <v>856.6178089044522</v>
      </c>
      <c r="AH192">
        <f t="shared" si="27"/>
        <v>1</v>
      </c>
      <c r="AK192" t="s">
        <v>35</v>
      </c>
      <c r="AL192">
        <v>185</v>
      </c>
      <c r="AM192">
        <v>5</v>
      </c>
      <c r="AN192">
        <v>1024</v>
      </c>
      <c r="AO192">
        <v>595745</v>
      </c>
      <c r="AP192">
        <v>3</v>
      </c>
      <c r="AQ192">
        <v>3</v>
      </c>
      <c r="AR192">
        <v>0.94</v>
      </c>
      <c r="AS192">
        <v>0.85</v>
      </c>
      <c r="AT192">
        <v>32</v>
      </c>
      <c r="AU192">
        <f t="shared" si="28"/>
        <v>581.7822265625</v>
      </c>
      <c r="AV192">
        <f t="shared" si="29"/>
        <v>1</v>
      </c>
    </row>
    <row r="193" spans="1:48" x14ac:dyDescent="0.35">
      <c r="A193" t="s">
        <v>35</v>
      </c>
      <c r="B193">
        <v>186</v>
      </c>
      <c r="C193">
        <v>5</v>
      </c>
      <c r="D193">
        <v>1999</v>
      </c>
      <c r="E193">
        <v>4101659</v>
      </c>
      <c r="F193">
        <v>11</v>
      </c>
      <c r="G193">
        <v>-1</v>
      </c>
      <c r="H193">
        <f t="shared" si="23"/>
        <v>2051.8554277138569</v>
      </c>
      <c r="I193">
        <f t="shared" si="22"/>
        <v>1</v>
      </c>
      <c r="L193" t="s">
        <v>35</v>
      </c>
      <c r="M193">
        <v>186</v>
      </c>
      <c r="N193">
        <v>5</v>
      </c>
      <c r="O193">
        <v>1792</v>
      </c>
      <c r="P193">
        <v>4116000</v>
      </c>
      <c r="Q193">
        <v>4</v>
      </c>
      <c r="R193">
        <v>4</v>
      </c>
      <c r="S193">
        <v>0.999</v>
      </c>
      <c r="T193">
        <v>0</v>
      </c>
      <c r="U193">
        <v>947</v>
      </c>
      <c r="V193">
        <f t="shared" si="24"/>
        <v>2296.875</v>
      </c>
      <c r="W193">
        <f t="shared" si="25"/>
        <v>1</v>
      </c>
      <c r="Z193" t="s">
        <v>35</v>
      </c>
      <c r="AA193">
        <v>186</v>
      </c>
      <c r="AB193">
        <v>5</v>
      </c>
      <c r="AC193">
        <v>1999</v>
      </c>
      <c r="AD193">
        <v>1756331</v>
      </c>
      <c r="AE193">
        <v>11</v>
      </c>
      <c r="AF193">
        <v>-1</v>
      </c>
      <c r="AG193">
        <f t="shared" si="26"/>
        <v>878.60480240120057</v>
      </c>
      <c r="AH193">
        <f t="shared" si="27"/>
        <v>1</v>
      </c>
      <c r="AK193" t="s">
        <v>35</v>
      </c>
      <c r="AL193">
        <v>186</v>
      </c>
      <c r="AM193">
        <v>5</v>
      </c>
      <c r="AN193">
        <v>1007</v>
      </c>
      <c r="AO193">
        <v>498067</v>
      </c>
      <c r="AP193">
        <v>3</v>
      </c>
      <c r="AQ193">
        <v>3</v>
      </c>
      <c r="AR193">
        <v>0.95599999999999996</v>
      </c>
      <c r="AS193">
        <v>0.86799999999999999</v>
      </c>
      <c r="AT193">
        <v>10</v>
      </c>
      <c r="AU193">
        <f t="shared" si="28"/>
        <v>494.60476663356502</v>
      </c>
      <c r="AV193">
        <f t="shared" si="29"/>
        <v>1</v>
      </c>
    </row>
    <row r="194" spans="1:48" x14ac:dyDescent="0.35">
      <c r="A194" t="s">
        <v>35</v>
      </c>
      <c r="B194">
        <v>187</v>
      </c>
      <c r="C194">
        <v>5</v>
      </c>
      <c r="D194">
        <v>1999</v>
      </c>
      <c r="E194">
        <v>4157323</v>
      </c>
      <c r="F194">
        <v>11</v>
      </c>
      <c r="G194">
        <v>-1</v>
      </c>
      <c r="H194">
        <f t="shared" si="23"/>
        <v>2079.7013506753378</v>
      </c>
      <c r="I194">
        <f t="shared" si="22"/>
        <v>1</v>
      </c>
      <c r="L194" t="s">
        <v>35</v>
      </c>
      <c r="M194">
        <v>187</v>
      </c>
      <c r="N194">
        <v>5</v>
      </c>
      <c r="O194">
        <v>1530</v>
      </c>
      <c r="P194">
        <v>3338624</v>
      </c>
      <c r="Q194">
        <v>3</v>
      </c>
      <c r="R194">
        <v>3</v>
      </c>
      <c r="S194">
        <v>0.999</v>
      </c>
      <c r="T194">
        <v>0</v>
      </c>
      <c r="U194">
        <v>993</v>
      </c>
      <c r="V194">
        <f t="shared" si="24"/>
        <v>2182.1071895424839</v>
      </c>
      <c r="W194">
        <f t="shared" si="25"/>
        <v>1</v>
      </c>
      <c r="Z194" t="s">
        <v>35</v>
      </c>
      <c r="AA194">
        <v>187</v>
      </c>
      <c r="AB194">
        <v>5</v>
      </c>
      <c r="AC194">
        <v>1999</v>
      </c>
      <c r="AD194">
        <v>1725749</v>
      </c>
      <c r="AE194">
        <v>11</v>
      </c>
      <c r="AF194">
        <v>-1</v>
      </c>
      <c r="AG194">
        <f t="shared" si="26"/>
        <v>863.30615307653829</v>
      </c>
      <c r="AH194">
        <f t="shared" si="27"/>
        <v>1</v>
      </c>
      <c r="AK194" t="s">
        <v>35</v>
      </c>
      <c r="AL194">
        <v>187</v>
      </c>
      <c r="AM194">
        <v>5</v>
      </c>
      <c r="AN194">
        <v>1015</v>
      </c>
      <c r="AO194">
        <v>464128</v>
      </c>
      <c r="AP194">
        <v>3</v>
      </c>
      <c r="AQ194">
        <v>3</v>
      </c>
      <c r="AR194">
        <v>0.96099999999999997</v>
      </c>
      <c r="AS194">
        <v>0.88300000000000001</v>
      </c>
      <c r="AT194">
        <v>20</v>
      </c>
      <c r="AU194">
        <f t="shared" si="28"/>
        <v>457.26896551724138</v>
      </c>
      <c r="AV194">
        <f t="shared" si="29"/>
        <v>1</v>
      </c>
    </row>
    <row r="195" spans="1:48" x14ac:dyDescent="0.35">
      <c r="A195" t="s">
        <v>35</v>
      </c>
      <c r="B195">
        <v>188</v>
      </c>
      <c r="C195">
        <v>5</v>
      </c>
      <c r="D195">
        <v>1999</v>
      </c>
      <c r="E195">
        <v>4086407</v>
      </c>
      <c r="F195">
        <v>11</v>
      </c>
      <c r="G195">
        <v>-1</v>
      </c>
      <c r="H195">
        <f t="shared" si="23"/>
        <v>2044.2256128064032</v>
      </c>
      <c r="I195">
        <f t="shared" si="22"/>
        <v>1</v>
      </c>
      <c r="L195" t="s">
        <v>35</v>
      </c>
      <c r="M195">
        <v>188</v>
      </c>
      <c r="N195">
        <v>5</v>
      </c>
      <c r="O195">
        <v>1121</v>
      </c>
      <c r="P195">
        <v>2335763</v>
      </c>
      <c r="Q195">
        <v>3</v>
      </c>
      <c r="R195">
        <v>2</v>
      </c>
      <c r="S195">
        <v>0.999</v>
      </c>
      <c r="T195">
        <v>0</v>
      </c>
      <c r="U195">
        <v>240</v>
      </c>
      <c r="V195">
        <f t="shared" si="24"/>
        <v>2083.6422836752899</v>
      </c>
      <c r="W195">
        <f t="shared" si="25"/>
        <v>1</v>
      </c>
      <c r="Z195" t="s">
        <v>35</v>
      </c>
      <c r="AA195">
        <v>188</v>
      </c>
      <c r="AB195">
        <v>5</v>
      </c>
      <c r="AC195">
        <v>1999</v>
      </c>
      <c r="AD195">
        <v>1637127</v>
      </c>
      <c r="AE195">
        <v>11</v>
      </c>
      <c r="AF195">
        <v>-1</v>
      </c>
      <c r="AG195">
        <f t="shared" si="26"/>
        <v>818.97298649324659</v>
      </c>
      <c r="AH195">
        <f t="shared" si="27"/>
        <v>1</v>
      </c>
      <c r="AK195" t="s">
        <v>35</v>
      </c>
      <c r="AL195">
        <v>188</v>
      </c>
      <c r="AM195">
        <v>5</v>
      </c>
      <c r="AN195">
        <v>1006</v>
      </c>
      <c r="AO195">
        <v>544885</v>
      </c>
      <c r="AP195">
        <v>2</v>
      </c>
      <c r="AQ195">
        <v>2</v>
      </c>
      <c r="AR195">
        <v>0.95499999999999996</v>
      </c>
      <c r="AS195">
        <v>0.87</v>
      </c>
      <c r="AT195">
        <v>12</v>
      </c>
      <c r="AU195">
        <f t="shared" si="28"/>
        <v>541.63518886679924</v>
      </c>
      <c r="AV195">
        <f t="shared" si="29"/>
        <v>1</v>
      </c>
    </row>
    <row r="196" spans="1:48" x14ac:dyDescent="0.35">
      <c r="A196" t="s">
        <v>35</v>
      </c>
      <c r="B196">
        <v>189</v>
      </c>
      <c r="C196">
        <v>5</v>
      </c>
      <c r="D196">
        <v>1999</v>
      </c>
      <c r="E196">
        <v>4157559</v>
      </c>
      <c r="F196">
        <v>11</v>
      </c>
      <c r="G196">
        <v>-1</v>
      </c>
      <c r="H196">
        <f t="shared" si="23"/>
        <v>2079.8194097048522</v>
      </c>
      <c r="I196">
        <f t="shared" si="22"/>
        <v>1</v>
      </c>
      <c r="L196" t="s">
        <v>35</v>
      </c>
      <c r="M196">
        <v>189</v>
      </c>
      <c r="N196">
        <v>5</v>
      </c>
      <c r="O196">
        <v>1465</v>
      </c>
      <c r="P196">
        <v>3306933</v>
      </c>
      <c r="Q196">
        <v>4</v>
      </c>
      <c r="R196">
        <v>4</v>
      </c>
      <c r="S196">
        <v>0.999</v>
      </c>
      <c r="T196">
        <v>0</v>
      </c>
      <c r="U196">
        <v>784</v>
      </c>
      <c r="V196">
        <f t="shared" si="24"/>
        <v>2257.2921501706483</v>
      </c>
      <c r="W196">
        <f t="shared" si="25"/>
        <v>1</v>
      </c>
      <c r="Z196" t="s">
        <v>35</v>
      </c>
      <c r="AA196">
        <v>189</v>
      </c>
      <c r="AB196">
        <v>5</v>
      </c>
      <c r="AC196">
        <v>1999</v>
      </c>
      <c r="AD196">
        <v>1747857</v>
      </c>
      <c r="AE196">
        <v>11</v>
      </c>
      <c r="AF196">
        <v>-1</v>
      </c>
      <c r="AG196">
        <f t="shared" si="26"/>
        <v>874.36568284142072</v>
      </c>
      <c r="AH196">
        <f t="shared" si="27"/>
        <v>1</v>
      </c>
      <c r="AK196" t="s">
        <v>35</v>
      </c>
      <c r="AL196">
        <v>189</v>
      </c>
      <c r="AM196">
        <v>5</v>
      </c>
      <c r="AN196">
        <v>1018</v>
      </c>
      <c r="AO196">
        <v>404646</v>
      </c>
      <c r="AP196">
        <v>3</v>
      </c>
      <c r="AQ196">
        <v>3</v>
      </c>
      <c r="AR196">
        <v>0.97599999999999998</v>
      </c>
      <c r="AS196">
        <v>0.88200000000000001</v>
      </c>
      <c r="AT196">
        <v>30</v>
      </c>
      <c r="AU196">
        <f t="shared" si="28"/>
        <v>397.49115913555994</v>
      </c>
      <c r="AV196">
        <f t="shared" si="29"/>
        <v>1</v>
      </c>
    </row>
    <row r="197" spans="1:48" x14ac:dyDescent="0.35">
      <c r="A197" t="s">
        <v>35</v>
      </c>
      <c r="B197">
        <v>190</v>
      </c>
      <c r="C197">
        <v>5</v>
      </c>
      <c r="D197">
        <v>1999</v>
      </c>
      <c r="E197">
        <v>4105615</v>
      </c>
      <c r="F197">
        <v>11</v>
      </c>
      <c r="G197">
        <v>-1</v>
      </c>
      <c r="H197">
        <f t="shared" si="23"/>
        <v>2053.8344172086045</v>
      </c>
      <c r="I197">
        <f t="shared" si="22"/>
        <v>1</v>
      </c>
      <c r="L197" t="s">
        <v>35</v>
      </c>
      <c r="M197">
        <v>190</v>
      </c>
      <c r="N197">
        <v>5</v>
      </c>
      <c r="O197">
        <v>1438</v>
      </c>
      <c r="P197">
        <v>2726195</v>
      </c>
      <c r="Q197">
        <v>3</v>
      </c>
      <c r="R197">
        <v>3</v>
      </c>
      <c r="S197">
        <v>0.999</v>
      </c>
      <c r="T197">
        <v>0</v>
      </c>
      <c r="U197">
        <v>860</v>
      </c>
      <c r="V197">
        <f t="shared" si="24"/>
        <v>1895.8240611961057</v>
      </c>
      <c r="W197">
        <f t="shared" si="25"/>
        <v>1</v>
      </c>
      <c r="Z197" t="s">
        <v>35</v>
      </c>
      <c r="AA197">
        <v>190</v>
      </c>
      <c r="AB197">
        <v>5</v>
      </c>
      <c r="AC197">
        <v>1999</v>
      </c>
      <c r="AD197">
        <v>1718911</v>
      </c>
      <c r="AE197">
        <v>11</v>
      </c>
      <c r="AF197">
        <v>-1</v>
      </c>
      <c r="AG197">
        <f t="shared" si="26"/>
        <v>859.88544272136073</v>
      </c>
      <c r="AH197">
        <f t="shared" si="27"/>
        <v>1</v>
      </c>
      <c r="AK197" t="s">
        <v>35</v>
      </c>
      <c r="AL197">
        <v>190</v>
      </c>
      <c r="AM197">
        <v>5</v>
      </c>
      <c r="AN197">
        <v>1108</v>
      </c>
      <c r="AO197">
        <v>679469</v>
      </c>
      <c r="AP197">
        <v>2</v>
      </c>
      <c r="AQ197">
        <v>2</v>
      </c>
      <c r="AR197">
        <v>0.78800000000000003</v>
      </c>
      <c r="AS197">
        <v>0.73399999999999999</v>
      </c>
      <c r="AT197">
        <v>217</v>
      </c>
      <c r="AU197">
        <f t="shared" si="28"/>
        <v>613.23916967509024</v>
      </c>
      <c r="AV197">
        <f t="shared" si="29"/>
        <v>1</v>
      </c>
    </row>
    <row r="198" spans="1:48" x14ac:dyDescent="0.35">
      <c r="A198" t="s">
        <v>35</v>
      </c>
      <c r="B198">
        <v>191</v>
      </c>
      <c r="C198">
        <v>5</v>
      </c>
      <c r="D198">
        <v>1999</v>
      </c>
      <c r="E198">
        <v>4075687</v>
      </c>
      <c r="F198">
        <v>11</v>
      </c>
      <c r="G198">
        <v>-1</v>
      </c>
      <c r="H198">
        <f t="shared" si="23"/>
        <v>2038.8629314657328</v>
      </c>
      <c r="I198">
        <f t="shared" si="22"/>
        <v>1</v>
      </c>
      <c r="L198" t="s">
        <v>35</v>
      </c>
      <c r="M198">
        <v>191</v>
      </c>
      <c r="N198">
        <v>5</v>
      </c>
      <c r="O198">
        <v>1700</v>
      </c>
      <c r="P198">
        <v>3783079</v>
      </c>
      <c r="Q198">
        <v>3</v>
      </c>
      <c r="R198">
        <v>3</v>
      </c>
      <c r="S198">
        <v>0.999</v>
      </c>
      <c r="T198">
        <v>0</v>
      </c>
      <c r="U198">
        <v>962</v>
      </c>
      <c r="V198">
        <f t="shared" si="24"/>
        <v>2225.340588235294</v>
      </c>
      <c r="W198">
        <f t="shared" si="25"/>
        <v>1</v>
      </c>
      <c r="Z198" t="s">
        <v>35</v>
      </c>
      <c r="AA198">
        <v>191</v>
      </c>
      <c r="AB198">
        <v>5</v>
      </c>
      <c r="AC198">
        <v>1999</v>
      </c>
      <c r="AD198">
        <v>1652863</v>
      </c>
      <c r="AE198">
        <v>11</v>
      </c>
      <c r="AF198">
        <v>-1</v>
      </c>
      <c r="AG198">
        <f t="shared" si="26"/>
        <v>826.84492246123057</v>
      </c>
      <c r="AH198">
        <f t="shared" si="27"/>
        <v>1</v>
      </c>
      <c r="AK198" t="s">
        <v>35</v>
      </c>
      <c r="AL198">
        <v>191</v>
      </c>
      <c r="AM198">
        <v>5</v>
      </c>
      <c r="AN198">
        <v>1062</v>
      </c>
      <c r="AO198">
        <v>686741</v>
      </c>
      <c r="AP198">
        <v>3</v>
      </c>
      <c r="AQ198">
        <v>3</v>
      </c>
      <c r="AR198">
        <v>0.86</v>
      </c>
      <c r="AS198">
        <v>0.79600000000000004</v>
      </c>
      <c r="AT198">
        <v>115</v>
      </c>
      <c r="AU198">
        <f t="shared" si="28"/>
        <v>646.64877589453863</v>
      </c>
      <c r="AV198">
        <f t="shared" si="29"/>
        <v>1</v>
      </c>
    </row>
    <row r="199" spans="1:48" x14ac:dyDescent="0.35">
      <c r="A199" t="s">
        <v>35</v>
      </c>
      <c r="B199">
        <v>192</v>
      </c>
      <c r="C199">
        <v>5</v>
      </c>
      <c r="D199">
        <v>1999</v>
      </c>
      <c r="E199">
        <v>4105747</v>
      </c>
      <c r="F199">
        <v>11</v>
      </c>
      <c r="G199">
        <v>-1</v>
      </c>
      <c r="H199">
        <f t="shared" si="23"/>
        <v>2053.9004502251128</v>
      </c>
      <c r="I199">
        <f t="shared" ref="I199:I262" si="30">IF(C199=5,1,0)</f>
        <v>1</v>
      </c>
      <c r="L199" t="s">
        <v>35</v>
      </c>
      <c r="M199">
        <v>192</v>
      </c>
      <c r="N199">
        <v>5</v>
      </c>
      <c r="O199">
        <v>1506</v>
      </c>
      <c r="P199">
        <v>3317886</v>
      </c>
      <c r="Q199">
        <v>3</v>
      </c>
      <c r="R199">
        <v>3</v>
      </c>
      <c r="S199">
        <v>0.999</v>
      </c>
      <c r="T199">
        <v>0</v>
      </c>
      <c r="U199">
        <v>905</v>
      </c>
      <c r="V199">
        <f t="shared" si="24"/>
        <v>2203.1115537848605</v>
      </c>
      <c r="W199">
        <f t="shared" si="25"/>
        <v>1</v>
      </c>
      <c r="Z199" t="s">
        <v>35</v>
      </c>
      <c r="AA199">
        <v>192</v>
      </c>
      <c r="AB199">
        <v>5</v>
      </c>
      <c r="AC199">
        <v>1999</v>
      </c>
      <c r="AD199">
        <v>1736927</v>
      </c>
      <c r="AE199">
        <v>11</v>
      </c>
      <c r="AF199">
        <v>-1</v>
      </c>
      <c r="AG199">
        <f t="shared" si="26"/>
        <v>868.89794897448724</v>
      </c>
      <c r="AH199">
        <f t="shared" si="27"/>
        <v>1</v>
      </c>
      <c r="AK199" t="s">
        <v>35</v>
      </c>
      <c r="AL199">
        <v>192</v>
      </c>
      <c r="AM199">
        <v>5</v>
      </c>
      <c r="AN199">
        <v>1015</v>
      </c>
      <c r="AO199">
        <v>420241</v>
      </c>
      <c r="AP199">
        <v>3</v>
      </c>
      <c r="AQ199">
        <v>-1</v>
      </c>
      <c r="AR199">
        <v>0.98899999999999999</v>
      </c>
      <c r="AS199">
        <v>0.88900000000000001</v>
      </c>
      <c r="AT199">
        <v>28</v>
      </c>
      <c r="AU199">
        <f t="shared" si="28"/>
        <v>414.03054187192117</v>
      </c>
      <c r="AV199">
        <f t="shared" si="29"/>
        <v>1</v>
      </c>
    </row>
    <row r="200" spans="1:48" x14ac:dyDescent="0.35">
      <c r="A200" t="s">
        <v>35</v>
      </c>
      <c r="B200">
        <v>193</v>
      </c>
      <c r="C200">
        <v>1024</v>
      </c>
      <c r="D200">
        <v>1999</v>
      </c>
      <c r="E200">
        <v>4153503</v>
      </c>
      <c r="F200">
        <v>11</v>
      </c>
      <c r="G200">
        <v>-1</v>
      </c>
      <c r="H200">
        <f t="shared" ref="H200:H263" si="31">E200/D200</f>
        <v>2077.7903951975986</v>
      </c>
      <c r="I200">
        <f t="shared" si="30"/>
        <v>0</v>
      </c>
      <c r="L200" t="s">
        <v>35</v>
      </c>
      <c r="M200">
        <v>193</v>
      </c>
      <c r="N200">
        <v>5</v>
      </c>
      <c r="O200">
        <v>1642</v>
      </c>
      <c r="P200">
        <v>3699860</v>
      </c>
      <c r="Q200">
        <v>3</v>
      </c>
      <c r="R200">
        <v>3</v>
      </c>
      <c r="S200">
        <v>0.999</v>
      </c>
      <c r="T200">
        <v>0</v>
      </c>
      <c r="U200">
        <v>959</v>
      </c>
      <c r="V200">
        <f t="shared" ref="V200:V263" si="32">P200/O200</f>
        <v>2253.2643118148599</v>
      </c>
      <c r="W200">
        <f t="shared" ref="W200:W263" si="33">IF(N200=5,1,0)</f>
        <v>1</v>
      </c>
      <c r="Z200" t="s">
        <v>35</v>
      </c>
      <c r="AA200">
        <v>193</v>
      </c>
      <c r="AB200">
        <v>5</v>
      </c>
      <c r="AC200">
        <v>1999</v>
      </c>
      <c r="AD200">
        <v>1698745</v>
      </c>
      <c r="AE200">
        <v>11</v>
      </c>
      <c r="AF200">
        <v>-1</v>
      </c>
      <c r="AG200">
        <f t="shared" ref="AG200:AG263" si="34">AD200/AC200</f>
        <v>849.79739869934963</v>
      </c>
      <c r="AH200">
        <f t="shared" ref="AH200:AH263" si="35">IF(AB200=5,1,0)</f>
        <v>1</v>
      </c>
      <c r="AK200" t="s">
        <v>35</v>
      </c>
      <c r="AL200">
        <v>193</v>
      </c>
      <c r="AM200">
        <v>5</v>
      </c>
      <c r="AN200">
        <v>1065</v>
      </c>
      <c r="AO200">
        <v>492356</v>
      </c>
      <c r="AP200">
        <v>2</v>
      </c>
      <c r="AQ200">
        <v>2</v>
      </c>
      <c r="AR200">
        <v>0.86199999999999999</v>
      </c>
      <c r="AS200">
        <v>0.78600000000000003</v>
      </c>
      <c r="AT200">
        <v>130</v>
      </c>
      <c r="AU200">
        <f t="shared" ref="AU200:AU263" si="36">AO200/AN200</f>
        <v>462.306103286385</v>
      </c>
      <c r="AV200">
        <f t="shared" ref="AV200:AV263" si="37">IF(AM200=5,1,0)</f>
        <v>1</v>
      </c>
    </row>
    <row r="201" spans="1:48" x14ac:dyDescent="0.35">
      <c r="A201" t="s">
        <v>35</v>
      </c>
      <c r="B201">
        <v>194</v>
      </c>
      <c r="C201">
        <v>5</v>
      </c>
      <c r="D201">
        <v>1999</v>
      </c>
      <c r="E201">
        <v>4103151</v>
      </c>
      <c r="F201">
        <v>11</v>
      </c>
      <c r="G201">
        <v>-1</v>
      </c>
      <c r="H201">
        <f t="shared" si="31"/>
        <v>2052.6018009004501</v>
      </c>
      <c r="I201">
        <f t="shared" si="30"/>
        <v>1</v>
      </c>
      <c r="L201" t="s">
        <v>35</v>
      </c>
      <c r="M201">
        <v>194</v>
      </c>
      <c r="N201">
        <v>5</v>
      </c>
      <c r="O201">
        <v>1430</v>
      </c>
      <c r="P201">
        <v>2859105</v>
      </c>
      <c r="Q201">
        <v>4</v>
      </c>
      <c r="R201">
        <v>4</v>
      </c>
      <c r="S201">
        <v>0.999</v>
      </c>
      <c r="T201">
        <v>0</v>
      </c>
      <c r="U201">
        <v>576</v>
      </c>
      <c r="V201">
        <f t="shared" si="32"/>
        <v>1999.3741258741259</v>
      </c>
      <c r="W201">
        <f t="shared" si="33"/>
        <v>1</v>
      </c>
      <c r="Z201" t="s">
        <v>35</v>
      </c>
      <c r="AA201">
        <v>194</v>
      </c>
      <c r="AB201">
        <v>5</v>
      </c>
      <c r="AC201">
        <v>1999</v>
      </c>
      <c r="AD201">
        <v>1644747</v>
      </c>
      <c r="AE201">
        <v>11</v>
      </c>
      <c r="AF201">
        <v>-1</v>
      </c>
      <c r="AG201">
        <f t="shared" si="34"/>
        <v>822.78489244622313</v>
      </c>
      <c r="AH201">
        <f t="shared" si="35"/>
        <v>1</v>
      </c>
      <c r="AK201" t="s">
        <v>35</v>
      </c>
      <c r="AL201">
        <v>194</v>
      </c>
      <c r="AM201">
        <v>5</v>
      </c>
      <c r="AN201">
        <v>1133</v>
      </c>
      <c r="AO201">
        <v>857010</v>
      </c>
      <c r="AP201">
        <v>3</v>
      </c>
      <c r="AQ201">
        <v>3</v>
      </c>
      <c r="AR201">
        <v>0.76500000000000001</v>
      </c>
      <c r="AS201">
        <v>0.68400000000000005</v>
      </c>
      <c r="AT201">
        <v>255</v>
      </c>
      <c r="AU201">
        <f t="shared" si="36"/>
        <v>756.40776699029129</v>
      </c>
      <c r="AV201">
        <f t="shared" si="37"/>
        <v>1</v>
      </c>
    </row>
    <row r="202" spans="1:48" x14ac:dyDescent="0.35">
      <c r="A202" t="s">
        <v>35</v>
      </c>
      <c r="B202">
        <v>195</v>
      </c>
      <c r="C202">
        <v>5</v>
      </c>
      <c r="D202">
        <v>1999</v>
      </c>
      <c r="E202">
        <v>4199267</v>
      </c>
      <c r="F202">
        <v>11</v>
      </c>
      <c r="G202">
        <v>-1</v>
      </c>
      <c r="H202">
        <f t="shared" si="31"/>
        <v>2100.6838419209603</v>
      </c>
      <c r="I202">
        <f t="shared" si="30"/>
        <v>1</v>
      </c>
      <c r="L202" t="s">
        <v>35</v>
      </c>
      <c r="M202">
        <v>195</v>
      </c>
      <c r="N202">
        <v>5</v>
      </c>
      <c r="O202">
        <v>1661</v>
      </c>
      <c r="P202">
        <v>3754140</v>
      </c>
      <c r="Q202">
        <v>4</v>
      </c>
      <c r="R202">
        <v>4</v>
      </c>
      <c r="S202">
        <v>0.999</v>
      </c>
      <c r="T202">
        <v>0</v>
      </c>
      <c r="U202">
        <v>855</v>
      </c>
      <c r="V202">
        <f t="shared" si="32"/>
        <v>2260.1685731487055</v>
      </c>
      <c r="W202">
        <f t="shared" si="33"/>
        <v>1</v>
      </c>
      <c r="Z202" t="s">
        <v>35</v>
      </c>
      <c r="AA202">
        <v>195</v>
      </c>
      <c r="AB202">
        <v>5</v>
      </c>
      <c r="AC202">
        <v>1999</v>
      </c>
      <c r="AD202">
        <v>1644565</v>
      </c>
      <c r="AE202">
        <v>11</v>
      </c>
      <c r="AF202">
        <v>-1</v>
      </c>
      <c r="AG202">
        <f t="shared" si="34"/>
        <v>822.69384692346171</v>
      </c>
      <c r="AH202">
        <f t="shared" si="35"/>
        <v>1</v>
      </c>
      <c r="AK202" t="s">
        <v>35</v>
      </c>
      <c r="AL202">
        <v>195</v>
      </c>
      <c r="AM202">
        <v>5</v>
      </c>
      <c r="AN202">
        <v>1114</v>
      </c>
      <c r="AO202">
        <v>854992</v>
      </c>
      <c r="AP202">
        <v>3</v>
      </c>
      <c r="AQ202">
        <v>3</v>
      </c>
      <c r="AR202">
        <v>0.79500000000000004</v>
      </c>
      <c r="AS202">
        <v>0.72299999999999998</v>
      </c>
      <c r="AT202">
        <v>182</v>
      </c>
      <c r="AU202">
        <f t="shared" si="36"/>
        <v>767.49730700179532</v>
      </c>
      <c r="AV202">
        <f t="shared" si="37"/>
        <v>1</v>
      </c>
    </row>
    <row r="203" spans="1:48" x14ac:dyDescent="0.35">
      <c r="A203" t="s">
        <v>35</v>
      </c>
      <c r="B203">
        <v>196</v>
      </c>
      <c r="C203">
        <v>5</v>
      </c>
      <c r="D203">
        <v>1999</v>
      </c>
      <c r="E203">
        <v>4175669</v>
      </c>
      <c r="F203">
        <v>11</v>
      </c>
      <c r="G203">
        <v>-1</v>
      </c>
      <c r="H203">
        <f t="shared" si="31"/>
        <v>2088.8789394697351</v>
      </c>
      <c r="I203">
        <f t="shared" si="30"/>
        <v>1</v>
      </c>
      <c r="L203" t="s">
        <v>35</v>
      </c>
      <c r="M203">
        <v>196</v>
      </c>
      <c r="N203">
        <v>5</v>
      </c>
      <c r="O203">
        <v>1374</v>
      </c>
      <c r="P203">
        <v>2761070</v>
      </c>
      <c r="Q203">
        <v>2</v>
      </c>
      <c r="R203">
        <v>2</v>
      </c>
      <c r="S203">
        <v>0.999</v>
      </c>
      <c r="T203">
        <v>0</v>
      </c>
      <c r="U203">
        <v>749</v>
      </c>
      <c r="V203">
        <f t="shared" si="32"/>
        <v>2009.5123726346433</v>
      </c>
      <c r="W203">
        <f t="shared" si="33"/>
        <v>1</v>
      </c>
      <c r="Z203" t="s">
        <v>35</v>
      </c>
      <c r="AA203">
        <v>196</v>
      </c>
      <c r="AB203">
        <v>5</v>
      </c>
      <c r="AC203">
        <v>1999</v>
      </c>
      <c r="AD203">
        <v>1687215</v>
      </c>
      <c r="AE203">
        <v>11</v>
      </c>
      <c r="AF203">
        <v>-1</v>
      </c>
      <c r="AG203">
        <f t="shared" si="34"/>
        <v>844.02951475737871</v>
      </c>
      <c r="AH203">
        <f t="shared" si="35"/>
        <v>1</v>
      </c>
      <c r="AK203" t="s">
        <v>35</v>
      </c>
      <c r="AL203">
        <v>196</v>
      </c>
      <c r="AM203">
        <v>5</v>
      </c>
      <c r="AN203">
        <v>1030</v>
      </c>
      <c r="AO203">
        <v>566271</v>
      </c>
      <c r="AP203">
        <v>3</v>
      </c>
      <c r="AQ203">
        <v>3</v>
      </c>
      <c r="AR203">
        <v>0.97499999999999998</v>
      </c>
      <c r="AS203">
        <v>0.88300000000000001</v>
      </c>
      <c r="AT203">
        <v>43</v>
      </c>
      <c r="AU203">
        <f t="shared" si="36"/>
        <v>549.77766990291263</v>
      </c>
      <c r="AV203">
        <f t="shared" si="37"/>
        <v>1</v>
      </c>
    </row>
    <row r="204" spans="1:48" x14ac:dyDescent="0.35">
      <c r="A204" t="s">
        <v>35</v>
      </c>
      <c r="B204">
        <v>197</v>
      </c>
      <c r="C204">
        <v>5</v>
      </c>
      <c r="D204">
        <v>1999</v>
      </c>
      <c r="E204">
        <v>4088231</v>
      </c>
      <c r="F204">
        <v>11</v>
      </c>
      <c r="G204">
        <v>-1</v>
      </c>
      <c r="H204">
        <f t="shared" si="31"/>
        <v>2045.1380690345172</v>
      </c>
      <c r="I204">
        <f t="shared" si="30"/>
        <v>1</v>
      </c>
      <c r="L204" t="s">
        <v>35</v>
      </c>
      <c r="M204">
        <v>197</v>
      </c>
      <c r="N204">
        <v>5</v>
      </c>
      <c r="O204">
        <v>1634</v>
      </c>
      <c r="P204">
        <v>3450394</v>
      </c>
      <c r="Q204">
        <v>3</v>
      </c>
      <c r="R204">
        <v>3</v>
      </c>
      <c r="S204">
        <v>0.999</v>
      </c>
      <c r="T204">
        <v>0</v>
      </c>
      <c r="U204">
        <v>994</v>
      </c>
      <c r="V204">
        <f t="shared" si="32"/>
        <v>2111.6242350061198</v>
      </c>
      <c r="W204">
        <f t="shared" si="33"/>
        <v>1</v>
      </c>
      <c r="Z204" t="s">
        <v>35</v>
      </c>
      <c r="AA204">
        <v>197</v>
      </c>
      <c r="AB204">
        <v>5</v>
      </c>
      <c r="AC204">
        <v>1999</v>
      </c>
      <c r="AD204">
        <v>1640521</v>
      </c>
      <c r="AE204">
        <v>11</v>
      </c>
      <c r="AF204">
        <v>-1</v>
      </c>
      <c r="AG204">
        <f t="shared" si="34"/>
        <v>820.67083541770887</v>
      </c>
      <c r="AH204">
        <f t="shared" si="35"/>
        <v>1</v>
      </c>
      <c r="AK204" t="s">
        <v>35</v>
      </c>
      <c r="AL204">
        <v>197</v>
      </c>
      <c r="AM204">
        <v>5</v>
      </c>
      <c r="AN204">
        <v>1025</v>
      </c>
      <c r="AO204">
        <v>454510</v>
      </c>
      <c r="AP204">
        <v>3</v>
      </c>
      <c r="AQ204">
        <v>3</v>
      </c>
      <c r="AR204">
        <v>0.98699999999999999</v>
      </c>
      <c r="AS204">
        <v>0.88400000000000001</v>
      </c>
      <c r="AT204">
        <v>35</v>
      </c>
      <c r="AU204">
        <f t="shared" si="36"/>
        <v>443.42439024390245</v>
      </c>
      <c r="AV204">
        <f t="shared" si="37"/>
        <v>1</v>
      </c>
    </row>
    <row r="205" spans="1:48" x14ac:dyDescent="0.35">
      <c r="A205" t="s">
        <v>35</v>
      </c>
      <c r="B205">
        <v>198</v>
      </c>
      <c r="C205">
        <v>5</v>
      </c>
      <c r="D205">
        <v>1999</v>
      </c>
      <c r="E205">
        <v>4077421</v>
      </c>
      <c r="F205">
        <v>11</v>
      </c>
      <c r="G205">
        <v>-1</v>
      </c>
      <c r="H205">
        <f t="shared" si="31"/>
        <v>2039.7303651825912</v>
      </c>
      <c r="I205">
        <f t="shared" si="30"/>
        <v>1</v>
      </c>
      <c r="L205" t="s">
        <v>35</v>
      </c>
      <c r="M205">
        <v>198</v>
      </c>
      <c r="N205">
        <v>5</v>
      </c>
      <c r="O205">
        <v>1203</v>
      </c>
      <c r="P205">
        <v>1854975</v>
      </c>
      <c r="Q205">
        <v>3</v>
      </c>
      <c r="R205">
        <v>3</v>
      </c>
      <c r="S205">
        <v>0.999</v>
      </c>
      <c r="T205">
        <v>0</v>
      </c>
      <c r="U205">
        <v>306</v>
      </c>
      <c r="V205">
        <f t="shared" si="32"/>
        <v>1541.9576059850374</v>
      </c>
      <c r="W205">
        <f t="shared" si="33"/>
        <v>1</v>
      </c>
      <c r="Z205" t="s">
        <v>35</v>
      </c>
      <c r="AA205">
        <v>198</v>
      </c>
      <c r="AB205">
        <v>5</v>
      </c>
      <c r="AC205">
        <v>1999</v>
      </c>
      <c r="AD205">
        <v>1628117</v>
      </c>
      <c r="AE205">
        <v>11</v>
      </c>
      <c r="AF205">
        <v>-1</v>
      </c>
      <c r="AG205">
        <f t="shared" si="34"/>
        <v>814.4657328664332</v>
      </c>
      <c r="AH205">
        <f t="shared" si="35"/>
        <v>1</v>
      </c>
      <c r="AK205" t="s">
        <v>35</v>
      </c>
      <c r="AL205">
        <v>198</v>
      </c>
      <c r="AM205">
        <v>5</v>
      </c>
      <c r="AN205">
        <v>1004</v>
      </c>
      <c r="AO205">
        <v>492287</v>
      </c>
      <c r="AP205">
        <v>3</v>
      </c>
      <c r="AQ205">
        <v>3</v>
      </c>
      <c r="AR205">
        <v>0.999</v>
      </c>
      <c r="AS205">
        <v>0.90400000000000003</v>
      </c>
      <c r="AT205">
        <v>6</v>
      </c>
      <c r="AU205">
        <f t="shared" si="36"/>
        <v>490.32569721115539</v>
      </c>
      <c r="AV205">
        <f t="shared" si="37"/>
        <v>1</v>
      </c>
    </row>
    <row r="206" spans="1:48" x14ac:dyDescent="0.35">
      <c r="A206" t="s">
        <v>35</v>
      </c>
      <c r="B206">
        <v>199</v>
      </c>
      <c r="C206">
        <v>5</v>
      </c>
      <c r="D206">
        <v>1999</v>
      </c>
      <c r="E206">
        <v>4174927</v>
      </c>
      <c r="F206">
        <v>11</v>
      </c>
      <c r="G206">
        <v>-1</v>
      </c>
      <c r="H206">
        <f t="shared" si="31"/>
        <v>2088.5077538769383</v>
      </c>
      <c r="I206">
        <f t="shared" si="30"/>
        <v>1</v>
      </c>
      <c r="L206" t="s">
        <v>35</v>
      </c>
      <c r="M206">
        <v>199</v>
      </c>
      <c r="N206">
        <v>5</v>
      </c>
      <c r="O206">
        <v>1320</v>
      </c>
      <c r="P206">
        <v>2348694</v>
      </c>
      <c r="Q206">
        <v>3</v>
      </c>
      <c r="R206">
        <v>3</v>
      </c>
      <c r="S206">
        <v>0.999</v>
      </c>
      <c r="T206">
        <v>0</v>
      </c>
      <c r="U206">
        <v>429</v>
      </c>
      <c r="V206">
        <f t="shared" si="32"/>
        <v>1779.3136363636363</v>
      </c>
      <c r="W206">
        <f t="shared" si="33"/>
        <v>1</v>
      </c>
      <c r="Z206" t="s">
        <v>35</v>
      </c>
      <c r="AA206">
        <v>199</v>
      </c>
      <c r="AB206">
        <v>5</v>
      </c>
      <c r="AC206">
        <v>1999</v>
      </c>
      <c r="AD206">
        <v>1722027</v>
      </c>
      <c r="AE206">
        <v>11</v>
      </c>
      <c r="AF206">
        <v>-1</v>
      </c>
      <c r="AG206">
        <f t="shared" si="34"/>
        <v>861.44422211105552</v>
      </c>
      <c r="AH206">
        <f t="shared" si="35"/>
        <v>1</v>
      </c>
      <c r="AK206" t="s">
        <v>35</v>
      </c>
      <c r="AL206">
        <v>199</v>
      </c>
      <c r="AM206">
        <v>5</v>
      </c>
      <c r="AN206">
        <v>1037</v>
      </c>
      <c r="AO206">
        <v>650285</v>
      </c>
      <c r="AP206">
        <v>3</v>
      </c>
      <c r="AQ206">
        <v>3</v>
      </c>
      <c r="AR206">
        <v>0.94699999999999995</v>
      </c>
      <c r="AS206">
        <v>0.85599999999999998</v>
      </c>
      <c r="AT206">
        <v>55</v>
      </c>
      <c r="AU206">
        <f t="shared" si="36"/>
        <v>627.08293153326906</v>
      </c>
      <c r="AV206">
        <f t="shared" si="37"/>
        <v>1</v>
      </c>
    </row>
    <row r="207" spans="1:48" x14ac:dyDescent="0.35">
      <c r="A207" t="s">
        <v>35</v>
      </c>
      <c r="B207">
        <v>200</v>
      </c>
      <c r="C207">
        <v>5</v>
      </c>
      <c r="D207">
        <v>1999</v>
      </c>
      <c r="E207">
        <v>4193151</v>
      </c>
      <c r="F207">
        <v>11</v>
      </c>
      <c r="G207">
        <v>-1</v>
      </c>
      <c r="H207">
        <f t="shared" si="31"/>
        <v>2097.6243121560778</v>
      </c>
      <c r="I207">
        <f t="shared" si="30"/>
        <v>1</v>
      </c>
      <c r="L207" t="s">
        <v>35</v>
      </c>
      <c r="M207">
        <v>200</v>
      </c>
      <c r="N207">
        <v>5</v>
      </c>
      <c r="O207">
        <v>1511</v>
      </c>
      <c r="P207">
        <v>2874840</v>
      </c>
      <c r="Q207">
        <v>4</v>
      </c>
      <c r="R207">
        <v>3</v>
      </c>
      <c r="S207">
        <v>0.999</v>
      </c>
      <c r="T207">
        <v>0</v>
      </c>
      <c r="U207">
        <v>942</v>
      </c>
      <c r="V207">
        <f t="shared" si="32"/>
        <v>1902.6075446724024</v>
      </c>
      <c r="W207">
        <f t="shared" si="33"/>
        <v>1</v>
      </c>
      <c r="Z207" t="s">
        <v>35</v>
      </c>
      <c r="AA207">
        <v>200</v>
      </c>
      <c r="AB207">
        <v>5</v>
      </c>
      <c r="AC207">
        <v>1999</v>
      </c>
      <c r="AD207">
        <v>1699439</v>
      </c>
      <c r="AE207">
        <v>11</v>
      </c>
      <c r="AF207">
        <v>-1</v>
      </c>
      <c r="AG207">
        <f t="shared" si="34"/>
        <v>850.1445722861431</v>
      </c>
      <c r="AH207">
        <f t="shared" si="35"/>
        <v>1</v>
      </c>
      <c r="AK207" t="s">
        <v>35</v>
      </c>
      <c r="AL207">
        <v>200</v>
      </c>
      <c r="AM207">
        <v>5</v>
      </c>
      <c r="AN207">
        <v>1039</v>
      </c>
      <c r="AO207">
        <v>450665</v>
      </c>
      <c r="AP207">
        <v>2</v>
      </c>
      <c r="AQ207">
        <v>2</v>
      </c>
      <c r="AR207">
        <v>0.92200000000000004</v>
      </c>
      <c r="AS207">
        <v>0.84</v>
      </c>
      <c r="AT207">
        <v>79</v>
      </c>
      <c r="AU207">
        <f t="shared" si="36"/>
        <v>433.74879692011552</v>
      </c>
      <c r="AV207">
        <f t="shared" si="37"/>
        <v>1</v>
      </c>
    </row>
    <row r="208" spans="1:48" x14ac:dyDescent="0.35">
      <c r="A208" t="s">
        <v>35</v>
      </c>
      <c r="B208">
        <v>201</v>
      </c>
      <c r="C208">
        <v>5</v>
      </c>
      <c r="D208">
        <v>1999</v>
      </c>
      <c r="E208">
        <v>4145379</v>
      </c>
      <c r="F208">
        <v>11</v>
      </c>
      <c r="G208">
        <v>-1</v>
      </c>
      <c r="H208">
        <f t="shared" si="31"/>
        <v>2073.7263631815908</v>
      </c>
      <c r="I208">
        <f t="shared" si="30"/>
        <v>1</v>
      </c>
      <c r="L208" t="s">
        <v>35</v>
      </c>
      <c r="M208">
        <v>201</v>
      </c>
      <c r="N208">
        <v>653</v>
      </c>
      <c r="O208">
        <v>1797</v>
      </c>
      <c r="P208">
        <v>4419990</v>
      </c>
      <c r="Q208">
        <v>8</v>
      </c>
      <c r="R208">
        <v>-1</v>
      </c>
      <c r="S208">
        <v>0.999</v>
      </c>
      <c r="T208">
        <v>0</v>
      </c>
      <c r="U208">
        <v>974</v>
      </c>
      <c r="V208">
        <f t="shared" si="32"/>
        <v>2459.6494156928215</v>
      </c>
      <c r="W208">
        <f t="shared" si="33"/>
        <v>0</v>
      </c>
      <c r="Z208" t="s">
        <v>35</v>
      </c>
      <c r="AA208">
        <v>201</v>
      </c>
      <c r="AB208">
        <v>5</v>
      </c>
      <c r="AC208">
        <v>1999</v>
      </c>
      <c r="AD208">
        <v>1694291</v>
      </c>
      <c r="AE208">
        <v>11</v>
      </c>
      <c r="AF208">
        <v>-1</v>
      </c>
      <c r="AG208">
        <f t="shared" si="34"/>
        <v>847.56928464232112</v>
      </c>
      <c r="AH208">
        <f t="shared" si="35"/>
        <v>1</v>
      </c>
      <c r="AK208" t="s">
        <v>35</v>
      </c>
      <c r="AL208">
        <v>201</v>
      </c>
      <c r="AM208">
        <v>5</v>
      </c>
      <c r="AN208">
        <v>1082</v>
      </c>
      <c r="AO208">
        <v>686210</v>
      </c>
      <c r="AP208">
        <v>4</v>
      </c>
      <c r="AQ208">
        <v>4</v>
      </c>
      <c r="AR208">
        <v>0.86699999999999999</v>
      </c>
      <c r="AS208">
        <v>0.79100000000000004</v>
      </c>
      <c r="AT208">
        <v>127</v>
      </c>
      <c r="AU208">
        <f t="shared" si="36"/>
        <v>634.20517560073938</v>
      </c>
      <c r="AV208">
        <f t="shared" si="37"/>
        <v>1</v>
      </c>
    </row>
    <row r="209" spans="1:48" x14ac:dyDescent="0.35">
      <c r="A209" t="s">
        <v>35</v>
      </c>
      <c r="B209">
        <v>202</v>
      </c>
      <c r="C209">
        <v>5</v>
      </c>
      <c r="D209">
        <v>1999</v>
      </c>
      <c r="E209">
        <v>4119085</v>
      </c>
      <c r="F209">
        <v>11</v>
      </c>
      <c r="G209">
        <v>-1</v>
      </c>
      <c r="H209">
        <f t="shared" si="31"/>
        <v>2060.5727863931966</v>
      </c>
      <c r="I209">
        <f t="shared" si="30"/>
        <v>1</v>
      </c>
      <c r="L209" t="s">
        <v>35</v>
      </c>
      <c r="M209">
        <v>202</v>
      </c>
      <c r="N209">
        <v>5</v>
      </c>
      <c r="O209">
        <v>1439</v>
      </c>
      <c r="P209">
        <v>3099614</v>
      </c>
      <c r="Q209">
        <v>4</v>
      </c>
      <c r="R209">
        <v>4</v>
      </c>
      <c r="S209">
        <v>0.999</v>
      </c>
      <c r="T209">
        <v>0</v>
      </c>
      <c r="U209">
        <v>564</v>
      </c>
      <c r="V209">
        <f t="shared" si="32"/>
        <v>2154.0055594162613</v>
      </c>
      <c r="W209">
        <f t="shared" si="33"/>
        <v>1</v>
      </c>
      <c r="Z209" t="s">
        <v>35</v>
      </c>
      <c r="AA209">
        <v>202</v>
      </c>
      <c r="AB209">
        <v>5</v>
      </c>
      <c r="AC209">
        <v>1999</v>
      </c>
      <c r="AD209">
        <v>1636407</v>
      </c>
      <c r="AE209">
        <v>11</v>
      </c>
      <c r="AF209">
        <v>-1</v>
      </c>
      <c r="AG209">
        <f t="shared" si="34"/>
        <v>818.6128064032016</v>
      </c>
      <c r="AH209">
        <f t="shared" si="35"/>
        <v>1</v>
      </c>
      <c r="AK209" t="s">
        <v>35</v>
      </c>
      <c r="AL209">
        <v>202</v>
      </c>
      <c r="AM209">
        <v>5</v>
      </c>
      <c r="AN209">
        <v>1025</v>
      </c>
      <c r="AO209">
        <v>569039</v>
      </c>
      <c r="AP209">
        <v>2</v>
      </c>
      <c r="AQ209">
        <v>2</v>
      </c>
      <c r="AR209">
        <v>0.92</v>
      </c>
      <c r="AS209">
        <v>0.83099999999999996</v>
      </c>
      <c r="AT209">
        <v>50</v>
      </c>
      <c r="AU209">
        <f t="shared" si="36"/>
        <v>555.16</v>
      </c>
      <c r="AV209">
        <f t="shared" si="37"/>
        <v>1</v>
      </c>
    </row>
    <row r="210" spans="1:48" x14ac:dyDescent="0.35">
      <c r="A210" t="s">
        <v>35</v>
      </c>
      <c r="B210">
        <v>203</v>
      </c>
      <c r="C210">
        <v>5</v>
      </c>
      <c r="D210">
        <v>1999</v>
      </c>
      <c r="E210">
        <v>4215133</v>
      </c>
      <c r="F210">
        <v>11</v>
      </c>
      <c r="G210">
        <v>-1</v>
      </c>
      <c r="H210">
        <f t="shared" si="31"/>
        <v>2108.6208104052025</v>
      </c>
      <c r="I210">
        <f t="shared" si="30"/>
        <v>1</v>
      </c>
      <c r="L210" t="s">
        <v>35</v>
      </c>
      <c r="M210">
        <v>203</v>
      </c>
      <c r="N210">
        <v>5</v>
      </c>
      <c r="O210">
        <v>1111</v>
      </c>
      <c r="P210">
        <v>1852842</v>
      </c>
      <c r="Q210">
        <v>3</v>
      </c>
      <c r="R210">
        <v>2</v>
      </c>
      <c r="S210">
        <v>0.999</v>
      </c>
      <c r="T210">
        <v>0</v>
      </c>
      <c r="U210">
        <v>221</v>
      </c>
      <c r="V210">
        <f t="shared" si="32"/>
        <v>1667.7245724572458</v>
      </c>
      <c r="W210">
        <f t="shared" si="33"/>
        <v>1</v>
      </c>
      <c r="Z210" t="s">
        <v>35</v>
      </c>
      <c r="AA210">
        <v>203</v>
      </c>
      <c r="AB210">
        <v>5</v>
      </c>
      <c r="AC210">
        <v>1999</v>
      </c>
      <c r="AD210">
        <v>1682249</v>
      </c>
      <c r="AE210">
        <v>11</v>
      </c>
      <c r="AF210">
        <v>-1</v>
      </c>
      <c r="AG210">
        <f t="shared" si="34"/>
        <v>841.54527263631815</v>
      </c>
      <c r="AH210">
        <f t="shared" si="35"/>
        <v>1</v>
      </c>
      <c r="AK210" t="s">
        <v>35</v>
      </c>
      <c r="AL210">
        <v>203</v>
      </c>
      <c r="AM210">
        <v>5</v>
      </c>
      <c r="AN210">
        <v>1001</v>
      </c>
      <c r="AO210">
        <v>498311</v>
      </c>
      <c r="AP210">
        <v>2</v>
      </c>
      <c r="AQ210">
        <v>-1</v>
      </c>
      <c r="AR210">
        <v>0.97399999999999998</v>
      </c>
      <c r="AS210">
        <v>0.875</v>
      </c>
      <c r="AT210">
        <v>3</v>
      </c>
      <c r="AU210">
        <f t="shared" si="36"/>
        <v>497.8131868131868</v>
      </c>
      <c r="AV210">
        <f t="shared" si="37"/>
        <v>1</v>
      </c>
    </row>
    <row r="211" spans="1:48" x14ac:dyDescent="0.35">
      <c r="A211" t="s">
        <v>35</v>
      </c>
      <c r="B211">
        <v>204</v>
      </c>
      <c r="C211">
        <v>5</v>
      </c>
      <c r="D211">
        <v>1999</v>
      </c>
      <c r="E211">
        <v>4138787</v>
      </c>
      <c r="F211">
        <v>11</v>
      </c>
      <c r="G211">
        <v>-1</v>
      </c>
      <c r="H211">
        <f t="shared" si="31"/>
        <v>2070.4287143571787</v>
      </c>
      <c r="I211">
        <f t="shared" si="30"/>
        <v>1</v>
      </c>
      <c r="L211" t="s">
        <v>35</v>
      </c>
      <c r="M211">
        <v>204</v>
      </c>
      <c r="N211">
        <v>5</v>
      </c>
      <c r="O211">
        <v>1263</v>
      </c>
      <c r="P211">
        <v>2298491</v>
      </c>
      <c r="Q211">
        <v>3</v>
      </c>
      <c r="R211">
        <v>2</v>
      </c>
      <c r="S211">
        <v>0.999</v>
      </c>
      <c r="T211">
        <v>0</v>
      </c>
      <c r="U211">
        <v>525</v>
      </c>
      <c r="V211">
        <f t="shared" si="32"/>
        <v>1819.8661916072842</v>
      </c>
      <c r="W211">
        <f t="shared" si="33"/>
        <v>1</v>
      </c>
      <c r="Z211" t="s">
        <v>35</v>
      </c>
      <c r="AA211">
        <v>204</v>
      </c>
      <c r="AB211">
        <v>5</v>
      </c>
      <c r="AC211">
        <v>1999</v>
      </c>
      <c r="AD211">
        <v>1658151</v>
      </c>
      <c r="AE211">
        <v>11</v>
      </c>
      <c r="AF211">
        <v>-1</v>
      </c>
      <c r="AG211">
        <f t="shared" si="34"/>
        <v>829.4902451225613</v>
      </c>
      <c r="AH211">
        <f t="shared" si="35"/>
        <v>1</v>
      </c>
      <c r="AK211" t="s">
        <v>35</v>
      </c>
      <c r="AL211">
        <v>204</v>
      </c>
      <c r="AM211">
        <v>5</v>
      </c>
      <c r="AN211">
        <v>1076</v>
      </c>
      <c r="AO211">
        <v>552828</v>
      </c>
      <c r="AP211">
        <v>3</v>
      </c>
      <c r="AQ211">
        <v>3</v>
      </c>
      <c r="AR211">
        <v>0.83499999999999996</v>
      </c>
      <c r="AS211">
        <v>0.76200000000000001</v>
      </c>
      <c r="AT211">
        <v>146</v>
      </c>
      <c r="AU211">
        <f t="shared" si="36"/>
        <v>513.7806691449814</v>
      </c>
      <c r="AV211">
        <f t="shared" si="37"/>
        <v>1</v>
      </c>
    </row>
    <row r="212" spans="1:48" x14ac:dyDescent="0.35">
      <c r="A212" t="s">
        <v>35</v>
      </c>
      <c r="B212">
        <v>205</v>
      </c>
      <c r="C212">
        <v>5</v>
      </c>
      <c r="D212">
        <v>1999</v>
      </c>
      <c r="E212">
        <v>4105577</v>
      </c>
      <c r="F212">
        <v>11</v>
      </c>
      <c r="G212">
        <v>-1</v>
      </c>
      <c r="H212">
        <f t="shared" si="31"/>
        <v>2053.8154077038521</v>
      </c>
      <c r="I212">
        <f t="shared" si="30"/>
        <v>1</v>
      </c>
      <c r="L212" t="s">
        <v>35</v>
      </c>
      <c r="M212">
        <v>205</v>
      </c>
      <c r="N212">
        <v>5</v>
      </c>
      <c r="O212">
        <v>1775</v>
      </c>
      <c r="P212">
        <v>4208022</v>
      </c>
      <c r="Q212">
        <v>5</v>
      </c>
      <c r="R212">
        <v>4</v>
      </c>
      <c r="S212">
        <v>0.999</v>
      </c>
      <c r="T212">
        <v>0</v>
      </c>
      <c r="U212">
        <v>892</v>
      </c>
      <c r="V212">
        <f t="shared" si="32"/>
        <v>2370.7166197183101</v>
      </c>
      <c r="W212">
        <f t="shared" si="33"/>
        <v>1</v>
      </c>
      <c r="Z212" t="s">
        <v>35</v>
      </c>
      <c r="AA212">
        <v>205</v>
      </c>
      <c r="AB212">
        <v>5</v>
      </c>
      <c r="AC212">
        <v>1999</v>
      </c>
      <c r="AD212">
        <v>1674817</v>
      </c>
      <c r="AE212">
        <v>11</v>
      </c>
      <c r="AF212">
        <v>-1</v>
      </c>
      <c r="AG212">
        <f t="shared" si="34"/>
        <v>837.82741370685346</v>
      </c>
      <c r="AH212">
        <f t="shared" si="35"/>
        <v>1</v>
      </c>
      <c r="AK212" t="s">
        <v>35</v>
      </c>
      <c r="AL212">
        <v>205</v>
      </c>
      <c r="AM212">
        <v>5</v>
      </c>
      <c r="AN212">
        <v>1026</v>
      </c>
      <c r="AO212">
        <v>438690</v>
      </c>
      <c r="AP212">
        <v>2</v>
      </c>
      <c r="AQ212">
        <v>2</v>
      </c>
      <c r="AR212">
        <v>0.98099999999999998</v>
      </c>
      <c r="AS212">
        <v>0.88100000000000001</v>
      </c>
      <c r="AT212">
        <v>53</v>
      </c>
      <c r="AU212">
        <f t="shared" si="36"/>
        <v>427.57309941520469</v>
      </c>
      <c r="AV212">
        <f t="shared" si="37"/>
        <v>1</v>
      </c>
    </row>
    <row r="213" spans="1:48" x14ac:dyDescent="0.35">
      <c r="A213" t="s">
        <v>35</v>
      </c>
      <c r="B213">
        <v>206</v>
      </c>
      <c r="C213">
        <v>5</v>
      </c>
      <c r="D213">
        <v>1999</v>
      </c>
      <c r="E213">
        <v>4119689</v>
      </c>
      <c r="F213">
        <v>11</v>
      </c>
      <c r="G213">
        <v>-1</v>
      </c>
      <c r="H213">
        <f t="shared" si="31"/>
        <v>2060.8749374687345</v>
      </c>
      <c r="I213">
        <f t="shared" si="30"/>
        <v>1</v>
      </c>
      <c r="L213" t="s">
        <v>35</v>
      </c>
      <c r="M213">
        <v>206</v>
      </c>
      <c r="N213">
        <v>5</v>
      </c>
      <c r="O213">
        <v>1415</v>
      </c>
      <c r="P213">
        <v>2914095</v>
      </c>
      <c r="Q213">
        <v>3</v>
      </c>
      <c r="R213">
        <v>2</v>
      </c>
      <c r="S213">
        <v>0.999</v>
      </c>
      <c r="T213">
        <v>0</v>
      </c>
      <c r="U213">
        <v>828</v>
      </c>
      <c r="V213">
        <f t="shared" si="32"/>
        <v>2059.4310954063603</v>
      </c>
      <c r="W213">
        <f t="shared" si="33"/>
        <v>1</v>
      </c>
      <c r="Z213" t="s">
        <v>35</v>
      </c>
      <c r="AA213">
        <v>206</v>
      </c>
      <c r="AB213">
        <v>5</v>
      </c>
      <c r="AC213">
        <v>1999</v>
      </c>
      <c r="AD213">
        <v>1746331</v>
      </c>
      <c r="AE213">
        <v>11</v>
      </c>
      <c r="AF213">
        <v>-1</v>
      </c>
      <c r="AG213">
        <f t="shared" si="34"/>
        <v>873.60230115057527</v>
      </c>
      <c r="AH213">
        <f t="shared" si="35"/>
        <v>1</v>
      </c>
      <c r="AK213" t="s">
        <v>35</v>
      </c>
      <c r="AL213">
        <v>206</v>
      </c>
      <c r="AM213">
        <v>5</v>
      </c>
      <c r="AN213">
        <v>1025</v>
      </c>
      <c r="AO213">
        <v>658636</v>
      </c>
      <c r="AP213">
        <v>2</v>
      </c>
      <c r="AQ213">
        <v>2</v>
      </c>
      <c r="AR213">
        <v>0.96399999999999997</v>
      </c>
      <c r="AS213">
        <v>0.87</v>
      </c>
      <c r="AT213">
        <v>50</v>
      </c>
      <c r="AU213">
        <f t="shared" si="36"/>
        <v>642.57170731707322</v>
      </c>
      <c r="AV213">
        <f t="shared" si="37"/>
        <v>1</v>
      </c>
    </row>
    <row r="214" spans="1:48" x14ac:dyDescent="0.35">
      <c r="A214" t="s">
        <v>35</v>
      </c>
      <c r="B214">
        <v>207</v>
      </c>
      <c r="C214">
        <v>5</v>
      </c>
      <c r="D214">
        <v>1999</v>
      </c>
      <c r="E214">
        <v>4189111</v>
      </c>
      <c r="F214">
        <v>11</v>
      </c>
      <c r="G214">
        <v>-1</v>
      </c>
      <c r="H214">
        <f t="shared" si="31"/>
        <v>2095.6033016508254</v>
      </c>
      <c r="I214">
        <f t="shared" si="30"/>
        <v>1</v>
      </c>
      <c r="L214" t="s">
        <v>35</v>
      </c>
      <c r="M214">
        <v>207</v>
      </c>
      <c r="N214">
        <v>5</v>
      </c>
      <c r="O214">
        <v>1710</v>
      </c>
      <c r="P214">
        <v>3888534</v>
      </c>
      <c r="Q214">
        <v>4</v>
      </c>
      <c r="R214">
        <v>4</v>
      </c>
      <c r="S214">
        <v>0.999</v>
      </c>
      <c r="T214">
        <v>0</v>
      </c>
      <c r="U214">
        <v>918</v>
      </c>
      <c r="V214">
        <f t="shared" si="32"/>
        <v>2273.9964912280702</v>
      </c>
      <c r="W214">
        <f t="shared" si="33"/>
        <v>1</v>
      </c>
      <c r="Z214" t="s">
        <v>35</v>
      </c>
      <c r="AA214">
        <v>207</v>
      </c>
      <c r="AB214">
        <v>5</v>
      </c>
      <c r="AC214">
        <v>1999</v>
      </c>
      <c r="AD214">
        <v>1634753</v>
      </c>
      <c r="AE214">
        <v>11</v>
      </c>
      <c r="AF214">
        <v>-1</v>
      </c>
      <c r="AG214">
        <f t="shared" si="34"/>
        <v>817.78539269634814</v>
      </c>
      <c r="AH214">
        <f t="shared" si="35"/>
        <v>1</v>
      </c>
      <c r="AK214" t="s">
        <v>35</v>
      </c>
      <c r="AL214">
        <v>207</v>
      </c>
      <c r="AM214">
        <v>5</v>
      </c>
      <c r="AN214">
        <v>1036</v>
      </c>
      <c r="AO214">
        <v>480532</v>
      </c>
      <c r="AP214">
        <v>2</v>
      </c>
      <c r="AQ214">
        <v>2</v>
      </c>
      <c r="AR214">
        <v>0.94499999999999995</v>
      </c>
      <c r="AS214">
        <v>0.86499999999999999</v>
      </c>
      <c r="AT214">
        <v>73</v>
      </c>
      <c r="AU214">
        <f t="shared" si="36"/>
        <v>463.83397683397681</v>
      </c>
      <c r="AV214">
        <f t="shared" si="37"/>
        <v>1</v>
      </c>
    </row>
    <row r="215" spans="1:48" x14ac:dyDescent="0.35">
      <c r="A215" t="s">
        <v>35</v>
      </c>
      <c r="B215">
        <v>208</v>
      </c>
      <c r="C215">
        <v>5</v>
      </c>
      <c r="D215">
        <v>1999</v>
      </c>
      <c r="E215">
        <v>4107897</v>
      </c>
      <c r="F215">
        <v>11</v>
      </c>
      <c r="G215">
        <v>-1</v>
      </c>
      <c r="H215">
        <f t="shared" si="31"/>
        <v>2054.975987993997</v>
      </c>
      <c r="I215">
        <f t="shared" si="30"/>
        <v>1</v>
      </c>
      <c r="L215" t="s">
        <v>35</v>
      </c>
      <c r="M215">
        <v>208</v>
      </c>
      <c r="N215">
        <v>5</v>
      </c>
      <c r="O215">
        <v>1678</v>
      </c>
      <c r="P215">
        <v>3831330</v>
      </c>
      <c r="Q215">
        <v>5</v>
      </c>
      <c r="R215">
        <v>4</v>
      </c>
      <c r="S215">
        <v>0.999</v>
      </c>
      <c r="T215">
        <v>0</v>
      </c>
      <c r="U215">
        <v>878</v>
      </c>
      <c r="V215">
        <f t="shared" si="32"/>
        <v>2283.2717520858164</v>
      </c>
      <c r="W215">
        <f t="shared" si="33"/>
        <v>1</v>
      </c>
      <c r="Z215" t="s">
        <v>35</v>
      </c>
      <c r="AA215">
        <v>208</v>
      </c>
      <c r="AB215">
        <v>5</v>
      </c>
      <c r="AC215">
        <v>1999</v>
      </c>
      <c r="AD215">
        <v>1691111</v>
      </c>
      <c r="AE215">
        <v>11</v>
      </c>
      <c r="AF215">
        <v>-1</v>
      </c>
      <c r="AG215">
        <f t="shared" si="34"/>
        <v>845.97848924462232</v>
      </c>
      <c r="AH215">
        <f t="shared" si="35"/>
        <v>1</v>
      </c>
      <c r="AK215" t="s">
        <v>35</v>
      </c>
      <c r="AL215">
        <v>208</v>
      </c>
      <c r="AM215">
        <v>5</v>
      </c>
      <c r="AN215">
        <v>1020</v>
      </c>
      <c r="AO215">
        <v>404603</v>
      </c>
      <c r="AP215">
        <v>3</v>
      </c>
      <c r="AQ215">
        <v>3</v>
      </c>
      <c r="AR215">
        <v>0.97499999999999998</v>
      </c>
      <c r="AS215">
        <v>0.877</v>
      </c>
      <c r="AT215">
        <v>31</v>
      </c>
      <c r="AU215">
        <f t="shared" si="36"/>
        <v>396.66960784313727</v>
      </c>
      <c r="AV215">
        <f t="shared" si="37"/>
        <v>1</v>
      </c>
    </row>
    <row r="216" spans="1:48" x14ac:dyDescent="0.35">
      <c r="A216" t="s">
        <v>35</v>
      </c>
      <c r="B216">
        <v>209</v>
      </c>
      <c r="C216">
        <v>5</v>
      </c>
      <c r="D216">
        <v>1999</v>
      </c>
      <c r="E216">
        <v>4084689</v>
      </c>
      <c r="F216">
        <v>11</v>
      </c>
      <c r="G216">
        <v>-1</v>
      </c>
      <c r="H216">
        <f t="shared" si="31"/>
        <v>2043.3661830915457</v>
      </c>
      <c r="I216">
        <f t="shared" si="30"/>
        <v>1</v>
      </c>
      <c r="L216" t="s">
        <v>35</v>
      </c>
      <c r="M216">
        <v>209</v>
      </c>
      <c r="N216">
        <v>5</v>
      </c>
      <c r="O216">
        <v>1476</v>
      </c>
      <c r="P216">
        <v>3145818</v>
      </c>
      <c r="Q216">
        <v>4</v>
      </c>
      <c r="R216">
        <v>3</v>
      </c>
      <c r="S216">
        <v>0.999</v>
      </c>
      <c r="T216">
        <v>0</v>
      </c>
      <c r="U216">
        <v>771</v>
      </c>
      <c r="V216">
        <f t="shared" si="32"/>
        <v>2131.3130081300815</v>
      </c>
      <c r="W216">
        <f t="shared" si="33"/>
        <v>1</v>
      </c>
      <c r="Z216" t="s">
        <v>35</v>
      </c>
      <c r="AA216">
        <v>209</v>
      </c>
      <c r="AB216">
        <v>5</v>
      </c>
      <c r="AC216">
        <v>1999</v>
      </c>
      <c r="AD216">
        <v>1669721</v>
      </c>
      <c r="AE216">
        <v>11</v>
      </c>
      <c r="AF216">
        <v>-1</v>
      </c>
      <c r="AG216">
        <f t="shared" si="34"/>
        <v>835.27813906953475</v>
      </c>
      <c r="AH216">
        <f t="shared" si="35"/>
        <v>1</v>
      </c>
      <c r="AK216" t="s">
        <v>35</v>
      </c>
      <c r="AL216">
        <v>209</v>
      </c>
      <c r="AM216">
        <v>5</v>
      </c>
      <c r="AN216">
        <v>1118</v>
      </c>
      <c r="AO216">
        <v>747402</v>
      </c>
      <c r="AP216">
        <v>3</v>
      </c>
      <c r="AQ216">
        <v>3</v>
      </c>
      <c r="AR216">
        <v>0.747</v>
      </c>
      <c r="AS216">
        <v>0.69299999999999995</v>
      </c>
      <c r="AT216">
        <v>216</v>
      </c>
      <c r="AU216">
        <f t="shared" si="36"/>
        <v>668.51699463327373</v>
      </c>
      <c r="AV216">
        <f t="shared" si="37"/>
        <v>1</v>
      </c>
    </row>
    <row r="217" spans="1:48" x14ac:dyDescent="0.35">
      <c r="A217" t="s">
        <v>35</v>
      </c>
      <c r="B217">
        <v>210</v>
      </c>
      <c r="C217">
        <v>5</v>
      </c>
      <c r="D217">
        <v>1999</v>
      </c>
      <c r="E217">
        <v>4187071</v>
      </c>
      <c r="F217">
        <v>11</v>
      </c>
      <c r="G217">
        <v>-1</v>
      </c>
      <c r="H217">
        <f t="shared" si="31"/>
        <v>2094.5827913956978</v>
      </c>
      <c r="I217">
        <f t="shared" si="30"/>
        <v>1</v>
      </c>
      <c r="L217" t="s">
        <v>35</v>
      </c>
      <c r="M217">
        <v>210</v>
      </c>
      <c r="N217">
        <v>5</v>
      </c>
      <c r="O217">
        <v>1499</v>
      </c>
      <c r="P217">
        <v>2798320</v>
      </c>
      <c r="Q217">
        <v>3</v>
      </c>
      <c r="R217">
        <v>2</v>
      </c>
      <c r="S217">
        <v>0.999</v>
      </c>
      <c r="T217">
        <v>0</v>
      </c>
      <c r="U217">
        <v>996</v>
      </c>
      <c r="V217">
        <f t="shared" si="32"/>
        <v>1866.7911941294196</v>
      </c>
      <c r="W217">
        <f t="shared" si="33"/>
        <v>1</v>
      </c>
      <c r="Z217" t="s">
        <v>35</v>
      </c>
      <c r="AA217">
        <v>210</v>
      </c>
      <c r="AB217">
        <v>5</v>
      </c>
      <c r="AC217">
        <v>1999</v>
      </c>
      <c r="AD217">
        <v>1661677</v>
      </c>
      <c r="AE217">
        <v>11</v>
      </c>
      <c r="AF217">
        <v>-1</v>
      </c>
      <c r="AG217">
        <f t="shared" si="34"/>
        <v>831.25412706353177</v>
      </c>
      <c r="AH217">
        <f t="shared" si="35"/>
        <v>1</v>
      </c>
      <c r="AK217" t="s">
        <v>35</v>
      </c>
      <c r="AL217">
        <v>210</v>
      </c>
      <c r="AM217">
        <v>5</v>
      </c>
      <c r="AN217">
        <v>1060</v>
      </c>
      <c r="AO217">
        <v>665679</v>
      </c>
      <c r="AP217">
        <v>3</v>
      </c>
      <c r="AQ217">
        <v>3</v>
      </c>
      <c r="AR217">
        <v>0.89</v>
      </c>
      <c r="AS217">
        <v>0.82099999999999995</v>
      </c>
      <c r="AT217">
        <v>112</v>
      </c>
      <c r="AU217">
        <f t="shared" si="36"/>
        <v>627.99905660377362</v>
      </c>
      <c r="AV217">
        <f t="shared" si="37"/>
        <v>1</v>
      </c>
    </row>
    <row r="218" spans="1:48" x14ac:dyDescent="0.35">
      <c r="A218" t="s">
        <v>35</v>
      </c>
      <c r="B218">
        <v>211</v>
      </c>
      <c r="C218">
        <v>5</v>
      </c>
      <c r="D218">
        <v>1999</v>
      </c>
      <c r="E218">
        <v>4117923</v>
      </c>
      <c r="F218">
        <v>11</v>
      </c>
      <c r="G218">
        <v>-1</v>
      </c>
      <c r="H218">
        <f t="shared" si="31"/>
        <v>2059.9914957478741</v>
      </c>
      <c r="I218">
        <f t="shared" si="30"/>
        <v>1</v>
      </c>
      <c r="L218" t="s">
        <v>35</v>
      </c>
      <c r="M218">
        <v>211</v>
      </c>
      <c r="N218">
        <v>5</v>
      </c>
      <c r="O218">
        <v>1834</v>
      </c>
      <c r="P218">
        <v>4440038</v>
      </c>
      <c r="Q218">
        <v>4</v>
      </c>
      <c r="R218">
        <v>4</v>
      </c>
      <c r="S218">
        <v>0.999</v>
      </c>
      <c r="T218">
        <v>0</v>
      </c>
      <c r="U218">
        <v>971</v>
      </c>
      <c r="V218">
        <f t="shared" si="32"/>
        <v>2420.9585605234461</v>
      </c>
      <c r="W218">
        <f t="shared" si="33"/>
        <v>1</v>
      </c>
      <c r="Z218" t="s">
        <v>35</v>
      </c>
      <c r="AA218">
        <v>211</v>
      </c>
      <c r="AB218">
        <v>5</v>
      </c>
      <c r="AC218">
        <v>1999</v>
      </c>
      <c r="AD218">
        <v>1678327</v>
      </c>
      <c r="AE218">
        <v>11</v>
      </c>
      <c r="AF218">
        <v>-1</v>
      </c>
      <c r="AG218">
        <f t="shared" si="34"/>
        <v>839.5832916458229</v>
      </c>
      <c r="AH218">
        <f t="shared" si="35"/>
        <v>1</v>
      </c>
      <c r="AK218" t="s">
        <v>35</v>
      </c>
      <c r="AL218">
        <v>211</v>
      </c>
      <c r="AM218">
        <v>5</v>
      </c>
      <c r="AN218">
        <v>1067</v>
      </c>
      <c r="AO218">
        <v>404759</v>
      </c>
      <c r="AP218">
        <v>2</v>
      </c>
      <c r="AQ218">
        <v>2</v>
      </c>
      <c r="AR218">
        <v>0.82799999999999996</v>
      </c>
      <c r="AS218">
        <v>0.76700000000000002</v>
      </c>
      <c r="AT218">
        <v>135</v>
      </c>
      <c r="AU218">
        <f t="shared" si="36"/>
        <v>379.34301780693534</v>
      </c>
      <c r="AV218">
        <f t="shared" si="37"/>
        <v>1</v>
      </c>
    </row>
    <row r="219" spans="1:48" x14ac:dyDescent="0.35">
      <c r="A219" t="s">
        <v>35</v>
      </c>
      <c r="B219">
        <v>212</v>
      </c>
      <c r="C219">
        <v>5</v>
      </c>
      <c r="D219">
        <v>1999</v>
      </c>
      <c r="E219">
        <v>4163165</v>
      </c>
      <c r="F219">
        <v>11</v>
      </c>
      <c r="G219">
        <v>-1</v>
      </c>
      <c r="H219">
        <f t="shared" si="31"/>
        <v>2082.6238119059531</v>
      </c>
      <c r="I219">
        <f t="shared" si="30"/>
        <v>1</v>
      </c>
      <c r="L219" t="s">
        <v>35</v>
      </c>
      <c r="M219">
        <v>212</v>
      </c>
      <c r="N219">
        <v>5</v>
      </c>
      <c r="O219">
        <v>1474</v>
      </c>
      <c r="P219">
        <v>3315427</v>
      </c>
      <c r="Q219">
        <v>3</v>
      </c>
      <c r="R219">
        <v>3</v>
      </c>
      <c r="S219">
        <v>0.999</v>
      </c>
      <c r="T219">
        <v>0</v>
      </c>
      <c r="U219">
        <v>713</v>
      </c>
      <c r="V219">
        <f t="shared" si="32"/>
        <v>2249.2720488466757</v>
      </c>
      <c r="W219">
        <f t="shared" si="33"/>
        <v>1</v>
      </c>
      <c r="Z219" t="s">
        <v>35</v>
      </c>
      <c r="AA219">
        <v>212</v>
      </c>
      <c r="AB219">
        <v>5</v>
      </c>
      <c r="AC219">
        <v>1999</v>
      </c>
      <c r="AD219">
        <v>1717445</v>
      </c>
      <c r="AE219">
        <v>11</v>
      </c>
      <c r="AF219">
        <v>-1</v>
      </c>
      <c r="AG219">
        <f t="shared" si="34"/>
        <v>859.152076038019</v>
      </c>
      <c r="AH219">
        <f t="shared" si="35"/>
        <v>1</v>
      </c>
      <c r="AK219" t="s">
        <v>35</v>
      </c>
      <c r="AL219">
        <v>212</v>
      </c>
      <c r="AM219">
        <v>5</v>
      </c>
      <c r="AN219">
        <v>1006</v>
      </c>
      <c r="AO219">
        <v>478740</v>
      </c>
      <c r="AP219">
        <v>3</v>
      </c>
      <c r="AQ219">
        <v>3</v>
      </c>
      <c r="AR219">
        <v>0.96199999999999997</v>
      </c>
      <c r="AS219">
        <v>0.86699999999999999</v>
      </c>
      <c r="AT219">
        <v>9</v>
      </c>
      <c r="AU219">
        <f t="shared" si="36"/>
        <v>475.88469184890658</v>
      </c>
      <c r="AV219">
        <f t="shared" si="37"/>
        <v>1</v>
      </c>
    </row>
    <row r="220" spans="1:48" x14ac:dyDescent="0.35">
      <c r="A220" t="s">
        <v>35</v>
      </c>
      <c r="B220">
        <v>213</v>
      </c>
      <c r="C220">
        <v>5</v>
      </c>
      <c r="D220">
        <v>1999</v>
      </c>
      <c r="E220">
        <v>4126667</v>
      </c>
      <c r="F220">
        <v>11</v>
      </c>
      <c r="G220">
        <v>-1</v>
      </c>
      <c r="H220">
        <f t="shared" si="31"/>
        <v>2064.3656828414205</v>
      </c>
      <c r="I220">
        <f t="shared" si="30"/>
        <v>1</v>
      </c>
      <c r="L220" t="s">
        <v>35</v>
      </c>
      <c r="M220">
        <v>213</v>
      </c>
      <c r="N220">
        <v>5</v>
      </c>
      <c r="O220">
        <v>1744</v>
      </c>
      <c r="P220">
        <v>3824011</v>
      </c>
      <c r="Q220">
        <v>3</v>
      </c>
      <c r="R220">
        <v>3</v>
      </c>
      <c r="S220">
        <v>0.999</v>
      </c>
      <c r="T220">
        <v>0</v>
      </c>
      <c r="U220">
        <v>995</v>
      </c>
      <c r="V220">
        <f t="shared" si="32"/>
        <v>2192.666857798165</v>
      </c>
      <c r="W220">
        <f t="shared" si="33"/>
        <v>1</v>
      </c>
      <c r="Z220" t="s">
        <v>35</v>
      </c>
      <c r="AA220">
        <v>213</v>
      </c>
      <c r="AB220">
        <v>5</v>
      </c>
      <c r="AC220">
        <v>1999</v>
      </c>
      <c r="AD220">
        <v>1637197</v>
      </c>
      <c r="AE220">
        <v>11</v>
      </c>
      <c r="AF220">
        <v>-1</v>
      </c>
      <c r="AG220">
        <f t="shared" si="34"/>
        <v>819.00800400200103</v>
      </c>
      <c r="AH220">
        <f t="shared" si="35"/>
        <v>1</v>
      </c>
      <c r="AK220" t="s">
        <v>35</v>
      </c>
      <c r="AL220">
        <v>213</v>
      </c>
      <c r="AM220">
        <v>5</v>
      </c>
      <c r="AN220">
        <v>1024</v>
      </c>
      <c r="AO220">
        <v>478094</v>
      </c>
      <c r="AP220">
        <v>3</v>
      </c>
      <c r="AQ220">
        <v>3</v>
      </c>
      <c r="AR220">
        <v>0.97699999999999998</v>
      </c>
      <c r="AS220">
        <v>0.872</v>
      </c>
      <c r="AT220">
        <v>44</v>
      </c>
      <c r="AU220">
        <f t="shared" si="36"/>
        <v>466.888671875</v>
      </c>
      <c r="AV220">
        <f t="shared" si="37"/>
        <v>1</v>
      </c>
    </row>
    <row r="221" spans="1:48" x14ac:dyDescent="0.35">
      <c r="A221" t="s">
        <v>35</v>
      </c>
      <c r="B221">
        <v>214</v>
      </c>
      <c r="C221">
        <v>5</v>
      </c>
      <c r="D221">
        <v>1999</v>
      </c>
      <c r="E221">
        <v>4124297</v>
      </c>
      <c r="F221">
        <v>11</v>
      </c>
      <c r="G221">
        <v>-1</v>
      </c>
      <c r="H221">
        <f t="shared" si="31"/>
        <v>2063.1800900450226</v>
      </c>
      <c r="I221">
        <f t="shared" si="30"/>
        <v>1</v>
      </c>
      <c r="L221" t="s">
        <v>35</v>
      </c>
      <c r="M221">
        <v>214</v>
      </c>
      <c r="N221">
        <v>5</v>
      </c>
      <c r="O221">
        <v>1683</v>
      </c>
      <c r="P221">
        <v>3166172</v>
      </c>
      <c r="Q221">
        <v>3</v>
      </c>
      <c r="R221">
        <v>3</v>
      </c>
      <c r="S221">
        <v>0.999</v>
      </c>
      <c r="T221">
        <v>0</v>
      </c>
      <c r="U221">
        <v>914</v>
      </c>
      <c r="V221">
        <f t="shared" si="32"/>
        <v>1881.2667855020795</v>
      </c>
      <c r="W221">
        <f t="shared" si="33"/>
        <v>1</v>
      </c>
      <c r="Z221" t="s">
        <v>35</v>
      </c>
      <c r="AA221">
        <v>214</v>
      </c>
      <c r="AB221">
        <v>5</v>
      </c>
      <c r="AC221">
        <v>1999</v>
      </c>
      <c r="AD221">
        <v>1623261</v>
      </c>
      <c r="AE221">
        <v>11</v>
      </c>
      <c r="AF221">
        <v>-1</v>
      </c>
      <c r="AG221">
        <f t="shared" si="34"/>
        <v>812.03651825912959</v>
      </c>
      <c r="AH221">
        <f t="shared" si="35"/>
        <v>1</v>
      </c>
      <c r="AK221" t="s">
        <v>35</v>
      </c>
      <c r="AL221">
        <v>214</v>
      </c>
      <c r="AM221">
        <v>5</v>
      </c>
      <c r="AN221">
        <v>1144</v>
      </c>
      <c r="AO221">
        <v>765886</v>
      </c>
      <c r="AP221">
        <v>3</v>
      </c>
      <c r="AQ221">
        <v>3</v>
      </c>
      <c r="AR221">
        <v>0.78300000000000003</v>
      </c>
      <c r="AS221">
        <v>0.71299999999999997</v>
      </c>
      <c r="AT221">
        <v>238</v>
      </c>
      <c r="AU221">
        <f t="shared" si="36"/>
        <v>669.48076923076928</v>
      </c>
      <c r="AV221">
        <f t="shared" si="37"/>
        <v>1</v>
      </c>
    </row>
    <row r="222" spans="1:48" x14ac:dyDescent="0.35">
      <c r="A222" t="s">
        <v>35</v>
      </c>
      <c r="B222">
        <v>215</v>
      </c>
      <c r="C222">
        <v>5</v>
      </c>
      <c r="D222">
        <v>1999</v>
      </c>
      <c r="E222">
        <v>4139769</v>
      </c>
      <c r="F222">
        <v>11</v>
      </c>
      <c r="G222">
        <v>-1</v>
      </c>
      <c r="H222">
        <f t="shared" si="31"/>
        <v>2070.9199599799899</v>
      </c>
      <c r="I222">
        <f t="shared" si="30"/>
        <v>1</v>
      </c>
      <c r="L222" t="s">
        <v>35</v>
      </c>
      <c r="M222">
        <v>215</v>
      </c>
      <c r="N222">
        <v>5</v>
      </c>
      <c r="O222">
        <v>1448</v>
      </c>
      <c r="P222">
        <v>2868108</v>
      </c>
      <c r="Q222">
        <v>3</v>
      </c>
      <c r="R222">
        <v>3</v>
      </c>
      <c r="S222">
        <v>0.999</v>
      </c>
      <c r="T222">
        <v>0</v>
      </c>
      <c r="U222">
        <v>599</v>
      </c>
      <c r="V222">
        <f t="shared" si="32"/>
        <v>1980.7375690607735</v>
      </c>
      <c r="W222">
        <f t="shared" si="33"/>
        <v>1</v>
      </c>
      <c r="Z222" t="s">
        <v>35</v>
      </c>
      <c r="AA222">
        <v>215</v>
      </c>
      <c r="AB222">
        <v>5</v>
      </c>
      <c r="AC222">
        <v>1999</v>
      </c>
      <c r="AD222">
        <v>1763887</v>
      </c>
      <c r="AE222">
        <v>11</v>
      </c>
      <c r="AF222">
        <v>-1</v>
      </c>
      <c r="AG222">
        <f t="shared" si="34"/>
        <v>882.3846923461731</v>
      </c>
      <c r="AH222">
        <f t="shared" si="35"/>
        <v>1</v>
      </c>
      <c r="AK222" t="s">
        <v>35</v>
      </c>
      <c r="AL222">
        <v>215</v>
      </c>
      <c r="AM222">
        <v>5</v>
      </c>
      <c r="AN222">
        <v>1044</v>
      </c>
      <c r="AO222">
        <v>776455</v>
      </c>
      <c r="AP222">
        <v>2</v>
      </c>
      <c r="AQ222">
        <v>2</v>
      </c>
      <c r="AR222">
        <v>0.93799999999999994</v>
      </c>
      <c r="AS222">
        <v>0.84699999999999998</v>
      </c>
      <c r="AT222">
        <v>89</v>
      </c>
      <c r="AU222">
        <f t="shared" si="36"/>
        <v>743.7308429118774</v>
      </c>
      <c r="AV222">
        <f t="shared" si="37"/>
        <v>1</v>
      </c>
    </row>
    <row r="223" spans="1:48" x14ac:dyDescent="0.35">
      <c r="A223" t="s">
        <v>35</v>
      </c>
      <c r="B223">
        <v>216</v>
      </c>
      <c r="C223">
        <v>5</v>
      </c>
      <c r="D223">
        <v>1999</v>
      </c>
      <c r="E223">
        <v>4058675</v>
      </c>
      <c r="F223">
        <v>11</v>
      </c>
      <c r="G223">
        <v>-1</v>
      </c>
      <c r="H223">
        <f t="shared" si="31"/>
        <v>2030.352676338169</v>
      </c>
      <c r="I223">
        <f t="shared" si="30"/>
        <v>1</v>
      </c>
      <c r="L223" t="s">
        <v>35</v>
      </c>
      <c r="M223">
        <v>216</v>
      </c>
      <c r="N223">
        <v>5</v>
      </c>
      <c r="O223">
        <v>1534</v>
      </c>
      <c r="P223">
        <v>3292239</v>
      </c>
      <c r="Q223">
        <v>4</v>
      </c>
      <c r="R223">
        <v>4</v>
      </c>
      <c r="S223">
        <v>0.999</v>
      </c>
      <c r="T223">
        <v>0</v>
      </c>
      <c r="U223">
        <v>660</v>
      </c>
      <c r="V223">
        <f t="shared" si="32"/>
        <v>2146.1792698826598</v>
      </c>
      <c r="W223">
        <f t="shared" si="33"/>
        <v>1</v>
      </c>
      <c r="Z223" t="s">
        <v>35</v>
      </c>
      <c r="AA223">
        <v>216</v>
      </c>
      <c r="AB223">
        <v>5</v>
      </c>
      <c r="AC223">
        <v>1999</v>
      </c>
      <c r="AD223">
        <v>1692155</v>
      </c>
      <c r="AE223">
        <v>11</v>
      </c>
      <c r="AF223">
        <v>-1</v>
      </c>
      <c r="AG223">
        <f t="shared" si="34"/>
        <v>846.50075037518764</v>
      </c>
      <c r="AH223">
        <f t="shared" si="35"/>
        <v>1</v>
      </c>
      <c r="AK223" t="s">
        <v>35</v>
      </c>
      <c r="AL223">
        <v>216</v>
      </c>
      <c r="AM223">
        <v>5</v>
      </c>
      <c r="AN223">
        <v>1023</v>
      </c>
      <c r="AO223">
        <v>428600</v>
      </c>
      <c r="AP223">
        <v>2</v>
      </c>
      <c r="AQ223">
        <v>2</v>
      </c>
      <c r="AR223">
        <v>0.99299999999999999</v>
      </c>
      <c r="AS223">
        <v>0.89500000000000002</v>
      </c>
      <c r="AT223">
        <v>47</v>
      </c>
      <c r="AU223">
        <f t="shared" si="36"/>
        <v>418.96383186705765</v>
      </c>
      <c r="AV223">
        <f t="shared" si="37"/>
        <v>1</v>
      </c>
    </row>
    <row r="224" spans="1:48" x14ac:dyDescent="0.35">
      <c r="A224" t="s">
        <v>35</v>
      </c>
      <c r="B224">
        <v>217</v>
      </c>
      <c r="C224">
        <v>5</v>
      </c>
      <c r="D224">
        <v>1999</v>
      </c>
      <c r="E224">
        <v>4115393</v>
      </c>
      <c r="F224">
        <v>11</v>
      </c>
      <c r="G224">
        <v>-1</v>
      </c>
      <c r="H224">
        <f t="shared" si="31"/>
        <v>2058.7258629314656</v>
      </c>
      <c r="I224">
        <f t="shared" si="30"/>
        <v>1</v>
      </c>
      <c r="L224" t="s">
        <v>35</v>
      </c>
      <c r="M224">
        <v>217</v>
      </c>
      <c r="N224">
        <v>5</v>
      </c>
      <c r="O224">
        <v>1331</v>
      </c>
      <c r="P224">
        <v>2445245</v>
      </c>
      <c r="Q224">
        <v>3</v>
      </c>
      <c r="R224">
        <v>3</v>
      </c>
      <c r="S224">
        <v>0.999</v>
      </c>
      <c r="T224">
        <v>0</v>
      </c>
      <c r="U224">
        <v>482</v>
      </c>
      <c r="V224">
        <f t="shared" si="32"/>
        <v>1837.1487603305786</v>
      </c>
      <c r="W224">
        <f t="shared" si="33"/>
        <v>1</v>
      </c>
      <c r="Z224" t="s">
        <v>35</v>
      </c>
      <c r="AA224">
        <v>217</v>
      </c>
      <c r="AB224">
        <v>5</v>
      </c>
      <c r="AC224">
        <v>1999</v>
      </c>
      <c r="AD224">
        <v>1706249</v>
      </c>
      <c r="AE224">
        <v>11</v>
      </c>
      <c r="AF224">
        <v>-1</v>
      </c>
      <c r="AG224">
        <f t="shared" si="34"/>
        <v>853.55127563781889</v>
      </c>
      <c r="AH224">
        <f t="shared" si="35"/>
        <v>1</v>
      </c>
      <c r="AK224" t="s">
        <v>35</v>
      </c>
      <c r="AL224">
        <v>217</v>
      </c>
      <c r="AM224">
        <v>1057</v>
      </c>
      <c r="AN224">
        <v>1009</v>
      </c>
      <c r="AO224">
        <v>362530</v>
      </c>
      <c r="AP224">
        <v>3</v>
      </c>
      <c r="AQ224">
        <v>-1</v>
      </c>
      <c r="AR224">
        <v>0.97599999999999998</v>
      </c>
      <c r="AS224">
        <v>0.86299999999999999</v>
      </c>
      <c r="AT224">
        <v>14</v>
      </c>
      <c r="AU224">
        <f t="shared" si="36"/>
        <v>359.29633300297326</v>
      </c>
      <c r="AV224">
        <f t="shared" si="37"/>
        <v>0</v>
      </c>
    </row>
    <row r="225" spans="1:48" x14ac:dyDescent="0.35">
      <c r="A225" t="s">
        <v>35</v>
      </c>
      <c r="B225">
        <v>218</v>
      </c>
      <c r="C225">
        <v>5</v>
      </c>
      <c r="D225">
        <v>1999</v>
      </c>
      <c r="E225">
        <v>4078833</v>
      </c>
      <c r="F225">
        <v>11</v>
      </c>
      <c r="G225">
        <v>-1</v>
      </c>
      <c r="H225">
        <f t="shared" si="31"/>
        <v>2040.4367183591796</v>
      </c>
      <c r="I225">
        <f t="shared" si="30"/>
        <v>1</v>
      </c>
      <c r="L225" t="s">
        <v>35</v>
      </c>
      <c r="M225">
        <v>218</v>
      </c>
      <c r="N225">
        <v>5</v>
      </c>
      <c r="O225">
        <v>1453</v>
      </c>
      <c r="P225">
        <v>3068456</v>
      </c>
      <c r="Q225">
        <v>4</v>
      </c>
      <c r="R225">
        <v>4</v>
      </c>
      <c r="S225">
        <v>0.999</v>
      </c>
      <c r="T225">
        <v>0</v>
      </c>
      <c r="U225">
        <v>644</v>
      </c>
      <c r="V225">
        <f t="shared" si="32"/>
        <v>2111.8072952512043</v>
      </c>
      <c r="W225">
        <f t="shared" si="33"/>
        <v>1</v>
      </c>
      <c r="Z225" t="s">
        <v>35</v>
      </c>
      <c r="AA225">
        <v>218</v>
      </c>
      <c r="AB225">
        <v>5</v>
      </c>
      <c r="AC225">
        <v>1999</v>
      </c>
      <c r="AD225">
        <v>1704715</v>
      </c>
      <c r="AE225">
        <v>11</v>
      </c>
      <c r="AF225">
        <v>-1</v>
      </c>
      <c r="AG225">
        <f t="shared" si="34"/>
        <v>852.78389194597298</v>
      </c>
      <c r="AH225">
        <f t="shared" si="35"/>
        <v>1</v>
      </c>
      <c r="AK225" t="s">
        <v>35</v>
      </c>
      <c r="AL225">
        <v>218</v>
      </c>
      <c r="AM225">
        <v>5</v>
      </c>
      <c r="AN225">
        <v>1014</v>
      </c>
      <c r="AO225">
        <v>597968</v>
      </c>
      <c r="AP225">
        <v>2</v>
      </c>
      <c r="AQ225">
        <v>2</v>
      </c>
      <c r="AR225">
        <v>0.96</v>
      </c>
      <c r="AS225">
        <v>0.874</v>
      </c>
      <c r="AT225">
        <v>29</v>
      </c>
      <c r="AU225">
        <f t="shared" si="36"/>
        <v>589.71203155818546</v>
      </c>
      <c r="AV225">
        <f t="shared" si="37"/>
        <v>1</v>
      </c>
    </row>
    <row r="226" spans="1:48" x14ac:dyDescent="0.35">
      <c r="A226" t="s">
        <v>35</v>
      </c>
      <c r="B226">
        <v>219</v>
      </c>
      <c r="C226">
        <v>5</v>
      </c>
      <c r="D226">
        <v>1999</v>
      </c>
      <c r="E226">
        <v>4160267</v>
      </c>
      <c r="F226">
        <v>11</v>
      </c>
      <c r="G226">
        <v>-1</v>
      </c>
      <c r="H226">
        <f t="shared" si="31"/>
        <v>2081.1740870435219</v>
      </c>
      <c r="I226">
        <f t="shared" si="30"/>
        <v>1</v>
      </c>
      <c r="L226" t="s">
        <v>35</v>
      </c>
      <c r="M226">
        <v>219</v>
      </c>
      <c r="N226">
        <v>5</v>
      </c>
      <c r="O226">
        <v>1169</v>
      </c>
      <c r="P226">
        <v>2345656</v>
      </c>
      <c r="Q226">
        <v>3</v>
      </c>
      <c r="R226">
        <v>2</v>
      </c>
      <c r="S226">
        <v>0.999</v>
      </c>
      <c r="T226">
        <v>0</v>
      </c>
      <c r="U226">
        <v>334</v>
      </c>
      <c r="V226">
        <f t="shared" si="32"/>
        <v>2006.5491873396065</v>
      </c>
      <c r="W226">
        <f t="shared" si="33"/>
        <v>1</v>
      </c>
      <c r="Z226" t="s">
        <v>35</v>
      </c>
      <c r="AA226">
        <v>219</v>
      </c>
      <c r="AB226">
        <v>5</v>
      </c>
      <c r="AC226">
        <v>1999</v>
      </c>
      <c r="AD226">
        <v>1646291</v>
      </c>
      <c r="AE226">
        <v>11</v>
      </c>
      <c r="AF226">
        <v>-1</v>
      </c>
      <c r="AG226">
        <f t="shared" si="34"/>
        <v>823.55727863931963</v>
      </c>
      <c r="AH226">
        <f t="shared" si="35"/>
        <v>1</v>
      </c>
      <c r="AK226" t="s">
        <v>35</v>
      </c>
      <c r="AL226">
        <v>219</v>
      </c>
      <c r="AM226">
        <v>5</v>
      </c>
      <c r="AN226">
        <v>1074</v>
      </c>
      <c r="AO226">
        <v>769488</v>
      </c>
      <c r="AP226">
        <v>3</v>
      </c>
      <c r="AQ226">
        <v>3</v>
      </c>
      <c r="AR226">
        <v>0.91400000000000003</v>
      </c>
      <c r="AS226">
        <v>0.82299999999999995</v>
      </c>
      <c r="AT226">
        <v>142</v>
      </c>
      <c r="AU226">
        <f t="shared" si="36"/>
        <v>716.46927374301674</v>
      </c>
      <c r="AV226">
        <f t="shared" si="37"/>
        <v>1</v>
      </c>
    </row>
    <row r="227" spans="1:48" x14ac:dyDescent="0.35">
      <c r="A227" t="s">
        <v>35</v>
      </c>
      <c r="B227">
        <v>220</v>
      </c>
      <c r="C227">
        <v>5</v>
      </c>
      <c r="D227">
        <v>1999</v>
      </c>
      <c r="E227">
        <v>4085947</v>
      </c>
      <c r="F227">
        <v>11</v>
      </c>
      <c r="G227">
        <v>-1</v>
      </c>
      <c r="H227">
        <f t="shared" si="31"/>
        <v>2043.9954977488744</v>
      </c>
      <c r="I227">
        <f t="shared" si="30"/>
        <v>1</v>
      </c>
      <c r="L227" t="s">
        <v>35</v>
      </c>
      <c r="M227">
        <v>220</v>
      </c>
      <c r="N227">
        <v>5</v>
      </c>
      <c r="O227">
        <v>1475</v>
      </c>
      <c r="P227">
        <v>2525205</v>
      </c>
      <c r="Q227">
        <v>3</v>
      </c>
      <c r="R227">
        <v>2</v>
      </c>
      <c r="S227">
        <v>0.999</v>
      </c>
      <c r="T227">
        <v>0</v>
      </c>
      <c r="U227">
        <v>945</v>
      </c>
      <c r="V227">
        <f t="shared" si="32"/>
        <v>1712.0033898305085</v>
      </c>
      <c r="W227">
        <f t="shared" si="33"/>
        <v>1</v>
      </c>
      <c r="Z227" t="s">
        <v>35</v>
      </c>
      <c r="AA227">
        <v>220</v>
      </c>
      <c r="AB227">
        <v>5</v>
      </c>
      <c r="AC227">
        <v>1999</v>
      </c>
      <c r="AD227">
        <v>1636105</v>
      </c>
      <c r="AE227">
        <v>11</v>
      </c>
      <c r="AF227">
        <v>-1</v>
      </c>
      <c r="AG227">
        <f t="shared" si="34"/>
        <v>818.46173086543274</v>
      </c>
      <c r="AH227">
        <f t="shared" si="35"/>
        <v>1</v>
      </c>
      <c r="AK227" t="s">
        <v>35</v>
      </c>
      <c r="AL227">
        <v>220</v>
      </c>
      <c r="AM227">
        <v>5</v>
      </c>
      <c r="AN227">
        <v>1040</v>
      </c>
      <c r="AO227">
        <v>578839</v>
      </c>
      <c r="AP227">
        <v>2</v>
      </c>
      <c r="AQ227">
        <v>2</v>
      </c>
      <c r="AR227">
        <v>0.98</v>
      </c>
      <c r="AS227">
        <v>0.88900000000000001</v>
      </c>
      <c r="AT227">
        <v>80</v>
      </c>
      <c r="AU227">
        <f t="shared" si="36"/>
        <v>556.57596153846157</v>
      </c>
      <c r="AV227">
        <f t="shared" si="37"/>
        <v>1</v>
      </c>
    </row>
    <row r="228" spans="1:48" x14ac:dyDescent="0.35">
      <c r="A228" t="s">
        <v>35</v>
      </c>
      <c r="B228">
        <v>221</v>
      </c>
      <c r="C228">
        <v>5</v>
      </c>
      <c r="D228">
        <v>1999</v>
      </c>
      <c r="E228">
        <v>4085343</v>
      </c>
      <c r="F228">
        <v>11</v>
      </c>
      <c r="G228">
        <v>-1</v>
      </c>
      <c r="H228">
        <f t="shared" si="31"/>
        <v>2043.6933466733367</v>
      </c>
      <c r="I228">
        <f t="shared" si="30"/>
        <v>1</v>
      </c>
      <c r="L228" t="s">
        <v>35</v>
      </c>
      <c r="M228">
        <v>221</v>
      </c>
      <c r="N228">
        <v>5</v>
      </c>
      <c r="O228">
        <v>1343</v>
      </c>
      <c r="P228">
        <v>2746244</v>
      </c>
      <c r="Q228">
        <v>4</v>
      </c>
      <c r="R228">
        <v>4</v>
      </c>
      <c r="S228">
        <v>0.999</v>
      </c>
      <c r="T228">
        <v>0</v>
      </c>
      <c r="U228">
        <v>547</v>
      </c>
      <c r="V228">
        <f t="shared" si="32"/>
        <v>2044.8577810871184</v>
      </c>
      <c r="W228">
        <f t="shared" si="33"/>
        <v>1</v>
      </c>
      <c r="Z228" t="s">
        <v>35</v>
      </c>
      <c r="AA228">
        <v>221</v>
      </c>
      <c r="AB228">
        <v>5</v>
      </c>
      <c r="AC228">
        <v>1999</v>
      </c>
      <c r="AD228">
        <v>1620551</v>
      </c>
      <c r="AE228">
        <v>11</v>
      </c>
      <c r="AF228">
        <v>-1</v>
      </c>
      <c r="AG228">
        <f t="shared" si="34"/>
        <v>810.68084042021007</v>
      </c>
      <c r="AH228">
        <f t="shared" si="35"/>
        <v>1</v>
      </c>
      <c r="AK228" t="s">
        <v>35</v>
      </c>
      <c r="AL228">
        <v>221</v>
      </c>
      <c r="AM228">
        <v>5</v>
      </c>
      <c r="AN228">
        <v>1084</v>
      </c>
      <c r="AO228">
        <v>741635</v>
      </c>
      <c r="AP228">
        <v>2</v>
      </c>
      <c r="AQ228">
        <v>2</v>
      </c>
      <c r="AR228">
        <v>0.85699999999999998</v>
      </c>
      <c r="AS228">
        <v>0.78600000000000003</v>
      </c>
      <c r="AT228">
        <v>168</v>
      </c>
      <c r="AU228">
        <f t="shared" si="36"/>
        <v>684.16512915129147</v>
      </c>
      <c r="AV228">
        <f t="shared" si="37"/>
        <v>1</v>
      </c>
    </row>
    <row r="229" spans="1:48" x14ac:dyDescent="0.35">
      <c r="A229" t="s">
        <v>35</v>
      </c>
      <c r="B229">
        <v>222</v>
      </c>
      <c r="C229">
        <v>5</v>
      </c>
      <c r="D229">
        <v>1999</v>
      </c>
      <c r="E229">
        <v>4091039</v>
      </c>
      <c r="F229">
        <v>11</v>
      </c>
      <c r="G229">
        <v>-1</v>
      </c>
      <c r="H229">
        <f t="shared" si="31"/>
        <v>2046.542771385693</v>
      </c>
      <c r="I229">
        <f t="shared" si="30"/>
        <v>1</v>
      </c>
      <c r="L229" t="s">
        <v>35</v>
      </c>
      <c r="M229">
        <v>222</v>
      </c>
      <c r="N229">
        <v>5</v>
      </c>
      <c r="O229">
        <v>1492</v>
      </c>
      <c r="P229">
        <v>3154897</v>
      </c>
      <c r="Q229">
        <v>3</v>
      </c>
      <c r="R229">
        <v>3</v>
      </c>
      <c r="S229">
        <v>0.999</v>
      </c>
      <c r="T229">
        <v>0</v>
      </c>
      <c r="U229">
        <v>682</v>
      </c>
      <c r="V229">
        <f t="shared" si="32"/>
        <v>2114.5422252010726</v>
      </c>
      <c r="W229">
        <f t="shared" si="33"/>
        <v>1</v>
      </c>
      <c r="Z229" t="s">
        <v>35</v>
      </c>
      <c r="AA229">
        <v>222</v>
      </c>
      <c r="AB229">
        <v>5</v>
      </c>
      <c r="AC229">
        <v>1999</v>
      </c>
      <c r="AD229">
        <v>1627171</v>
      </c>
      <c r="AE229">
        <v>11</v>
      </c>
      <c r="AF229">
        <v>-1</v>
      </c>
      <c r="AG229">
        <f t="shared" si="34"/>
        <v>813.9924962481241</v>
      </c>
      <c r="AH229">
        <f t="shared" si="35"/>
        <v>1</v>
      </c>
      <c r="AK229" t="s">
        <v>35</v>
      </c>
      <c r="AL229">
        <v>222</v>
      </c>
      <c r="AM229">
        <v>5</v>
      </c>
      <c r="AN229">
        <v>1096</v>
      </c>
      <c r="AO229">
        <v>934486</v>
      </c>
      <c r="AP229">
        <v>3</v>
      </c>
      <c r="AQ229">
        <v>3</v>
      </c>
      <c r="AR229">
        <v>0.872</v>
      </c>
      <c r="AS229">
        <v>0.79800000000000004</v>
      </c>
      <c r="AT229">
        <v>151</v>
      </c>
      <c r="AU229">
        <f t="shared" si="36"/>
        <v>852.63321167883214</v>
      </c>
      <c r="AV229">
        <f t="shared" si="37"/>
        <v>1</v>
      </c>
    </row>
    <row r="230" spans="1:48" x14ac:dyDescent="0.35">
      <c r="A230" t="s">
        <v>35</v>
      </c>
      <c r="B230">
        <v>223</v>
      </c>
      <c r="C230">
        <v>583</v>
      </c>
      <c r="D230">
        <v>1999</v>
      </c>
      <c r="E230">
        <v>4140617</v>
      </c>
      <c r="F230">
        <v>11</v>
      </c>
      <c r="G230">
        <v>-1</v>
      </c>
      <c r="H230">
        <f t="shared" si="31"/>
        <v>2071.3441720860428</v>
      </c>
      <c r="I230">
        <f t="shared" si="30"/>
        <v>0</v>
      </c>
      <c r="L230" t="s">
        <v>35</v>
      </c>
      <c r="M230">
        <v>223</v>
      </c>
      <c r="N230">
        <v>5</v>
      </c>
      <c r="O230">
        <v>1579</v>
      </c>
      <c r="P230">
        <v>3657456</v>
      </c>
      <c r="Q230">
        <v>4</v>
      </c>
      <c r="R230">
        <v>4</v>
      </c>
      <c r="S230">
        <v>0.999</v>
      </c>
      <c r="T230">
        <v>0</v>
      </c>
      <c r="U230">
        <v>747</v>
      </c>
      <c r="V230">
        <f t="shared" si="32"/>
        <v>2316.3115896136796</v>
      </c>
      <c r="W230">
        <f t="shared" si="33"/>
        <v>1</v>
      </c>
      <c r="Z230" t="s">
        <v>35</v>
      </c>
      <c r="AA230">
        <v>223</v>
      </c>
      <c r="AB230">
        <v>5</v>
      </c>
      <c r="AC230">
        <v>1999</v>
      </c>
      <c r="AD230">
        <v>1681729</v>
      </c>
      <c r="AE230">
        <v>11</v>
      </c>
      <c r="AF230">
        <v>-1</v>
      </c>
      <c r="AG230">
        <f t="shared" si="34"/>
        <v>841.28514257128563</v>
      </c>
      <c r="AH230">
        <f t="shared" si="35"/>
        <v>1</v>
      </c>
      <c r="AK230" t="s">
        <v>35</v>
      </c>
      <c r="AL230">
        <v>223</v>
      </c>
      <c r="AM230">
        <v>5</v>
      </c>
      <c r="AN230">
        <v>1040</v>
      </c>
      <c r="AO230">
        <v>462455</v>
      </c>
      <c r="AP230">
        <v>3</v>
      </c>
      <c r="AQ230">
        <v>3</v>
      </c>
      <c r="AR230">
        <v>0.97199999999999998</v>
      </c>
      <c r="AS230">
        <v>0.87</v>
      </c>
      <c r="AT230">
        <v>57</v>
      </c>
      <c r="AU230">
        <f t="shared" si="36"/>
        <v>444.66826923076923</v>
      </c>
      <c r="AV230">
        <f t="shared" si="37"/>
        <v>1</v>
      </c>
    </row>
    <row r="231" spans="1:48" x14ac:dyDescent="0.35">
      <c r="A231" t="s">
        <v>35</v>
      </c>
      <c r="B231">
        <v>224</v>
      </c>
      <c r="C231">
        <v>5</v>
      </c>
      <c r="D231">
        <v>1999</v>
      </c>
      <c r="E231">
        <v>4179199</v>
      </c>
      <c r="F231">
        <v>11</v>
      </c>
      <c r="G231">
        <v>-1</v>
      </c>
      <c r="H231">
        <f t="shared" si="31"/>
        <v>2090.6448224112055</v>
      </c>
      <c r="I231">
        <f t="shared" si="30"/>
        <v>1</v>
      </c>
      <c r="L231" t="s">
        <v>35</v>
      </c>
      <c r="M231">
        <v>224</v>
      </c>
      <c r="N231">
        <v>5</v>
      </c>
      <c r="O231">
        <v>1589</v>
      </c>
      <c r="P231">
        <v>3666644</v>
      </c>
      <c r="Q231">
        <v>4</v>
      </c>
      <c r="R231">
        <v>3</v>
      </c>
      <c r="S231">
        <v>0.999</v>
      </c>
      <c r="T231">
        <v>0</v>
      </c>
      <c r="U231">
        <v>897</v>
      </c>
      <c r="V231">
        <f t="shared" si="32"/>
        <v>2307.5166771554436</v>
      </c>
      <c r="W231">
        <f t="shared" si="33"/>
        <v>1</v>
      </c>
      <c r="Z231" t="s">
        <v>35</v>
      </c>
      <c r="AA231">
        <v>224</v>
      </c>
      <c r="AB231">
        <v>5</v>
      </c>
      <c r="AC231">
        <v>1999</v>
      </c>
      <c r="AD231">
        <v>1669221</v>
      </c>
      <c r="AE231">
        <v>11</v>
      </c>
      <c r="AF231">
        <v>-1</v>
      </c>
      <c r="AG231">
        <f t="shared" si="34"/>
        <v>835.02801400700355</v>
      </c>
      <c r="AH231">
        <f t="shared" si="35"/>
        <v>1</v>
      </c>
      <c r="AK231" t="s">
        <v>35</v>
      </c>
      <c r="AL231">
        <v>224</v>
      </c>
      <c r="AM231">
        <v>5</v>
      </c>
      <c r="AN231">
        <v>1006</v>
      </c>
      <c r="AO231">
        <v>533900</v>
      </c>
      <c r="AP231">
        <v>2</v>
      </c>
      <c r="AQ231">
        <v>2</v>
      </c>
      <c r="AR231">
        <v>0.97199999999999998</v>
      </c>
      <c r="AS231">
        <v>0.876</v>
      </c>
      <c r="AT231">
        <v>12</v>
      </c>
      <c r="AU231">
        <f t="shared" si="36"/>
        <v>530.71570576540751</v>
      </c>
      <c r="AV231">
        <f t="shared" si="37"/>
        <v>1</v>
      </c>
    </row>
    <row r="232" spans="1:48" x14ac:dyDescent="0.35">
      <c r="A232" t="s">
        <v>35</v>
      </c>
      <c r="B232">
        <v>225</v>
      </c>
      <c r="C232">
        <v>5</v>
      </c>
      <c r="D232">
        <v>1999</v>
      </c>
      <c r="E232">
        <v>4055265</v>
      </c>
      <c r="F232">
        <v>11</v>
      </c>
      <c r="G232">
        <v>-1</v>
      </c>
      <c r="H232">
        <f t="shared" si="31"/>
        <v>2028.6468234117058</v>
      </c>
      <c r="I232">
        <f t="shared" si="30"/>
        <v>1</v>
      </c>
      <c r="L232" t="s">
        <v>35</v>
      </c>
      <c r="M232">
        <v>225</v>
      </c>
      <c r="N232">
        <v>5</v>
      </c>
      <c r="O232">
        <v>1706</v>
      </c>
      <c r="P232">
        <v>3838711</v>
      </c>
      <c r="Q232">
        <v>4</v>
      </c>
      <c r="R232">
        <v>4</v>
      </c>
      <c r="S232">
        <v>0.999</v>
      </c>
      <c r="T232">
        <v>0</v>
      </c>
      <c r="U232">
        <v>889</v>
      </c>
      <c r="V232">
        <f t="shared" si="32"/>
        <v>2250.1236811254398</v>
      </c>
      <c r="W232">
        <f t="shared" si="33"/>
        <v>1</v>
      </c>
      <c r="Z232" t="s">
        <v>35</v>
      </c>
      <c r="AA232">
        <v>225</v>
      </c>
      <c r="AB232">
        <v>5</v>
      </c>
      <c r="AC232">
        <v>1999</v>
      </c>
      <c r="AD232">
        <v>1610117</v>
      </c>
      <c r="AE232">
        <v>11</v>
      </c>
      <c r="AF232">
        <v>-1</v>
      </c>
      <c r="AG232">
        <f t="shared" si="34"/>
        <v>805.46123061530761</v>
      </c>
      <c r="AH232">
        <f t="shared" si="35"/>
        <v>1</v>
      </c>
      <c r="AK232" t="s">
        <v>35</v>
      </c>
      <c r="AL232">
        <v>225</v>
      </c>
      <c r="AM232">
        <v>5</v>
      </c>
      <c r="AN232">
        <v>1036</v>
      </c>
      <c r="AO232">
        <v>531065</v>
      </c>
      <c r="AP232">
        <v>3</v>
      </c>
      <c r="AQ232">
        <v>3</v>
      </c>
      <c r="AR232">
        <v>0.93</v>
      </c>
      <c r="AS232">
        <v>0.85599999999999998</v>
      </c>
      <c r="AT232">
        <v>71</v>
      </c>
      <c r="AU232">
        <f t="shared" si="36"/>
        <v>512.61100386100384</v>
      </c>
      <c r="AV232">
        <f t="shared" si="37"/>
        <v>1</v>
      </c>
    </row>
    <row r="233" spans="1:48" x14ac:dyDescent="0.35">
      <c r="A233" t="s">
        <v>35</v>
      </c>
      <c r="B233">
        <v>226</v>
      </c>
      <c r="C233">
        <v>5</v>
      </c>
      <c r="D233">
        <v>1999</v>
      </c>
      <c r="E233">
        <v>4098945</v>
      </c>
      <c r="F233">
        <v>11</v>
      </c>
      <c r="G233">
        <v>-1</v>
      </c>
      <c r="H233">
        <f t="shared" si="31"/>
        <v>2050.4977488744371</v>
      </c>
      <c r="I233">
        <f t="shared" si="30"/>
        <v>1</v>
      </c>
      <c r="L233" t="s">
        <v>35</v>
      </c>
      <c r="M233">
        <v>226</v>
      </c>
      <c r="N233">
        <v>5</v>
      </c>
      <c r="O233">
        <v>1405</v>
      </c>
      <c r="P233">
        <v>3179693</v>
      </c>
      <c r="Q233">
        <v>3</v>
      </c>
      <c r="R233">
        <v>3</v>
      </c>
      <c r="S233">
        <v>0.999</v>
      </c>
      <c r="T233">
        <v>0</v>
      </c>
      <c r="U233">
        <v>650</v>
      </c>
      <c r="V233">
        <f t="shared" si="32"/>
        <v>2263.1266903914589</v>
      </c>
      <c r="W233">
        <f t="shared" si="33"/>
        <v>1</v>
      </c>
      <c r="Z233" t="s">
        <v>35</v>
      </c>
      <c r="AA233">
        <v>226</v>
      </c>
      <c r="AB233">
        <v>5</v>
      </c>
      <c r="AC233">
        <v>1999</v>
      </c>
      <c r="AD233">
        <v>1639017</v>
      </c>
      <c r="AE233">
        <v>11</v>
      </c>
      <c r="AF233">
        <v>-1</v>
      </c>
      <c r="AG233">
        <f t="shared" si="34"/>
        <v>819.91845922961477</v>
      </c>
      <c r="AH233">
        <f t="shared" si="35"/>
        <v>1</v>
      </c>
      <c r="AK233" t="s">
        <v>35</v>
      </c>
      <c r="AL233">
        <v>226</v>
      </c>
      <c r="AM233">
        <v>5</v>
      </c>
      <c r="AN233">
        <v>1081</v>
      </c>
      <c r="AO233">
        <v>786560</v>
      </c>
      <c r="AP233">
        <v>2</v>
      </c>
      <c r="AQ233">
        <v>2</v>
      </c>
      <c r="AR233">
        <v>0.85399999999999998</v>
      </c>
      <c r="AS233">
        <v>0.78100000000000003</v>
      </c>
      <c r="AT233">
        <v>163</v>
      </c>
      <c r="AU233">
        <f t="shared" si="36"/>
        <v>727.62257169287693</v>
      </c>
      <c r="AV233">
        <f t="shared" si="37"/>
        <v>1</v>
      </c>
    </row>
    <row r="234" spans="1:48" x14ac:dyDescent="0.35">
      <c r="A234" t="s">
        <v>35</v>
      </c>
      <c r="B234">
        <v>227</v>
      </c>
      <c r="C234">
        <v>5</v>
      </c>
      <c r="D234">
        <v>1999</v>
      </c>
      <c r="E234">
        <v>4168123</v>
      </c>
      <c r="F234">
        <v>11</v>
      </c>
      <c r="G234">
        <v>-1</v>
      </c>
      <c r="H234">
        <f t="shared" si="31"/>
        <v>2085.1040520260131</v>
      </c>
      <c r="I234">
        <f t="shared" si="30"/>
        <v>1</v>
      </c>
      <c r="L234" t="s">
        <v>35</v>
      </c>
      <c r="M234">
        <v>227</v>
      </c>
      <c r="N234">
        <v>5</v>
      </c>
      <c r="O234">
        <v>1362</v>
      </c>
      <c r="P234">
        <v>2325172</v>
      </c>
      <c r="Q234">
        <v>2</v>
      </c>
      <c r="R234">
        <v>2</v>
      </c>
      <c r="S234">
        <v>0.999</v>
      </c>
      <c r="T234">
        <v>0</v>
      </c>
      <c r="U234">
        <v>724</v>
      </c>
      <c r="V234">
        <f t="shared" si="32"/>
        <v>1707.1747430249634</v>
      </c>
      <c r="W234">
        <f t="shared" si="33"/>
        <v>1</v>
      </c>
      <c r="Z234" t="s">
        <v>35</v>
      </c>
      <c r="AA234">
        <v>227</v>
      </c>
      <c r="AB234">
        <v>5</v>
      </c>
      <c r="AC234">
        <v>1999</v>
      </c>
      <c r="AD234">
        <v>1701205</v>
      </c>
      <c r="AE234">
        <v>11</v>
      </c>
      <c r="AF234">
        <v>-1</v>
      </c>
      <c r="AG234">
        <f t="shared" si="34"/>
        <v>851.02801400700355</v>
      </c>
      <c r="AH234">
        <f t="shared" si="35"/>
        <v>1</v>
      </c>
      <c r="AK234" t="s">
        <v>35</v>
      </c>
      <c r="AL234">
        <v>227</v>
      </c>
      <c r="AM234">
        <v>5</v>
      </c>
      <c r="AN234">
        <v>1113</v>
      </c>
      <c r="AO234">
        <v>686178</v>
      </c>
      <c r="AP234">
        <v>2</v>
      </c>
      <c r="AQ234">
        <v>2</v>
      </c>
      <c r="AR234">
        <v>0.78200000000000003</v>
      </c>
      <c r="AS234">
        <v>0.71299999999999997</v>
      </c>
      <c r="AT234">
        <v>226</v>
      </c>
      <c r="AU234">
        <f t="shared" si="36"/>
        <v>616.51212938005392</v>
      </c>
      <c r="AV234">
        <f t="shared" si="37"/>
        <v>1</v>
      </c>
    </row>
    <row r="235" spans="1:48" x14ac:dyDescent="0.35">
      <c r="A235" t="s">
        <v>35</v>
      </c>
      <c r="B235">
        <v>228</v>
      </c>
      <c r="C235">
        <v>5</v>
      </c>
      <c r="D235">
        <v>1999</v>
      </c>
      <c r="E235">
        <v>4031211</v>
      </c>
      <c r="F235">
        <v>11</v>
      </c>
      <c r="G235">
        <v>-1</v>
      </c>
      <c r="H235">
        <f t="shared" si="31"/>
        <v>2016.6138069034516</v>
      </c>
      <c r="I235">
        <f t="shared" si="30"/>
        <v>1</v>
      </c>
      <c r="L235" t="s">
        <v>35</v>
      </c>
      <c r="M235">
        <v>228</v>
      </c>
      <c r="N235">
        <v>5</v>
      </c>
      <c r="O235">
        <v>1495</v>
      </c>
      <c r="P235">
        <v>3176206</v>
      </c>
      <c r="Q235">
        <v>3</v>
      </c>
      <c r="R235">
        <v>3</v>
      </c>
      <c r="S235">
        <v>0.999</v>
      </c>
      <c r="T235">
        <v>0</v>
      </c>
      <c r="U235">
        <v>661</v>
      </c>
      <c r="V235">
        <f t="shared" si="32"/>
        <v>2124.5525083612042</v>
      </c>
      <c r="W235">
        <f t="shared" si="33"/>
        <v>1</v>
      </c>
      <c r="Z235" t="s">
        <v>35</v>
      </c>
      <c r="AA235">
        <v>228</v>
      </c>
      <c r="AB235">
        <v>5</v>
      </c>
      <c r="AC235">
        <v>1999</v>
      </c>
      <c r="AD235">
        <v>1718269</v>
      </c>
      <c r="AE235">
        <v>11</v>
      </c>
      <c r="AF235">
        <v>-1</v>
      </c>
      <c r="AG235">
        <f t="shared" si="34"/>
        <v>859.56428214107052</v>
      </c>
      <c r="AH235">
        <f t="shared" si="35"/>
        <v>1</v>
      </c>
      <c r="AK235" t="s">
        <v>35</v>
      </c>
      <c r="AL235">
        <v>228</v>
      </c>
      <c r="AM235">
        <v>5</v>
      </c>
      <c r="AN235">
        <v>1050</v>
      </c>
      <c r="AO235">
        <v>683468</v>
      </c>
      <c r="AP235">
        <v>2</v>
      </c>
      <c r="AQ235">
        <v>2</v>
      </c>
      <c r="AR235">
        <v>0.88400000000000001</v>
      </c>
      <c r="AS235">
        <v>0.81399999999999995</v>
      </c>
      <c r="AT235">
        <v>101</v>
      </c>
      <c r="AU235">
        <f t="shared" si="36"/>
        <v>650.92190476190478</v>
      </c>
      <c r="AV235">
        <f t="shared" si="37"/>
        <v>1</v>
      </c>
    </row>
    <row r="236" spans="1:48" x14ac:dyDescent="0.35">
      <c r="A236" t="s">
        <v>35</v>
      </c>
      <c r="B236">
        <v>229</v>
      </c>
      <c r="C236">
        <v>5</v>
      </c>
      <c r="D236">
        <v>1999</v>
      </c>
      <c r="E236">
        <v>4066243</v>
      </c>
      <c r="F236">
        <v>11</v>
      </c>
      <c r="G236">
        <v>-1</v>
      </c>
      <c r="H236">
        <f t="shared" si="31"/>
        <v>2034.1385692846422</v>
      </c>
      <c r="I236">
        <f t="shared" si="30"/>
        <v>1</v>
      </c>
      <c r="L236" t="s">
        <v>35</v>
      </c>
      <c r="M236">
        <v>229</v>
      </c>
      <c r="N236">
        <v>5</v>
      </c>
      <c r="O236">
        <v>1710</v>
      </c>
      <c r="P236">
        <v>3704387</v>
      </c>
      <c r="Q236">
        <v>3</v>
      </c>
      <c r="R236">
        <v>3</v>
      </c>
      <c r="S236">
        <v>0.999</v>
      </c>
      <c r="T236">
        <v>0</v>
      </c>
      <c r="U236">
        <v>970</v>
      </c>
      <c r="V236">
        <f t="shared" si="32"/>
        <v>2166.308187134503</v>
      </c>
      <c r="W236">
        <f t="shared" si="33"/>
        <v>1</v>
      </c>
      <c r="Z236" t="s">
        <v>35</v>
      </c>
      <c r="AA236">
        <v>229</v>
      </c>
      <c r="AB236">
        <v>5</v>
      </c>
      <c r="AC236">
        <v>1999</v>
      </c>
      <c r="AD236">
        <v>1695537</v>
      </c>
      <c r="AE236">
        <v>11</v>
      </c>
      <c r="AF236">
        <v>-1</v>
      </c>
      <c r="AG236">
        <f t="shared" si="34"/>
        <v>848.19259629814906</v>
      </c>
      <c r="AH236">
        <f t="shared" si="35"/>
        <v>1</v>
      </c>
      <c r="AK236" t="s">
        <v>35</v>
      </c>
      <c r="AL236">
        <v>229</v>
      </c>
      <c r="AM236">
        <v>5</v>
      </c>
      <c r="AN236">
        <v>1136</v>
      </c>
      <c r="AO236">
        <v>880932</v>
      </c>
      <c r="AP236">
        <v>2</v>
      </c>
      <c r="AQ236">
        <v>2</v>
      </c>
      <c r="AR236">
        <v>0.71799999999999997</v>
      </c>
      <c r="AS236">
        <v>0.64500000000000002</v>
      </c>
      <c r="AT236">
        <v>273</v>
      </c>
      <c r="AU236">
        <f t="shared" si="36"/>
        <v>775.46830985915494</v>
      </c>
      <c r="AV236">
        <f t="shared" si="37"/>
        <v>1</v>
      </c>
    </row>
    <row r="237" spans="1:48" x14ac:dyDescent="0.35">
      <c r="A237" t="s">
        <v>35</v>
      </c>
      <c r="B237">
        <v>230</v>
      </c>
      <c r="C237">
        <v>5</v>
      </c>
      <c r="D237">
        <v>1999</v>
      </c>
      <c r="E237">
        <v>4037299</v>
      </c>
      <c r="F237">
        <v>11</v>
      </c>
      <c r="G237">
        <v>-1</v>
      </c>
      <c r="H237">
        <f t="shared" si="31"/>
        <v>2019.6593296648325</v>
      </c>
      <c r="I237">
        <f t="shared" si="30"/>
        <v>1</v>
      </c>
      <c r="L237" t="s">
        <v>35</v>
      </c>
      <c r="M237">
        <v>230</v>
      </c>
      <c r="N237">
        <v>5</v>
      </c>
      <c r="O237">
        <v>1653</v>
      </c>
      <c r="P237">
        <v>3991460</v>
      </c>
      <c r="Q237">
        <v>5</v>
      </c>
      <c r="R237">
        <v>5</v>
      </c>
      <c r="S237">
        <v>0.999</v>
      </c>
      <c r="T237">
        <v>0</v>
      </c>
      <c r="U237">
        <v>744</v>
      </c>
      <c r="V237">
        <f t="shared" si="32"/>
        <v>2414.6763460375078</v>
      </c>
      <c r="W237">
        <f t="shared" si="33"/>
        <v>1</v>
      </c>
      <c r="Z237" t="s">
        <v>35</v>
      </c>
      <c r="AA237">
        <v>230</v>
      </c>
      <c r="AB237">
        <v>5</v>
      </c>
      <c r="AC237">
        <v>1999</v>
      </c>
      <c r="AD237">
        <v>1665837</v>
      </c>
      <c r="AE237">
        <v>11</v>
      </c>
      <c r="AF237">
        <v>-1</v>
      </c>
      <c r="AG237">
        <f t="shared" si="34"/>
        <v>833.33516758379187</v>
      </c>
      <c r="AH237">
        <f t="shared" si="35"/>
        <v>1</v>
      </c>
      <c r="AK237" t="s">
        <v>35</v>
      </c>
      <c r="AL237">
        <v>230</v>
      </c>
      <c r="AM237">
        <v>5</v>
      </c>
      <c r="AN237">
        <v>1015</v>
      </c>
      <c r="AO237">
        <v>521004</v>
      </c>
      <c r="AP237">
        <v>2</v>
      </c>
      <c r="AQ237">
        <v>2</v>
      </c>
      <c r="AR237">
        <v>0.99399999999999999</v>
      </c>
      <c r="AS237">
        <v>0.89600000000000002</v>
      </c>
      <c r="AT237">
        <v>31</v>
      </c>
      <c r="AU237">
        <f t="shared" si="36"/>
        <v>513.30443349753693</v>
      </c>
      <c r="AV237">
        <f t="shared" si="37"/>
        <v>1</v>
      </c>
    </row>
    <row r="238" spans="1:48" x14ac:dyDescent="0.35">
      <c r="A238" t="s">
        <v>35</v>
      </c>
      <c r="B238">
        <v>231</v>
      </c>
      <c r="C238">
        <v>5</v>
      </c>
      <c r="D238">
        <v>1999</v>
      </c>
      <c r="E238">
        <v>4079251</v>
      </c>
      <c r="F238">
        <v>11</v>
      </c>
      <c r="G238">
        <v>-1</v>
      </c>
      <c r="H238">
        <f t="shared" si="31"/>
        <v>2040.6458229114558</v>
      </c>
      <c r="I238">
        <f t="shared" si="30"/>
        <v>1</v>
      </c>
      <c r="L238" t="s">
        <v>35</v>
      </c>
      <c r="M238">
        <v>231</v>
      </c>
      <c r="N238">
        <v>1809</v>
      </c>
      <c r="O238">
        <v>1243</v>
      </c>
      <c r="P238">
        <v>2168271</v>
      </c>
      <c r="Q238">
        <v>7</v>
      </c>
      <c r="R238">
        <v>-1</v>
      </c>
      <c r="S238">
        <v>0.999</v>
      </c>
      <c r="T238">
        <v>0</v>
      </c>
      <c r="U238">
        <v>266</v>
      </c>
      <c r="V238">
        <f t="shared" si="32"/>
        <v>1744.3853580048271</v>
      </c>
      <c r="W238">
        <f t="shared" si="33"/>
        <v>0</v>
      </c>
      <c r="Z238" t="s">
        <v>35</v>
      </c>
      <c r="AA238">
        <v>231</v>
      </c>
      <c r="AB238">
        <v>5</v>
      </c>
      <c r="AC238">
        <v>1999</v>
      </c>
      <c r="AD238">
        <v>1660077</v>
      </c>
      <c r="AE238">
        <v>11</v>
      </c>
      <c r="AF238">
        <v>-1</v>
      </c>
      <c r="AG238">
        <f t="shared" si="34"/>
        <v>830.45372686343171</v>
      </c>
      <c r="AH238">
        <f t="shared" si="35"/>
        <v>1</v>
      </c>
      <c r="AK238" t="s">
        <v>35</v>
      </c>
      <c r="AL238">
        <v>231</v>
      </c>
      <c r="AM238">
        <v>5</v>
      </c>
      <c r="AN238">
        <v>1047</v>
      </c>
      <c r="AO238">
        <v>521229</v>
      </c>
      <c r="AP238">
        <v>3</v>
      </c>
      <c r="AQ238">
        <v>3</v>
      </c>
      <c r="AR238">
        <v>0.97699999999999998</v>
      </c>
      <c r="AS238">
        <v>0.88700000000000001</v>
      </c>
      <c r="AT238">
        <v>65</v>
      </c>
      <c r="AU238">
        <f t="shared" si="36"/>
        <v>497.83094555873924</v>
      </c>
      <c r="AV238">
        <f t="shared" si="37"/>
        <v>1</v>
      </c>
    </row>
    <row r="239" spans="1:48" x14ac:dyDescent="0.35">
      <c r="A239" t="s">
        <v>35</v>
      </c>
      <c r="B239">
        <v>232</v>
      </c>
      <c r="C239">
        <v>5</v>
      </c>
      <c r="D239">
        <v>1999</v>
      </c>
      <c r="E239">
        <v>4099353</v>
      </c>
      <c r="F239">
        <v>11</v>
      </c>
      <c r="G239">
        <v>-1</v>
      </c>
      <c r="H239">
        <f t="shared" si="31"/>
        <v>2050.7018509254626</v>
      </c>
      <c r="I239">
        <f t="shared" si="30"/>
        <v>1</v>
      </c>
      <c r="L239" t="s">
        <v>35</v>
      </c>
      <c r="M239">
        <v>232</v>
      </c>
      <c r="N239">
        <v>5</v>
      </c>
      <c r="O239">
        <v>1670</v>
      </c>
      <c r="P239">
        <v>3525997</v>
      </c>
      <c r="Q239">
        <v>3</v>
      </c>
      <c r="R239">
        <v>3</v>
      </c>
      <c r="S239">
        <v>0.999</v>
      </c>
      <c r="T239">
        <v>0</v>
      </c>
      <c r="U239">
        <v>900</v>
      </c>
      <c r="V239">
        <f t="shared" si="32"/>
        <v>2111.3754491017962</v>
      </c>
      <c r="W239">
        <f t="shared" si="33"/>
        <v>1</v>
      </c>
      <c r="Z239" t="s">
        <v>35</v>
      </c>
      <c r="AA239">
        <v>232</v>
      </c>
      <c r="AB239">
        <v>5</v>
      </c>
      <c r="AC239">
        <v>1999</v>
      </c>
      <c r="AD239">
        <v>1694585</v>
      </c>
      <c r="AE239">
        <v>11</v>
      </c>
      <c r="AF239">
        <v>-1</v>
      </c>
      <c r="AG239">
        <f t="shared" si="34"/>
        <v>847.71635817908953</v>
      </c>
      <c r="AH239">
        <f t="shared" si="35"/>
        <v>1</v>
      </c>
      <c r="AK239" t="s">
        <v>35</v>
      </c>
      <c r="AL239">
        <v>232</v>
      </c>
      <c r="AM239">
        <v>5</v>
      </c>
      <c r="AN239">
        <v>1094</v>
      </c>
      <c r="AO239">
        <v>651538</v>
      </c>
      <c r="AP239">
        <v>3</v>
      </c>
      <c r="AQ239">
        <v>3</v>
      </c>
      <c r="AR239">
        <v>0.80300000000000005</v>
      </c>
      <c r="AS239">
        <v>0.73799999999999999</v>
      </c>
      <c r="AT239">
        <v>163</v>
      </c>
      <c r="AU239">
        <f t="shared" si="36"/>
        <v>595.55575868372944</v>
      </c>
      <c r="AV239">
        <f t="shared" si="37"/>
        <v>1</v>
      </c>
    </row>
    <row r="240" spans="1:48" x14ac:dyDescent="0.35">
      <c r="A240" t="s">
        <v>35</v>
      </c>
      <c r="B240">
        <v>233</v>
      </c>
      <c r="C240">
        <v>5</v>
      </c>
      <c r="D240">
        <v>1999</v>
      </c>
      <c r="E240">
        <v>4132819</v>
      </c>
      <c r="F240">
        <v>11</v>
      </c>
      <c r="G240">
        <v>-1</v>
      </c>
      <c r="H240">
        <f t="shared" si="31"/>
        <v>2067.4432216108053</v>
      </c>
      <c r="I240">
        <f t="shared" si="30"/>
        <v>1</v>
      </c>
      <c r="L240" t="s">
        <v>35</v>
      </c>
      <c r="M240">
        <v>233</v>
      </c>
      <c r="N240">
        <v>5</v>
      </c>
      <c r="O240">
        <v>1134</v>
      </c>
      <c r="P240">
        <v>2192603</v>
      </c>
      <c r="Q240">
        <v>4</v>
      </c>
      <c r="R240">
        <v>4</v>
      </c>
      <c r="S240">
        <v>0.999</v>
      </c>
      <c r="T240">
        <v>0</v>
      </c>
      <c r="U240">
        <v>211</v>
      </c>
      <c r="V240">
        <f t="shared" si="32"/>
        <v>1933.5123456790122</v>
      </c>
      <c r="W240">
        <f t="shared" si="33"/>
        <v>1</v>
      </c>
      <c r="Z240" t="s">
        <v>35</v>
      </c>
      <c r="AA240">
        <v>233</v>
      </c>
      <c r="AB240">
        <v>5</v>
      </c>
      <c r="AC240">
        <v>1999</v>
      </c>
      <c r="AD240">
        <v>1691559</v>
      </c>
      <c r="AE240">
        <v>11</v>
      </c>
      <c r="AF240">
        <v>-1</v>
      </c>
      <c r="AG240">
        <f t="shared" si="34"/>
        <v>846.20260130065037</v>
      </c>
      <c r="AH240">
        <f t="shared" si="35"/>
        <v>1</v>
      </c>
      <c r="AK240" t="s">
        <v>35</v>
      </c>
      <c r="AL240">
        <v>233</v>
      </c>
      <c r="AM240">
        <v>5</v>
      </c>
      <c r="AN240">
        <v>1038</v>
      </c>
      <c r="AO240">
        <v>461520</v>
      </c>
      <c r="AP240">
        <v>3</v>
      </c>
      <c r="AQ240">
        <v>3</v>
      </c>
      <c r="AR240">
        <v>0.95199999999999996</v>
      </c>
      <c r="AS240">
        <v>0.85299999999999998</v>
      </c>
      <c r="AT240">
        <v>55</v>
      </c>
      <c r="AU240">
        <f t="shared" si="36"/>
        <v>444.62427745664741</v>
      </c>
      <c r="AV240">
        <f t="shared" si="37"/>
        <v>1</v>
      </c>
    </row>
    <row r="241" spans="1:48" x14ac:dyDescent="0.35">
      <c r="A241" t="s">
        <v>35</v>
      </c>
      <c r="B241">
        <v>234</v>
      </c>
      <c r="C241">
        <v>5</v>
      </c>
      <c r="D241">
        <v>1999</v>
      </c>
      <c r="E241">
        <v>4126751</v>
      </c>
      <c r="F241">
        <v>11</v>
      </c>
      <c r="G241">
        <v>-1</v>
      </c>
      <c r="H241">
        <f t="shared" si="31"/>
        <v>2064.4077038519258</v>
      </c>
      <c r="I241">
        <f t="shared" si="30"/>
        <v>1</v>
      </c>
      <c r="L241" t="s">
        <v>35</v>
      </c>
      <c r="M241">
        <v>234</v>
      </c>
      <c r="N241">
        <v>5</v>
      </c>
      <c r="O241">
        <v>1583</v>
      </c>
      <c r="P241">
        <v>3393599</v>
      </c>
      <c r="Q241">
        <v>3</v>
      </c>
      <c r="R241">
        <v>3</v>
      </c>
      <c r="S241">
        <v>0.999</v>
      </c>
      <c r="T241">
        <v>0</v>
      </c>
      <c r="U241">
        <v>793</v>
      </c>
      <c r="V241">
        <f t="shared" si="32"/>
        <v>2143.7770056854074</v>
      </c>
      <c r="W241">
        <f t="shared" si="33"/>
        <v>1</v>
      </c>
      <c r="Z241" t="s">
        <v>35</v>
      </c>
      <c r="AA241">
        <v>234</v>
      </c>
      <c r="AB241">
        <v>5</v>
      </c>
      <c r="AC241">
        <v>1999</v>
      </c>
      <c r="AD241">
        <v>1723857</v>
      </c>
      <c r="AE241">
        <v>11</v>
      </c>
      <c r="AF241">
        <v>-1</v>
      </c>
      <c r="AG241">
        <f t="shared" si="34"/>
        <v>862.35967983991998</v>
      </c>
      <c r="AH241">
        <f t="shared" si="35"/>
        <v>1</v>
      </c>
      <c r="AK241" t="s">
        <v>35</v>
      </c>
      <c r="AL241">
        <v>234</v>
      </c>
      <c r="AM241">
        <v>5</v>
      </c>
      <c r="AN241">
        <v>1013</v>
      </c>
      <c r="AO241">
        <v>501567</v>
      </c>
      <c r="AP241">
        <v>3</v>
      </c>
      <c r="AQ241">
        <v>3</v>
      </c>
      <c r="AR241">
        <v>0.94099999999999995</v>
      </c>
      <c r="AS241">
        <v>0.84899999999999998</v>
      </c>
      <c r="AT241">
        <v>19</v>
      </c>
      <c r="AU241">
        <f t="shared" si="36"/>
        <v>495.13030602171767</v>
      </c>
      <c r="AV241">
        <f t="shared" si="37"/>
        <v>1</v>
      </c>
    </row>
    <row r="242" spans="1:48" x14ac:dyDescent="0.35">
      <c r="A242" t="s">
        <v>35</v>
      </c>
      <c r="B242">
        <v>235</v>
      </c>
      <c r="C242">
        <v>5</v>
      </c>
      <c r="D242">
        <v>1999</v>
      </c>
      <c r="E242">
        <v>4107451</v>
      </c>
      <c r="F242">
        <v>11</v>
      </c>
      <c r="G242">
        <v>-1</v>
      </c>
      <c r="H242">
        <f t="shared" si="31"/>
        <v>2054.7528764382191</v>
      </c>
      <c r="I242">
        <f t="shared" si="30"/>
        <v>1</v>
      </c>
      <c r="L242" t="s">
        <v>35</v>
      </c>
      <c r="M242">
        <v>235</v>
      </c>
      <c r="N242">
        <v>5</v>
      </c>
      <c r="O242">
        <v>1297</v>
      </c>
      <c r="P242">
        <v>2724416</v>
      </c>
      <c r="Q242">
        <v>3</v>
      </c>
      <c r="R242">
        <v>3</v>
      </c>
      <c r="S242">
        <v>0.999</v>
      </c>
      <c r="T242">
        <v>0</v>
      </c>
      <c r="U242">
        <v>479</v>
      </c>
      <c r="V242">
        <f t="shared" si="32"/>
        <v>2100.5520431765613</v>
      </c>
      <c r="W242">
        <f t="shared" si="33"/>
        <v>1</v>
      </c>
      <c r="Z242" t="s">
        <v>35</v>
      </c>
      <c r="AA242">
        <v>235</v>
      </c>
      <c r="AB242">
        <v>5</v>
      </c>
      <c r="AC242">
        <v>1999</v>
      </c>
      <c r="AD242">
        <v>1693007</v>
      </c>
      <c r="AE242">
        <v>11</v>
      </c>
      <c r="AF242">
        <v>-1</v>
      </c>
      <c r="AG242">
        <f t="shared" si="34"/>
        <v>846.92696348174093</v>
      </c>
      <c r="AH242">
        <f t="shared" si="35"/>
        <v>1</v>
      </c>
      <c r="AK242" t="s">
        <v>35</v>
      </c>
      <c r="AL242">
        <v>235</v>
      </c>
      <c r="AM242">
        <v>5</v>
      </c>
      <c r="AN242">
        <v>1127</v>
      </c>
      <c r="AO242">
        <v>911378</v>
      </c>
      <c r="AP242">
        <v>3</v>
      </c>
      <c r="AQ242">
        <v>3</v>
      </c>
      <c r="AR242">
        <v>0.76500000000000001</v>
      </c>
      <c r="AS242">
        <v>0.69599999999999995</v>
      </c>
      <c r="AT242">
        <v>239</v>
      </c>
      <c r="AU242">
        <f t="shared" si="36"/>
        <v>808.67613132209408</v>
      </c>
      <c r="AV242">
        <f t="shared" si="37"/>
        <v>1</v>
      </c>
    </row>
    <row r="243" spans="1:48" x14ac:dyDescent="0.35">
      <c r="A243" t="s">
        <v>35</v>
      </c>
      <c r="B243">
        <v>236</v>
      </c>
      <c r="C243">
        <v>5</v>
      </c>
      <c r="D243">
        <v>1999</v>
      </c>
      <c r="E243">
        <v>4158277</v>
      </c>
      <c r="F243">
        <v>11</v>
      </c>
      <c r="G243">
        <v>-1</v>
      </c>
      <c r="H243">
        <f t="shared" si="31"/>
        <v>2080.1785892946473</v>
      </c>
      <c r="I243">
        <f t="shared" si="30"/>
        <v>1</v>
      </c>
      <c r="L243" t="s">
        <v>35</v>
      </c>
      <c r="M243">
        <v>236</v>
      </c>
      <c r="N243">
        <v>5</v>
      </c>
      <c r="O243">
        <v>1535</v>
      </c>
      <c r="P243">
        <v>3381254</v>
      </c>
      <c r="Q243">
        <v>3</v>
      </c>
      <c r="R243">
        <v>3</v>
      </c>
      <c r="S243">
        <v>0.999</v>
      </c>
      <c r="T243">
        <v>0</v>
      </c>
      <c r="U243">
        <v>990</v>
      </c>
      <c r="V243">
        <f t="shared" si="32"/>
        <v>2202.7713355048859</v>
      </c>
      <c r="W243">
        <f t="shared" si="33"/>
        <v>1</v>
      </c>
      <c r="Z243" t="s">
        <v>35</v>
      </c>
      <c r="AA243">
        <v>236</v>
      </c>
      <c r="AB243">
        <v>5</v>
      </c>
      <c r="AC243">
        <v>1999</v>
      </c>
      <c r="AD243">
        <v>1719431</v>
      </c>
      <c r="AE243">
        <v>11</v>
      </c>
      <c r="AF243">
        <v>-1</v>
      </c>
      <c r="AG243">
        <f t="shared" si="34"/>
        <v>860.14557278639325</v>
      </c>
      <c r="AH243">
        <f t="shared" si="35"/>
        <v>1</v>
      </c>
      <c r="AK243" t="s">
        <v>35</v>
      </c>
      <c r="AL243">
        <v>236</v>
      </c>
      <c r="AM243">
        <v>5</v>
      </c>
      <c r="AN243">
        <v>1043</v>
      </c>
      <c r="AO243">
        <v>586005</v>
      </c>
      <c r="AP243">
        <v>3</v>
      </c>
      <c r="AQ243">
        <v>3</v>
      </c>
      <c r="AR243">
        <v>0.93600000000000005</v>
      </c>
      <c r="AS243">
        <v>0.84899999999999998</v>
      </c>
      <c r="AT243">
        <v>58</v>
      </c>
      <c r="AU243">
        <f t="shared" si="36"/>
        <v>561.84563758389265</v>
      </c>
      <c r="AV243">
        <f t="shared" si="37"/>
        <v>1</v>
      </c>
    </row>
    <row r="244" spans="1:48" x14ac:dyDescent="0.35">
      <c r="A244" t="s">
        <v>35</v>
      </c>
      <c r="B244">
        <v>237</v>
      </c>
      <c r="C244">
        <v>5</v>
      </c>
      <c r="D244">
        <v>1999</v>
      </c>
      <c r="E244">
        <v>4114263</v>
      </c>
      <c r="F244">
        <v>11</v>
      </c>
      <c r="G244">
        <v>-1</v>
      </c>
      <c r="H244">
        <f t="shared" si="31"/>
        <v>2058.1605802901449</v>
      </c>
      <c r="I244">
        <f t="shared" si="30"/>
        <v>1</v>
      </c>
      <c r="L244" t="s">
        <v>35</v>
      </c>
      <c r="M244">
        <v>237</v>
      </c>
      <c r="N244">
        <v>5</v>
      </c>
      <c r="O244">
        <v>1039</v>
      </c>
      <c r="P244">
        <v>1338551</v>
      </c>
      <c r="Q244">
        <v>3</v>
      </c>
      <c r="R244">
        <v>3</v>
      </c>
      <c r="S244">
        <v>0.999</v>
      </c>
      <c r="T244">
        <v>0</v>
      </c>
      <c r="U244">
        <v>54</v>
      </c>
      <c r="V244">
        <f t="shared" si="32"/>
        <v>1288.3070259865256</v>
      </c>
      <c r="W244">
        <f t="shared" si="33"/>
        <v>1</v>
      </c>
      <c r="Z244" t="s">
        <v>35</v>
      </c>
      <c r="AA244">
        <v>237</v>
      </c>
      <c r="AB244">
        <v>5</v>
      </c>
      <c r="AC244">
        <v>1999</v>
      </c>
      <c r="AD244">
        <v>1661699</v>
      </c>
      <c r="AE244">
        <v>11</v>
      </c>
      <c r="AF244">
        <v>-1</v>
      </c>
      <c r="AG244">
        <f t="shared" si="34"/>
        <v>831.26513256628311</v>
      </c>
      <c r="AH244">
        <f t="shared" si="35"/>
        <v>1</v>
      </c>
      <c r="AK244" t="s">
        <v>35</v>
      </c>
      <c r="AL244">
        <v>237</v>
      </c>
      <c r="AM244">
        <v>5</v>
      </c>
      <c r="AN244">
        <v>1044</v>
      </c>
      <c r="AO244">
        <v>500311</v>
      </c>
      <c r="AP244">
        <v>2</v>
      </c>
      <c r="AQ244">
        <v>2</v>
      </c>
      <c r="AR244">
        <v>0.92100000000000004</v>
      </c>
      <c r="AS244">
        <v>0.84</v>
      </c>
      <c r="AT244">
        <v>88</v>
      </c>
      <c r="AU244">
        <f t="shared" si="36"/>
        <v>479.2250957854406</v>
      </c>
      <c r="AV244">
        <f t="shared" si="37"/>
        <v>1</v>
      </c>
    </row>
    <row r="245" spans="1:48" x14ac:dyDescent="0.35">
      <c r="A245" t="s">
        <v>35</v>
      </c>
      <c r="B245">
        <v>238</v>
      </c>
      <c r="C245">
        <v>5</v>
      </c>
      <c r="D245">
        <v>1999</v>
      </c>
      <c r="E245">
        <v>4041933</v>
      </c>
      <c r="F245">
        <v>11</v>
      </c>
      <c r="G245">
        <v>-1</v>
      </c>
      <c r="H245">
        <f t="shared" si="31"/>
        <v>2021.9774887443723</v>
      </c>
      <c r="I245">
        <f t="shared" si="30"/>
        <v>1</v>
      </c>
      <c r="L245" t="s">
        <v>35</v>
      </c>
      <c r="M245">
        <v>238</v>
      </c>
      <c r="N245">
        <v>5</v>
      </c>
      <c r="O245">
        <v>1567</v>
      </c>
      <c r="P245">
        <v>3451608</v>
      </c>
      <c r="Q245">
        <v>3</v>
      </c>
      <c r="R245">
        <v>3</v>
      </c>
      <c r="S245">
        <v>0.999</v>
      </c>
      <c r="T245">
        <v>0</v>
      </c>
      <c r="U245">
        <v>867</v>
      </c>
      <c r="V245">
        <f t="shared" si="32"/>
        <v>2202.6853860880665</v>
      </c>
      <c r="W245">
        <f t="shared" si="33"/>
        <v>1</v>
      </c>
      <c r="Z245" t="s">
        <v>35</v>
      </c>
      <c r="AA245">
        <v>238</v>
      </c>
      <c r="AB245">
        <v>5</v>
      </c>
      <c r="AC245">
        <v>1999</v>
      </c>
      <c r="AD245">
        <v>1701101</v>
      </c>
      <c r="AE245">
        <v>11</v>
      </c>
      <c r="AF245">
        <v>-1</v>
      </c>
      <c r="AG245">
        <f t="shared" si="34"/>
        <v>850.97598799399702</v>
      </c>
      <c r="AH245">
        <f t="shared" si="35"/>
        <v>1</v>
      </c>
      <c r="AK245" t="s">
        <v>35</v>
      </c>
      <c r="AL245">
        <v>238</v>
      </c>
      <c r="AM245">
        <v>5</v>
      </c>
      <c r="AN245">
        <v>1018</v>
      </c>
      <c r="AO245">
        <v>482787</v>
      </c>
      <c r="AP245">
        <v>3</v>
      </c>
      <c r="AQ245">
        <v>3</v>
      </c>
      <c r="AR245">
        <v>0.96899999999999997</v>
      </c>
      <c r="AS245">
        <v>0.871</v>
      </c>
      <c r="AT245">
        <v>27</v>
      </c>
      <c r="AU245">
        <f t="shared" si="36"/>
        <v>474.25049115913555</v>
      </c>
      <c r="AV245">
        <f t="shared" si="37"/>
        <v>1</v>
      </c>
    </row>
    <row r="246" spans="1:48" x14ac:dyDescent="0.35">
      <c r="A246" t="s">
        <v>35</v>
      </c>
      <c r="B246">
        <v>239</v>
      </c>
      <c r="C246">
        <v>5</v>
      </c>
      <c r="D246">
        <v>1999</v>
      </c>
      <c r="E246">
        <v>4132209</v>
      </c>
      <c r="F246">
        <v>11</v>
      </c>
      <c r="G246">
        <v>-1</v>
      </c>
      <c r="H246">
        <f t="shared" si="31"/>
        <v>2067.1380690345172</v>
      </c>
      <c r="I246">
        <f t="shared" si="30"/>
        <v>1</v>
      </c>
      <c r="L246" t="s">
        <v>35</v>
      </c>
      <c r="M246">
        <v>239</v>
      </c>
      <c r="N246">
        <v>5</v>
      </c>
      <c r="O246">
        <v>1410</v>
      </c>
      <c r="P246">
        <v>2669572</v>
      </c>
      <c r="Q246">
        <v>3</v>
      </c>
      <c r="R246">
        <v>3</v>
      </c>
      <c r="S246">
        <v>0.999</v>
      </c>
      <c r="T246">
        <v>0</v>
      </c>
      <c r="U246">
        <v>733</v>
      </c>
      <c r="V246">
        <f t="shared" si="32"/>
        <v>1893.313475177305</v>
      </c>
      <c r="W246">
        <f t="shared" si="33"/>
        <v>1</v>
      </c>
      <c r="Z246" t="s">
        <v>35</v>
      </c>
      <c r="AA246">
        <v>239</v>
      </c>
      <c r="AB246">
        <v>5</v>
      </c>
      <c r="AC246">
        <v>1999</v>
      </c>
      <c r="AD246">
        <v>1733489</v>
      </c>
      <c r="AE246">
        <v>11</v>
      </c>
      <c r="AF246">
        <v>-1</v>
      </c>
      <c r="AG246">
        <f t="shared" si="34"/>
        <v>867.17808904452227</v>
      </c>
      <c r="AH246">
        <f t="shared" si="35"/>
        <v>1</v>
      </c>
      <c r="AK246" t="s">
        <v>35</v>
      </c>
      <c r="AL246">
        <v>239</v>
      </c>
      <c r="AM246">
        <v>5</v>
      </c>
      <c r="AN246">
        <v>1090</v>
      </c>
      <c r="AO246">
        <v>822223</v>
      </c>
      <c r="AP246">
        <v>3</v>
      </c>
      <c r="AQ246">
        <v>3</v>
      </c>
      <c r="AR246">
        <v>0.85699999999999998</v>
      </c>
      <c r="AS246">
        <v>0.76</v>
      </c>
      <c r="AT246">
        <v>150</v>
      </c>
      <c r="AU246">
        <f t="shared" si="36"/>
        <v>754.33302752293582</v>
      </c>
      <c r="AV246">
        <f t="shared" si="37"/>
        <v>1</v>
      </c>
    </row>
    <row r="247" spans="1:48" x14ac:dyDescent="0.35">
      <c r="A247" t="s">
        <v>35</v>
      </c>
      <c r="B247">
        <v>240</v>
      </c>
      <c r="C247">
        <v>5</v>
      </c>
      <c r="D247">
        <v>1999</v>
      </c>
      <c r="E247">
        <v>4067995</v>
      </c>
      <c r="F247">
        <v>11</v>
      </c>
      <c r="G247">
        <v>-1</v>
      </c>
      <c r="H247">
        <f t="shared" si="31"/>
        <v>2035.0150075037518</v>
      </c>
      <c r="I247">
        <f t="shared" si="30"/>
        <v>1</v>
      </c>
      <c r="L247" t="s">
        <v>35</v>
      </c>
      <c r="M247">
        <v>240</v>
      </c>
      <c r="N247">
        <v>5</v>
      </c>
      <c r="O247">
        <v>1661</v>
      </c>
      <c r="P247">
        <v>3703930</v>
      </c>
      <c r="Q247">
        <v>3</v>
      </c>
      <c r="R247">
        <v>3</v>
      </c>
      <c r="S247">
        <v>0.999</v>
      </c>
      <c r="T247">
        <v>0</v>
      </c>
      <c r="U247">
        <v>999</v>
      </c>
      <c r="V247">
        <f t="shared" si="32"/>
        <v>2229.9397953040339</v>
      </c>
      <c r="W247">
        <f t="shared" si="33"/>
        <v>1</v>
      </c>
      <c r="Z247" t="s">
        <v>35</v>
      </c>
      <c r="AA247">
        <v>240</v>
      </c>
      <c r="AB247">
        <v>5</v>
      </c>
      <c r="AC247">
        <v>1999</v>
      </c>
      <c r="AD247">
        <v>1658047</v>
      </c>
      <c r="AE247">
        <v>11</v>
      </c>
      <c r="AF247">
        <v>-1</v>
      </c>
      <c r="AG247">
        <f t="shared" si="34"/>
        <v>829.43821910955478</v>
      </c>
      <c r="AH247">
        <f t="shared" si="35"/>
        <v>1</v>
      </c>
      <c r="AK247" t="s">
        <v>35</v>
      </c>
      <c r="AL247">
        <v>240</v>
      </c>
      <c r="AM247">
        <v>5</v>
      </c>
      <c r="AN247">
        <v>1069</v>
      </c>
      <c r="AO247">
        <v>617895</v>
      </c>
      <c r="AP247">
        <v>3</v>
      </c>
      <c r="AQ247">
        <v>3</v>
      </c>
      <c r="AR247">
        <v>0.90900000000000003</v>
      </c>
      <c r="AS247">
        <v>0.83299999999999996</v>
      </c>
      <c r="AT247">
        <v>95</v>
      </c>
      <c r="AU247">
        <f t="shared" si="36"/>
        <v>578.01216089803552</v>
      </c>
      <c r="AV247">
        <f t="shared" si="37"/>
        <v>1</v>
      </c>
    </row>
    <row r="248" spans="1:48" x14ac:dyDescent="0.35">
      <c r="A248" t="s">
        <v>35</v>
      </c>
      <c r="B248">
        <v>241</v>
      </c>
      <c r="C248">
        <v>5</v>
      </c>
      <c r="D248">
        <v>1999</v>
      </c>
      <c r="E248">
        <v>4157759</v>
      </c>
      <c r="F248">
        <v>11</v>
      </c>
      <c r="G248">
        <v>-1</v>
      </c>
      <c r="H248">
        <f t="shared" si="31"/>
        <v>2079.9194597298651</v>
      </c>
      <c r="I248">
        <f t="shared" si="30"/>
        <v>1</v>
      </c>
      <c r="L248" t="s">
        <v>35</v>
      </c>
      <c r="M248">
        <v>241</v>
      </c>
      <c r="N248">
        <v>5</v>
      </c>
      <c r="O248">
        <v>1636</v>
      </c>
      <c r="P248">
        <v>3846411</v>
      </c>
      <c r="Q248">
        <v>3</v>
      </c>
      <c r="R248">
        <v>3</v>
      </c>
      <c r="S248">
        <v>0.999</v>
      </c>
      <c r="T248">
        <v>0</v>
      </c>
      <c r="U248">
        <v>997</v>
      </c>
      <c r="V248">
        <f t="shared" si="32"/>
        <v>2351.1069682151588</v>
      </c>
      <c r="W248">
        <f t="shared" si="33"/>
        <v>1</v>
      </c>
      <c r="Z248" t="s">
        <v>35</v>
      </c>
      <c r="AA248">
        <v>241</v>
      </c>
      <c r="AB248">
        <v>5</v>
      </c>
      <c r="AC248">
        <v>1999</v>
      </c>
      <c r="AD248">
        <v>1720317</v>
      </c>
      <c r="AE248">
        <v>11</v>
      </c>
      <c r="AF248">
        <v>-1</v>
      </c>
      <c r="AG248">
        <f t="shared" si="34"/>
        <v>860.58879439719863</v>
      </c>
      <c r="AH248">
        <f t="shared" si="35"/>
        <v>1</v>
      </c>
      <c r="AK248" t="s">
        <v>35</v>
      </c>
      <c r="AL248">
        <v>241</v>
      </c>
      <c r="AM248">
        <v>5</v>
      </c>
      <c r="AN248">
        <v>1031</v>
      </c>
      <c r="AO248">
        <v>683777</v>
      </c>
      <c r="AP248">
        <v>3</v>
      </c>
      <c r="AQ248">
        <v>3</v>
      </c>
      <c r="AR248">
        <v>0.93799999999999994</v>
      </c>
      <c r="AS248">
        <v>0.84899999999999998</v>
      </c>
      <c r="AT248">
        <v>42</v>
      </c>
      <c r="AU248">
        <f t="shared" si="36"/>
        <v>663.21726479146457</v>
      </c>
      <c r="AV248">
        <f t="shared" si="37"/>
        <v>1</v>
      </c>
    </row>
    <row r="249" spans="1:48" x14ac:dyDescent="0.35">
      <c r="A249" t="s">
        <v>35</v>
      </c>
      <c r="B249">
        <v>242</v>
      </c>
      <c r="C249">
        <v>1420</v>
      </c>
      <c r="D249">
        <v>1999</v>
      </c>
      <c r="E249">
        <v>4192833</v>
      </c>
      <c r="F249">
        <v>11</v>
      </c>
      <c r="G249">
        <v>-1</v>
      </c>
      <c r="H249">
        <f t="shared" si="31"/>
        <v>2097.4652326163082</v>
      </c>
      <c r="I249">
        <f t="shared" si="30"/>
        <v>0</v>
      </c>
      <c r="L249" t="s">
        <v>35</v>
      </c>
      <c r="M249">
        <v>242</v>
      </c>
      <c r="N249">
        <v>5</v>
      </c>
      <c r="O249">
        <v>1718</v>
      </c>
      <c r="P249">
        <v>4223580</v>
      </c>
      <c r="Q249">
        <v>4</v>
      </c>
      <c r="R249">
        <v>4</v>
      </c>
      <c r="S249">
        <v>0.999</v>
      </c>
      <c r="T249">
        <v>0</v>
      </c>
      <c r="U249">
        <v>885</v>
      </c>
      <c r="V249">
        <f t="shared" si="32"/>
        <v>2458.4284051222353</v>
      </c>
      <c r="W249">
        <f t="shared" si="33"/>
        <v>1</v>
      </c>
      <c r="Z249" t="s">
        <v>35</v>
      </c>
      <c r="AA249">
        <v>242</v>
      </c>
      <c r="AB249">
        <v>5</v>
      </c>
      <c r="AC249">
        <v>1999</v>
      </c>
      <c r="AD249">
        <v>1704473</v>
      </c>
      <c r="AE249">
        <v>11</v>
      </c>
      <c r="AF249">
        <v>-1</v>
      </c>
      <c r="AG249">
        <f t="shared" si="34"/>
        <v>852.66283141570784</v>
      </c>
      <c r="AH249">
        <f t="shared" si="35"/>
        <v>1</v>
      </c>
      <c r="AK249" t="s">
        <v>35</v>
      </c>
      <c r="AL249">
        <v>242</v>
      </c>
      <c r="AM249">
        <v>5</v>
      </c>
      <c r="AN249">
        <v>1012</v>
      </c>
      <c r="AO249">
        <v>492433</v>
      </c>
      <c r="AP249">
        <v>3</v>
      </c>
      <c r="AQ249">
        <v>3</v>
      </c>
      <c r="AR249">
        <v>0.98699999999999999</v>
      </c>
      <c r="AS249">
        <v>0.88300000000000001</v>
      </c>
      <c r="AT249">
        <v>17</v>
      </c>
      <c r="AU249">
        <f t="shared" si="36"/>
        <v>486.59387351778656</v>
      </c>
      <c r="AV249">
        <f t="shared" si="37"/>
        <v>1</v>
      </c>
    </row>
    <row r="250" spans="1:48" x14ac:dyDescent="0.35">
      <c r="A250" t="s">
        <v>35</v>
      </c>
      <c r="B250">
        <v>243</v>
      </c>
      <c r="C250">
        <v>5</v>
      </c>
      <c r="D250">
        <v>1999</v>
      </c>
      <c r="E250">
        <v>4083091</v>
      </c>
      <c r="F250">
        <v>11</v>
      </c>
      <c r="G250">
        <v>-1</v>
      </c>
      <c r="H250">
        <f t="shared" si="31"/>
        <v>2042.5667833916959</v>
      </c>
      <c r="I250">
        <f t="shared" si="30"/>
        <v>1</v>
      </c>
      <c r="L250" t="s">
        <v>35</v>
      </c>
      <c r="M250">
        <v>243</v>
      </c>
      <c r="N250">
        <v>5</v>
      </c>
      <c r="O250">
        <v>1569</v>
      </c>
      <c r="P250">
        <v>3552363</v>
      </c>
      <c r="Q250">
        <v>3</v>
      </c>
      <c r="R250">
        <v>3</v>
      </c>
      <c r="S250">
        <v>0.999</v>
      </c>
      <c r="T250">
        <v>0</v>
      </c>
      <c r="U250">
        <v>995</v>
      </c>
      <c r="V250">
        <f t="shared" si="32"/>
        <v>2264.093690248566</v>
      </c>
      <c r="W250">
        <f t="shared" si="33"/>
        <v>1</v>
      </c>
      <c r="Z250" t="s">
        <v>35</v>
      </c>
      <c r="AA250">
        <v>243</v>
      </c>
      <c r="AB250">
        <v>5</v>
      </c>
      <c r="AC250">
        <v>1999</v>
      </c>
      <c r="AD250">
        <v>1683499</v>
      </c>
      <c r="AE250">
        <v>11</v>
      </c>
      <c r="AF250">
        <v>-1</v>
      </c>
      <c r="AG250">
        <f t="shared" si="34"/>
        <v>842.17058529264636</v>
      </c>
      <c r="AH250">
        <f t="shared" si="35"/>
        <v>1</v>
      </c>
      <c r="AK250" t="s">
        <v>35</v>
      </c>
      <c r="AL250">
        <v>243</v>
      </c>
      <c r="AM250">
        <v>5</v>
      </c>
      <c r="AN250">
        <v>1008</v>
      </c>
      <c r="AO250">
        <v>427992</v>
      </c>
      <c r="AP250">
        <v>3</v>
      </c>
      <c r="AQ250">
        <v>3</v>
      </c>
      <c r="AR250">
        <v>0.97799999999999998</v>
      </c>
      <c r="AS250">
        <v>0.86499999999999999</v>
      </c>
      <c r="AT250">
        <v>13</v>
      </c>
      <c r="AU250">
        <f t="shared" si="36"/>
        <v>424.59523809523807</v>
      </c>
      <c r="AV250">
        <f t="shared" si="37"/>
        <v>1</v>
      </c>
    </row>
    <row r="251" spans="1:48" x14ac:dyDescent="0.35">
      <c r="A251" t="s">
        <v>35</v>
      </c>
      <c r="B251">
        <v>244</v>
      </c>
      <c r="C251">
        <v>5</v>
      </c>
      <c r="D251">
        <v>1999</v>
      </c>
      <c r="E251">
        <v>4120919</v>
      </c>
      <c r="F251">
        <v>11</v>
      </c>
      <c r="G251">
        <v>-1</v>
      </c>
      <c r="H251">
        <f t="shared" si="31"/>
        <v>2061.4902451225612</v>
      </c>
      <c r="I251">
        <f t="shared" si="30"/>
        <v>1</v>
      </c>
      <c r="L251" t="s">
        <v>35</v>
      </c>
      <c r="M251">
        <v>244</v>
      </c>
      <c r="N251">
        <v>5</v>
      </c>
      <c r="O251">
        <v>1672</v>
      </c>
      <c r="P251">
        <v>4051293</v>
      </c>
      <c r="Q251">
        <v>4</v>
      </c>
      <c r="R251">
        <v>4</v>
      </c>
      <c r="S251">
        <v>0.999</v>
      </c>
      <c r="T251">
        <v>0</v>
      </c>
      <c r="U251">
        <v>826</v>
      </c>
      <c r="V251">
        <f t="shared" si="32"/>
        <v>2423.0221291866028</v>
      </c>
      <c r="W251">
        <f t="shared" si="33"/>
        <v>1</v>
      </c>
      <c r="Z251" t="s">
        <v>35</v>
      </c>
      <c r="AA251">
        <v>244</v>
      </c>
      <c r="AB251">
        <v>5</v>
      </c>
      <c r="AC251">
        <v>1999</v>
      </c>
      <c r="AD251">
        <v>1725573</v>
      </c>
      <c r="AE251">
        <v>11</v>
      </c>
      <c r="AF251">
        <v>-1</v>
      </c>
      <c r="AG251">
        <f t="shared" si="34"/>
        <v>863.2181090545273</v>
      </c>
      <c r="AH251">
        <f t="shared" si="35"/>
        <v>1</v>
      </c>
      <c r="AK251" t="s">
        <v>35</v>
      </c>
      <c r="AL251">
        <v>244</v>
      </c>
      <c r="AM251">
        <v>5</v>
      </c>
      <c r="AN251">
        <v>1019</v>
      </c>
      <c r="AO251">
        <v>422570</v>
      </c>
      <c r="AP251">
        <v>3</v>
      </c>
      <c r="AQ251">
        <v>3</v>
      </c>
      <c r="AR251">
        <v>0.94399999999999995</v>
      </c>
      <c r="AS251">
        <v>0.85399999999999998</v>
      </c>
      <c r="AT251">
        <v>27</v>
      </c>
      <c r="AU251">
        <f t="shared" si="36"/>
        <v>414.69087340529933</v>
      </c>
      <c r="AV251">
        <f t="shared" si="37"/>
        <v>1</v>
      </c>
    </row>
    <row r="252" spans="1:48" x14ac:dyDescent="0.35">
      <c r="A252" t="s">
        <v>35</v>
      </c>
      <c r="B252">
        <v>245</v>
      </c>
      <c r="C252">
        <v>5</v>
      </c>
      <c r="D252">
        <v>1999</v>
      </c>
      <c r="E252">
        <v>4184043</v>
      </c>
      <c r="F252">
        <v>11</v>
      </c>
      <c r="G252">
        <v>-1</v>
      </c>
      <c r="H252">
        <f t="shared" si="31"/>
        <v>2093.0680340170084</v>
      </c>
      <c r="I252">
        <f t="shared" si="30"/>
        <v>1</v>
      </c>
      <c r="L252" t="s">
        <v>35</v>
      </c>
      <c r="M252">
        <v>245</v>
      </c>
      <c r="N252">
        <v>5</v>
      </c>
      <c r="O252">
        <v>1137</v>
      </c>
      <c r="P252">
        <v>2095856</v>
      </c>
      <c r="Q252">
        <v>4</v>
      </c>
      <c r="R252">
        <v>4</v>
      </c>
      <c r="S252">
        <v>0.999</v>
      </c>
      <c r="T252">
        <v>0</v>
      </c>
      <c r="U252">
        <v>180</v>
      </c>
      <c r="V252">
        <f t="shared" si="32"/>
        <v>1843.3210202286718</v>
      </c>
      <c r="W252">
        <f t="shared" si="33"/>
        <v>1</v>
      </c>
      <c r="Z252" t="s">
        <v>35</v>
      </c>
      <c r="AA252">
        <v>245</v>
      </c>
      <c r="AB252">
        <v>5</v>
      </c>
      <c r="AC252">
        <v>1999</v>
      </c>
      <c r="AD252">
        <v>1625341</v>
      </c>
      <c r="AE252">
        <v>11</v>
      </c>
      <c r="AF252">
        <v>-1</v>
      </c>
      <c r="AG252">
        <f t="shared" si="34"/>
        <v>813.07703851925964</v>
      </c>
      <c r="AH252">
        <f t="shared" si="35"/>
        <v>1</v>
      </c>
      <c r="AK252" t="s">
        <v>35</v>
      </c>
      <c r="AL252">
        <v>245</v>
      </c>
      <c r="AM252">
        <v>5</v>
      </c>
      <c r="AN252">
        <v>1063</v>
      </c>
      <c r="AO252">
        <v>796406</v>
      </c>
      <c r="AP252">
        <v>3</v>
      </c>
      <c r="AQ252">
        <v>3</v>
      </c>
      <c r="AR252">
        <v>0.91200000000000003</v>
      </c>
      <c r="AS252">
        <v>0.82599999999999996</v>
      </c>
      <c r="AT252">
        <v>92</v>
      </c>
      <c r="AU252">
        <f t="shared" si="36"/>
        <v>749.20602069614301</v>
      </c>
      <c r="AV252">
        <f t="shared" si="37"/>
        <v>1</v>
      </c>
    </row>
    <row r="253" spans="1:48" x14ac:dyDescent="0.35">
      <c r="A253" t="s">
        <v>35</v>
      </c>
      <c r="B253">
        <v>246</v>
      </c>
      <c r="C253">
        <v>5</v>
      </c>
      <c r="D253">
        <v>1999</v>
      </c>
      <c r="E253">
        <v>4113989</v>
      </c>
      <c r="F253">
        <v>11</v>
      </c>
      <c r="G253">
        <v>-1</v>
      </c>
      <c r="H253">
        <f t="shared" si="31"/>
        <v>2058.0235117558777</v>
      </c>
      <c r="I253">
        <f t="shared" si="30"/>
        <v>1</v>
      </c>
      <c r="L253" t="s">
        <v>35</v>
      </c>
      <c r="M253">
        <v>246</v>
      </c>
      <c r="N253">
        <v>5</v>
      </c>
      <c r="O253">
        <v>1416</v>
      </c>
      <c r="P253">
        <v>2680061</v>
      </c>
      <c r="Q253">
        <v>3</v>
      </c>
      <c r="R253">
        <v>2</v>
      </c>
      <c r="S253">
        <v>0.999</v>
      </c>
      <c r="T253">
        <v>0</v>
      </c>
      <c r="U253">
        <v>813</v>
      </c>
      <c r="V253">
        <f t="shared" si="32"/>
        <v>1892.6984463276835</v>
      </c>
      <c r="W253">
        <f t="shared" si="33"/>
        <v>1</v>
      </c>
      <c r="Z253" t="s">
        <v>35</v>
      </c>
      <c r="AA253">
        <v>246</v>
      </c>
      <c r="AB253">
        <v>5</v>
      </c>
      <c r="AC253">
        <v>1999</v>
      </c>
      <c r="AD253">
        <v>1703667</v>
      </c>
      <c r="AE253">
        <v>11</v>
      </c>
      <c r="AF253">
        <v>-1</v>
      </c>
      <c r="AG253">
        <f t="shared" si="34"/>
        <v>852.2596298149075</v>
      </c>
      <c r="AH253">
        <f t="shared" si="35"/>
        <v>1</v>
      </c>
      <c r="AK253" t="s">
        <v>35</v>
      </c>
      <c r="AL253">
        <v>246</v>
      </c>
      <c r="AM253">
        <v>5</v>
      </c>
      <c r="AN253">
        <v>1067</v>
      </c>
      <c r="AO253">
        <v>678839</v>
      </c>
      <c r="AP253">
        <v>3</v>
      </c>
      <c r="AQ253">
        <v>3</v>
      </c>
      <c r="AR253">
        <v>0.92700000000000005</v>
      </c>
      <c r="AS253">
        <v>0.84599999999999997</v>
      </c>
      <c r="AT253">
        <v>90</v>
      </c>
      <c r="AU253">
        <f t="shared" si="36"/>
        <v>636.21274601686969</v>
      </c>
      <c r="AV253">
        <f t="shared" si="37"/>
        <v>1</v>
      </c>
    </row>
    <row r="254" spans="1:48" x14ac:dyDescent="0.35">
      <c r="A254" t="s">
        <v>35</v>
      </c>
      <c r="B254">
        <v>247</v>
      </c>
      <c r="C254">
        <v>5</v>
      </c>
      <c r="D254">
        <v>1999</v>
      </c>
      <c r="E254">
        <v>4091461</v>
      </c>
      <c r="F254">
        <v>11</v>
      </c>
      <c r="G254">
        <v>-1</v>
      </c>
      <c r="H254">
        <f t="shared" si="31"/>
        <v>2046.7538769384691</v>
      </c>
      <c r="I254">
        <f t="shared" si="30"/>
        <v>1</v>
      </c>
      <c r="L254" t="s">
        <v>35</v>
      </c>
      <c r="M254">
        <v>247</v>
      </c>
      <c r="N254">
        <v>5</v>
      </c>
      <c r="O254">
        <v>1541</v>
      </c>
      <c r="P254">
        <v>2907780</v>
      </c>
      <c r="Q254">
        <v>4</v>
      </c>
      <c r="R254">
        <v>3</v>
      </c>
      <c r="S254">
        <v>0.999</v>
      </c>
      <c r="T254">
        <v>0</v>
      </c>
      <c r="U254">
        <v>791</v>
      </c>
      <c r="V254">
        <f t="shared" si="32"/>
        <v>1886.9435431537963</v>
      </c>
      <c r="W254">
        <f t="shared" si="33"/>
        <v>1</v>
      </c>
      <c r="Z254" t="s">
        <v>35</v>
      </c>
      <c r="AA254">
        <v>247</v>
      </c>
      <c r="AB254">
        <v>5</v>
      </c>
      <c r="AC254">
        <v>1999</v>
      </c>
      <c r="AD254">
        <v>1740257</v>
      </c>
      <c r="AE254">
        <v>11</v>
      </c>
      <c r="AF254">
        <v>-1</v>
      </c>
      <c r="AG254">
        <f t="shared" si="34"/>
        <v>870.56378189094551</v>
      </c>
      <c r="AH254">
        <f t="shared" si="35"/>
        <v>1</v>
      </c>
      <c r="AK254" t="s">
        <v>35</v>
      </c>
      <c r="AL254">
        <v>247</v>
      </c>
      <c r="AM254">
        <v>5</v>
      </c>
      <c r="AN254">
        <v>1043</v>
      </c>
      <c r="AO254">
        <v>477347</v>
      </c>
      <c r="AP254">
        <v>3</v>
      </c>
      <c r="AQ254">
        <v>3</v>
      </c>
      <c r="AR254">
        <v>0.98099999999999998</v>
      </c>
      <c r="AS254">
        <v>0.878</v>
      </c>
      <c r="AT254">
        <v>74</v>
      </c>
      <c r="AU254">
        <f t="shared" si="36"/>
        <v>457.66730584851388</v>
      </c>
      <c r="AV254">
        <f t="shared" si="37"/>
        <v>1</v>
      </c>
    </row>
    <row r="255" spans="1:48" x14ac:dyDescent="0.35">
      <c r="A255" t="s">
        <v>35</v>
      </c>
      <c r="B255">
        <v>248</v>
      </c>
      <c r="C255">
        <v>5</v>
      </c>
      <c r="D255">
        <v>1999</v>
      </c>
      <c r="E255">
        <v>4192349</v>
      </c>
      <c r="F255">
        <v>11</v>
      </c>
      <c r="G255">
        <v>-1</v>
      </c>
      <c r="H255">
        <f t="shared" si="31"/>
        <v>2097.2231115557779</v>
      </c>
      <c r="I255">
        <f t="shared" si="30"/>
        <v>1</v>
      </c>
      <c r="L255" t="s">
        <v>35</v>
      </c>
      <c r="M255">
        <v>248</v>
      </c>
      <c r="N255">
        <v>5</v>
      </c>
      <c r="O255">
        <v>1471</v>
      </c>
      <c r="P255">
        <v>3521386</v>
      </c>
      <c r="Q255">
        <v>4</v>
      </c>
      <c r="R255">
        <v>3</v>
      </c>
      <c r="S255">
        <v>0.999</v>
      </c>
      <c r="T255">
        <v>0</v>
      </c>
      <c r="U255">
        <v>724</v>
      </c>
      <c r="V255">
        <f t="shared" si="32"/>
        <v>2393.8721957851803</v>
      </c>
      <c r="W255">
        <f t="shared" si="33"/>
        <v>1</v>
      </c>
      <c r="Z255" t="s">
        <v>35</v>
      </c>
      <c r="AA255">
        <v>248</v>
      </c>
      <c r="AB255">
        <v>5</v>
      </c>
      <c r="AC255">
        <v>1999</v>
      </c>
      <c r="AD255">
        <v>1645639</v>
      </c>
      <c r="AE255">
        <v>11</v>
      </c>
      <c r="AF255">
        <v>-1</v>
      </c>
      <c r="AG255">
        <f t="shared" si="34"/>
        <v>823.23111555777893</v>
      </c>
      <c r="AH255">
        <f t="shared" si="35"/>
        <v>1</v>
      </c>
      <c r="AK255" t="s">
        <v>35</v>
      </c>
      <c r="AL255">
        <v>248</v>
      </c>
      <c r="AM255">
        <v>5</v>
      </c>
      <c r="AN255">
        <v>1053</v>
      </c>
      <c r="AO255">
        <v>494335</v>
      </c>
      <c r="AP255">
        <v>3</v>
      </c>
      <c r="AQ255">
        <v>3</v>
      </c>
      <c r="AR255">
        <v>0.92200000000000004</v>
      </c>
      <c r="AS255">
        <v>0.83299999999999996</v>
      </c>
      <c r="AT255">
        <v>84</v>
      </c>
      <c r="AU255">
        <f t="shared" si="36"/>
        <v>469.45394112060779</v>
      </c>
      <c r="AV255">
        <f t="shared" si="37"/>
        <v>1</v>
      </c>
    </row>
    <row r="256" spans="1:48" x14ac:dyDescent="0.35">
      <c r="A256" t="s">
        <v>35</v>
      </c>
      <c r="B256">
        <v>249</v>
      </c>
      <c r="C256">
        <v>5</v>
      </c>
      <c r="D256">
        <v>1999</v>
      </c>
      <c r="E256">
        <v>4036027</v>
      </c>
      <c r="F256">
        <v>11</v>
      </c>
      <c r="G256">
        <v>-1</v>
      </c>
      <c r="H256">
        <f t="shared" si="31"/>
        <v>2019.0230115057529</v>
      </c>
      <c r="I256">
        <f t="shared" si="30"/>
        <v>1</v>
      </c>
      <c r="L256" t="s">
        <v>35</v>
      </c>
      <c r="M256">
        <v>249</v>
      </c>
      <c r="N256">
        <v>5</v>
      </c>
      <c r="O256">
        <v>1422</v>
      </c>
      <c r="P256">
        <v>2899934</v>
      </c>
      <c r="Q256">
        <v>3</v>
      </c>
      <c r="R256">
        <v>2</v>
      </c>
      <c r="S256">
        <v>0.999</v>
      </c>
      <c r="T256">
        <v>0</v>
      </c>
      <c r="U256">
        <v>843</v>
      </c>
      <c r="V256">
        <f t="shared" si="32"/>
        <v>2039.3347398030942</v>
      </c>
      <c r="W256">
        <f t="shared" si="33"/>
        <v>1</v>
      </c>
      <c r="Z256" t="s">
        <v>35</v>
      </c>
      <c r="AA256">
        <v>249</v>
      </c>
      <c r="AB256">
        <v>5</v>
      </c>
      <c r="AC256">
        <v>1999</v>
      </c>
      <c r="AD256">
        <v>1695319</v>
      </c>
      <c r="AE256">
        <v>11</v>
      </c>
      <c r="AF256">
        <v>-1</v>
      </c>
      <c r="AG256">
        <f t="shared" si="34"/>
        <v>848.0835417708854</v>
      </c>
      <c r="AH256">
        <f t="shared" si="35"/>
        <v>1</v>
      </c>
      <c r="AK256" t="s">
        <v>35</v>
      </c>
      <c r="AL256">
        <v>249</v>
      </c>
      <c r="AM256">
        <v>5</v>
      </c>
      <c r="AN256">
        <v>1148</v>
      </c>
      <c r="AO256">
        <v>731856</v>
      </c>
      <c r="AP256">
        <v>3</v>
      </c>
      <c r="AQ256">
        <v>3</v>
      </c>
      <c r="AR256">
        <v>0.747</v>
      </c>
      <c r="AS256">
        <v>0.67300000000000004</v>
      </c>
      <c r="AT256">
        <v>280</v>
      </c>
      <c r="AU256">
        <f t="shared" si="36"/>
        <v>637.5052264808362</v>
      </c>
      <c r="AV256">
        <f t="shared" si="37"/>
        <v>1</v>
      </c>
    </row>
    <row r="257" spans="1:48" x14ac:dyDescent="0.35">
      <c r="A257" t="s">
        <v>35</v>
      </c>
      <c r="B257">
        <v>250</v>
      </c>
      <c r="C257">
        <v>5</v>
      </c>
      <c r="D257">
        <v>1999</v>
      </c>
      <c r="E257">
        <v>4141935</v>
      </c>
      <c r="F257">
        <v>11</v>
      </c>
      <c r="G257">
        <v>-1</v>
      </c>
      <c r="H257">
        <f t="shared" si="31"/>
        <v>2072.0035017508753</v>
      </c>
      <c r="I257">
        <f t="shared" si="30"/>
        <v>1</v>
      </c>
      <c r="L257" t="s">
        <v>35</v>
      </c>
      <c r="M257">
        <v>250</v>
      </c>
      <c r="N257">
        <v>5</v>
      </c>
      <c r="O257">
        <v>1418</v>
      </c>
      <c r="P257">
        <v>2358945</v>
      </c>
      <c r="Q257">
        <v>3</v>
      </c>
      <c r="R257">
        <v>3</v>
      </c>
      <c r="S257">
        <v>0.999</v>
      </c>
      <c r="T257">
        <v>0</v>
      </c>
      <c r="U257">
        <v>600</v>
      </c>
      <c r="V257">
        <f t="shared" si="32"/>
        <v>1663.5719322990126</v>
      </c>
      <c r="W257">
        <f t="shared" si="33"/>
        <v>1</v>
      </c>
      <c r="Z257" t="s">
        <v>35</v>
      </c>
      <c r="AA257">
        <v>250</v>
      </c>
      <c r="AB257">
        <v>5</v>
      </c>
      <c r="AC257">
        <v>1999</v>
      </c>
      <c r="AD257">
        <v>1691945</v>
      </c>
      <c r="AE257">
        <v>11</v>
      </c>
      <c r="AF257">
        <v>-1</v>
      </c>
      <c r="AG257">
        <f t="shared" si="34"/>
        <v>846.39569784892444</v>
      </c>
      <c r="AH257">
        <f t="shared" si="35"/>
        <v>1</v>
      </c>
      <c r="AK257" t="s">
        <v>35</v>
      </c>
      <c r="AL257">
        <v>250</v>
      </c>
      <c r="AM257">
        <v>5</v>
      </c>
      <c r="AN257">
        <v>1017</v>
      </c>
      <c r="AO257">
        <v>436660</v>
      </c>
      <c r="AP257">
        <v>2</v>
      </c>
      <c r="AQ257">
        <v>2</v>
      </c>
      <c r="AR257">
        <v>0.94599999999999995</v>
      </c>
      <c r="AS257">
        <v>0.85099999999999998</v>
      </c>
      <c r="AT257">
        <v>34</v>
      </c>
      <c r="AU257">
        <f t="shared" si="36"/>
        <v>429.36086529006883</v>
      </c>
      <c r="AV257">
        <f t="shared" si="37"/>
        <v>1</v>
      </c>
    </row>
    <row r="258" spans="1:48" x14ac:dyDescent="0.35">
      <c r="A258" t="s">
        <v>35</v>
      </c>
      <c r="B258">
        <v>251</v>
      </c>
      <c r="C258">
        <v>5</v>
      </c>
      <c r="D258">
        <v>1999</v>
      </c>
      <c r="E258">
        <v>4054929</v>
      </c>
      <c r="F258">
        <v>11</v>
      </c>
      <c r="G258">
        <v>-1</v>
      </c>
      <c r="H258">
        <f t="shared" si="31"/>
        <v>2028.4787393696849</v>
      </c>
      <c r="I258">
        <f t="shared" si="30"/>
        <v>1</v>
      </c>
      <c r="L258" t="s">
        <v>35</v>
      </c>
      <c r="M258">
        <v>251</v>
      </c>
      <c r="N258">
        <v>5</v>
      </c>
      <c r="O258">
        <v>1270</v>
      </c>
      <c r="P258">
        <v>2292563</v>
      </c>
      <c r="Q258">
        <v>4</v>
      </c>
      <c r="R258">
        <v>4</v>
      </c>
      <c r="S258">
        <v>0.999</v>
      </c>
      <c r="T258">
        <v>0</v>
      </c>
      <c r="U258">
        <v>328</v>
      </c>
      <c r="V258">
        <f t="shared" si="32"/>
        <v>1805.1677165354331</v>
      </c>
      <c r="W258">
        <f t="shared" si="33"/>
        <v>1</v>
      </c>
      <c r="Z258" t="s">
        <v>35</v>
      </c>
      <c r="AA258">
        <v>251</v>
      </c>
      <c r="AB258">
        <v>5</v>
      </c>
      <c r="AC258">
        <v>1999</v>
      </c>
      <c r="AD258">
        <v>1752861</v>
      </c>
      <c r="AE258">
        <v>11</v>
      </c>
      <c r="AF258">
        <v>-1</v>
      </c>
      <c r="AG258">
        <f t="shared" si="34"/>
        <v>876.86893446723366</v>
      </c>
      <c r="AH258">
        <f t="shared" si="35"/>
        <v>1</v>
      </c>
      <c r="AK258" t="s">
        <v>35</v>
      </c>
      <c r="AL258">
        <v>251</v>
      </c>
      <c r="AM258">
        <v>5</v>
      </c>
      <c r="AN258">
        <v>1036</v>
      </c>
      <c r="AO258">
        <v>897727</v>
      </c>
      <c r="AP258">
        <v>2</v>
      </c>
      <c r="AQ258">
        <v>2</v>
      </c>
      <c r="AR258">
        <v>0.90900000000000003</v>
      </c>
      <c r="AS258">
        <v>0.82899999999999996</v>
      </c>
      <c r="AT258">
        <v>73</v>
      </c>
      <c r="AU258">
        <f t="shared" si="36"/>
        <v>866.53185328185327</v>
      </c>
      <c r="AV258">
        <f t="shared" si="37"/>
        <v>1</v>
      </c>
    </row>
    <row r="259" spans="1:48" x14ac:dyDescent="0.35">
      <c r="A259" t="s">
        <v>35</v>
      </c>
      <c r="B259">
        <v>252</v>
      </c>
      <c r="C259">
        <v>5</v>
      </c>
      <c r="D259">
        <v>1999</v>
      </c>
      <c r="E259">
        <v>4057865</v>
      </c>
      <c r="F259">
        <v>11</v>
      </c>
      <c r="G259">
        <v>-1</v>
      </c>
      <c r="H259">
        <f t="shared" si="31"/>
        <v>2029.9474737368685</v>
      </c>
      <c r="I259">
        <f t="shared" si="30"/>
        <v>1</v>
      </c>
      <c r="L259" t="s">
        <v>35</v>
      </c>
      <c r="M259">
        <v>252</v>
      </c>
      <c r="N259">
        <v>5</v>
      </c>
      <c r="O259">
        <v>1618</v>
      </c>
      <c r="P259">
        <v>3369485</v>
      </c>
      <c r="Q259">
        <v>3</v>
      </c>
      <c r="R259">
        <v>3</v>
      </c>
      <c r="S259">
        <v>0.999</v>
      </c>
      <c r="T259">
        <v>0</v>
      </c>
      <c r="U259">
        <v>878</v>
      </c>
      <c r="V259">
        <f t="shared" si="32"/>
        <v>2082.5</v>
      </c>
      <c r="W259">
        <f t="shared" si="33"/>
        <v>1</v>
      </c>
      <c r="Z259" t="s">
        <v>35</v>
      </c>
      <c r="AA259">
        <v>252</v>
      </c>
      <c r="AB259">
        <v>5</v>
      </c>
      <c r="AC259">
        <v>1999</v>
      </c>
      <c r="AD259">
        <v>1651197</v>
      </c>
      <c r="AE259">
        <v>11</v>
      </c>
      <c r="AF259">
        <v>-1</v>
      </c>
      <c r="AG259">
        <f t="shared" si="34"/>
        <v>826.01150575287647</v>
      </c>
      <c r="AH259">
        <f t="shared" si="35"/>
        <v>1</v>
      </c>
      <c r="AK259" t="s">
        <v>35</v>
      </c>
      <c r="AL259">
        <v>252</v>
      </c>
      <c r="AM259">
        <v>5</v>
      </c>
      <c r="AN259">
        <v>1099</v>
      </c>
      <c r="AO259">
        <v>752298</v>
      </c>
      <c r="AP259">
        <v>3</v>
      </c>
      <c r="AQ259">
        <v>3</v>
      </c>
      <c r="AR259">
        <v>0.85</v>
      </c>
      <c r="AS259">
        <v>0.77200000000000002</v>
      </c>
      <c r="AT259">
        <v>134</v>
      </c>
      <c r="AU259">
        <f t="shared" si="36"/>
        <v>684.52957233848952</v>
      </c>
      <c r="AV259">
        <f t="shared" si="37"/>
        <v>1</v>
      </c>
    </row>
    <row r="260" spans="1:48" x14ac:dyDescent="0.35">
      <c r="A260" t="s">
        <v>35</v>
      </c>
      <c r="B260">
        <v>253</v>
      </c>
      <c r="C260">
        <v>5</v>
      </c>
      <c r="D260">
        <v>1999</v>
      </c>
      <c r="E260">
        <v>4141773</v>
      </c>
      <c r="F260">
        <v>11</v>
      </c>
      <c r="G260">
        <v>-1</v>
      </c>
      <c r="H260">
        <f t="shared" si="31"/>
        <v>2071.9224612306152</v>
      </c>
      <c r="I260">
        <f t="shared" si="30"/>
        <v>1</v>
      </c>
      <c r="L260" t="s">
        <v>35</v>
      </c>
      <c r="M260">
        <v>253</v>
      </c>
      <c r="N260">
        <v>5</v>
      </c>
      <c r="O260">
        <v>1573</v>
      </c>
      <c r="P260">
        <v>3551569</v>
      </c>
      <c r="Q260">
        <v>4</v>
      </c>
      <c r="R260">
        <v>4</v>
      </c>
      <c r="S260">
        <v>0.999</v>
      </c>
      <c r="T260">
        <v>0</v>
      </c>
      <c r="U260">
        <v>774</v>
      </c>
      <c r="V260">
        <f t="shared" si="32"/>
        <v>2257.8315321042592</v>
      </c>
      <c r="W260">
        <f t="shared" si="33"/>
        <v>1</v>
      </c>
      <c r="Z260" t="s">
        <v>35</v>
      </c>
      <c r="AA260">
        <v>253</v>
      </c>
      <c r="AB260">
        <v>5</v>
      </c>
      <c r="AC260">
        <v>1999</v>
      </c>
      <c r="AD260">
        <v>1641369</v>
      </c>
      <c r="AE260">
        <v>11</v>
      </c>
      <c r="AF260">
        <v>-1</v>
      </c>
      <c r="AG260">
        <f t="shared" si="34"/>
        <v>821.09504752376188</v>
      </c>
      <c r="AH260">
        <f t="shared" si="35"/>
        <v>1</v>
      </c>
      <c r="AK260" t="s">
        <v>35</v>
      </c>
      <c r="AL260">
        <v>253</v>
      </c>
      <c r="AM260">
        <v>5</v>
      </c>
      <c r="AN260">
        <v>1012</v>
      </c>
      <c r="AO260">
        <v>354082</v>
      </c>
      <c r="AP260">
        <v>3</v>
      </c>
      <c r="AQ260">
        <v>3</v>
      </c>
      <c r="AR260">
        <v>0.96399999999999997</v>
      </c>
      <c r="AS260">
        <v>0.871</v>
      </c>
      <c r="AT260">
        <v>20</v>
      </c>
      <c r="AU260">
        <f t="shared" si="36"/>
        <v>349.88339920948619</v>
      </c>
      <c r="AV260">
        <f t="shared" si="37"/>
        <v>1</v>
      </c>
    </row>
    <row r="261" spans="1:48" x14ac:dyDescent="0.35">
      <c r="A261" t="s">
        <v>35</v>
      </c>
      <c r="B261">
        <v>254</v>
      </c>
      <c r="C261">
        <v>5</v>
      </c>
      <c r="D261">
        <v>1999</v>
      </c>
      <c r="E261">
        <v>4111897</v>
      </c>
      <c r="F261">
        <v>11</v>
      </c>
      <c r="G261">
        <v>-1</v>
      </c>
      <c r="H261">
        <f t="shared" si="31"/>
        <v>2056.9769884942471</v>
      </c>
      <c r="I261">
        <f t="shared" si="30"/>
        <v>1</v>
      </c>
      <c r="L261" t="s">
        <v>35</v>
      </c>
      <c r="M261">
        <v>254</v>
      </c>
      <c r="N261">
        <v>5</v>
      </c>
      <c r="O261">
        <v>1090</v>
      </c>
      <c r="P261">
        <v>1813504</v>
      </c>
      <c r="Q261">
        <v>3</v>
      </c>
      <c r="R261">
        <v>2</v>
      </c>
      <c r="S261">
        <v>0.999</v>
      </c>
      <c r="T261">
        <v>0</v>
      </c>
      <c r="U261">
        <v>179</v>
      </c>
      <c r="V261">
        <f t="shared" si="32"/>
        <v>1663.7651376146789</v>
      </c>
      <c r="W261">
        <f t="shared" si="33"/>
        <v>1</v>
      </c>
      <c r="Z261" t="s">
        <v>35</v>
      </c>
      <c r="AA261">
        <v>254</v>
      </c>
      <c r="AB261">
        <v>5</v>
      </c>
      <c r="AC261">
        <v>1999</v>
      </c>
      <c r="AD261">
        <v>1658983</v>
      </c>
      <c r="AE261">
        <v>11</v>
      </c>
      <c r="AF261">
        <v>-1</v>
      </c>
      <c r="AG261">
        <f t="shared" si="34"/>
        <v>829.90645322661328</v>
      </c>
      <c r="AH261">
        <f t="shared" si="35"/>
        <v>1</v>
      </c>
      <c r="AK261" t="s">
        <v>35</v>
      </c>
      <c r="AL261">
        <v>254</v>
      </c>
      <c r="AM261">
        <v>5</v>
      </c>
      <c r="AN261">
        <v>1074</v>
      </c>
      <c r="AO261">
        <v>733995</v>
      </c>
      <c r="AP261">
        <v>3</v>
      </c>
      <c r="AQ261">
        <v>3</v>
      </c>
      <c r="AR261">
        <v>0.89200000000000002</v>
      </c>
      <c r="AS261">
        <v>0.81</v>
      </c>
      <c r="AT261">
        <v>140</v>
      </c>
      <c r="AU261">
        <f t="shared" si="36"/>
        <v>683.42178770949715</v>
      </c>
      <c r="AV261">
        <f t="shared" si="37"/>
        <v>1</v>
      </c>
    </row>
    <row r="262" spans="1:48" x14ac:dyDescent="0.35">
      <c r="A262" t="s">
        <v>35</v>
      </c>
      <c r="B262">
        <v>255</v>
      </c>
      <c r="C262">
        <v>5</v>
      </c>
      <c r="D262">
        <v>1999</v>
      </c>
      <c r="E262">
        <v>4153035</v>
      </c>
      <c r="F262">
        <v>11</v>
      </c>
      <c r="G262">
        <v>-1</v>
      </c>
      <c r="H262">
        <f t="shared" si="31"/>
        <v>2077.5562781390695</v>
      </c>
      <c r="I262">
        <f t="shared" si="30"/>
        <v>1</v>
      </c>
      <c r="L262" t="s">
        <v>35</v>
      </c>
      <c r="M262">
        <v>255</v>
      </c>
      <c r="N262">
        <v>5</v>
      </c>
      <c r="O262">
        <v>1093</v>
      </c>
      <c r="P262">
        <v>1894559</v>
      </c>
      <c r="Q262">
        <v>3</v>
      </c>
      <c r="R262">
        <v>3</v>
      </c>
      <c r="S262">
        <v>0.999</v>
      </c>
      <c r="T262">
        <v>0</v>
      </c>
      <c r="U262">
        <v>126</v>
      </c>
      <c r="V262">
        <f t="shared" si="32"/>
        <v>1733.3568161024702</v>
      </c>
      <c r="W262">
        <f t="shared" si="33"/>
        <v>1</v>
      </c>
      <c r="Z262" t="s">
        <v>35</v>
      </c>
      <c r="AA262">
        <v>255</v>
      </c>
      <c r="AB262">
        <v>5</v>
      </c>
      <c r="AC262">
        <v>1999</v>
      </c>
      <c r="AD262">
        <v>1619265</v>
      </c>
      <c r="AE262">
        <v>11</v>
      </c>
      <c r="AF262">
        <v>-1</v>
      </c>
      <c r="AG262">
        <f t="shared" si="34"/>
        <v>810.03751875937974</v>
      </c>
      <c r="AH262">
        <f t="shared" si="35"/>
        <v>1</v>
      </c>
      <c r="AK262" t="s">
        <v>35</v>
      </c>
      <c r="AL262">
        <v>255</v>
      </c>
      <c r="AM262">
        <v>5</v>
      </c>
      <c r="AN262">
        <v>1019</v>
      </c>
      <c r="AO262">
        <v>445898</v>
      </c>
      <c r="AP262">
        <v>3</v>
      </c>
      <c r="AQ262">
        <v>3</v>
      </c>
      <c r="AR262">
        <v>0.996</v>
      </c>
      <c r="AS262">
        <v>0.88100000000000001</v>
      </c>
      <c r="AT262">
        <v>34</v>
      </c>
      <c r="AU262">
        <f t="shared" si="36"/>
        <v>437.58390578999018</v>
      </c>
      <c r="AV262">
        <f t="shared" si="37"/>
        <v>1</v>
      </c>
    </row>
    <row r="263" spans="1:48" x14ac:dyDescent="0.35">
      <c r="A263" t="s">
        <v>35</v>
      </c>
      <c r="B263">
        <v>256</v>
      </c>
      <c r="C263">
        <v>5</v>
      </c>
      <c r="D263">
        <v>1999</v>
      </c>
      <c r="E263">
        <v>4167115</v>
      </c>
      <c r="F263">
        <v>11</v>
      </c>
      <c r="G263">
        <v>-1</v>
      </c>
      <c r="H263">
        <f t="shared" si="31"/>
        <v>2084.5997998999501</v>
      </c>
      <c r="I263">
        <f t="shared" ref="I263:I326" si="38">IF(C263=5,1,0)</f>
        <v>1</v>
      </c>
      <c r="L263" t="s">
        <v>35</v>
      </c>
      <c r="M263">
        <v>256</v>
      </c>
      <c r="N263">
        <v>5</v>
      </c>
      <c r="O263">
        <v>1678</v>
      </c>
      <c r="P263">
        <v>3375504</v>
      </c>
      <c r="Q263">
        <v>3</v>
      </c>
      <c r="R263">
        <v>3</v>
      </c>
      <c r="S263">
        <v>0.999</v>
      </c>
      <c r="T263">
        <v>0</v>
      </c>
      <c r="U263">
        <v>909</v>
      </c>
      <c r="V263">
        <f t="shared" si="32"/>
        <v>2011.6233611442194</v>
      </c>
      <c r="W263">
        <f t="shared" si="33"/>
        <v>1</v>
      </c>
      <c r="Z263" t="s">
        <v>35</v>
      </c>
      <c r="AA263">
        <v>256</v>
      </c>
      <c r="AB263">
        <v>5</v>
      </c>
      <c r="AC263">
        <v>1999</v>
      </c>
      <c r="AD263">
        <v>1746817</v>
      </c>
      <c r="AE263">
        <v>11</v>
      </c>
      <c r="AF263">
        <v>-1</v>
      </c>
      <c r="AG263">
        <f t="shared" si="34"/>
        <v>873.8454227113557</v>
      </c>
      <c r="AH263">
        <f t="shared" si="35"/>
        <v>1</v>
      </c>
      <c r="AK263" t="s">
        <v>35</v>
      </c>
      <c r="AL263">
        <v>256</v>
      </c>
      <c r="AM263">
        <v>5</v>
      </c>
      <c r="AN263">
        <v>1118</v>
      </c>
      <c r="AO263">
        <v>751421</v>
      </c>
      <c r="AP263">
        <v>3</v>
      </c>
      <c r="AQ263">
        <v>3</v>
      </c>
      <c r="AR263">
        <v>0.79400000000000004</v>
      </c>
      <c r="AS263">
        <v>0.73</v>
      </c>
      <c r="AT263">
        <v>223</v>
      </c>
      <c r="AU263">
        <f t="shared" si="36"/>
        <v>672.11180679785332</v>
      </c>
      <c r="AV263">
        <f t="shared" si="37"/>
        <v>1</v>
      </c>
    </row>
    <row r="264" spans="1:48" x14ac:dyDescent="0.35">
      <c r="A264" t="s">
        <v>35</v>
      </c>
      <c r="B264">
        <v>257</v>
      </c>
      <c r="C264">
        <v>5</v>
      </c>
      <c r="D264">
        <v>1999</v>
      </c>
      <c r="E264">
        <v>4043621</v>
      </c>
      <c r="F264">
        <v>11</v>
      </c>
      <c r="G264">
        <v>-1</v>
      </c>
      <c r="H264">
        <f t="shared" ref="H264:H327" si="39">E264/D264</f>
        <v>2022.8219109554777</v>
      </c>
      <c r="I264">
        <f t="shared" si="38"/>
        <v>1</v>
      </c>
      <c r="L264" t="s">
        <v>35</v>
      </c>
      <c r="M264">
        <v>257</v>
      </c>
      <c r="N264">
        <v>5</v>
      </c>
      <c r="O264">
        <v>1360</v>
      </c>
      <c r="P264">
        <v>2625289</v>
      </c>
      <c r="Q264">
        <v>3</v>
      </c>
      <c r="R264">
        <v>3</v>
      </c>
      <c r="S264">
        <v>0.999</v>
      </c>
      <c r="T264">
        <v>0</v>
      </c>
      <c r="U264">
        <v>571</v>
      </c>
      <c r="V264">
        <f t="shared" ref="V264:V327" si="40">P264/O264</f>
        <v>1930.3595588235294</v>
      </c>
      <c r="W264">
        <f t="shared" ref="W264:W327" si="41">IF(N264=5,1,0)</f>
        <v>1</v>
      </c>
      <c r="Z264" t="s">
        <v>35</v>
      </c>
      <c r="AA264">
        <v>257</v>
      </c>
      <c r="AB264">
        <v>5</v>
      </c>
      <c r="AC264">
        <v>1999</v>
      </c>
      <c r="AD264">
        <v>1699175</v>
      </c>
      <c r="AE264">
        <v>11</v>
      </c>
      <c r="AF264">
        <v>-1</v>
      </c>
      <c r="AG264">
        <f t="shared" ref="AG264:AG327" si="42">AD264/AC264</f>
        <v>850.01250625312662</v>
      </c>
      <c r="AH264">
        <f t="shared" ref="AH264:AH327" si="43">IF(AB264=5,1,0)</f>
        <v>1</v>
      </c>
      <c r="AK264" t="s">
        <v>35</v>
      </c>
      <c r="AL264">
        <v>257</v>
      </c>
      <c r="AM264">
        <v>5</v>
      </c>
      <c r="AN264">
        <v>1061</v>
      </c>
      <c r="AO264">
        <v>598673</v>
      </c>
      <c r="AP264">
        <v>3</v>
      </c>
      <c r="AQ264">
        <v>3</v>
      </c>
      <c r="AR264">
        <v>0.96799999999999997</v>
      </c>
      <c r="AS264">
        <v>0.86799999999999999</v>
      </c>
      <c r="AT264">
        <v>102</v>
      </c>
      <c r="AU264">
        <f t="shared" ref="AU264:AU327" si="44">AO264/AN264</f>
        <v>564.25353440150798</v>
      </c>
      <c r="AV264">
        <f t="shared" ref="AV264:AV327" si="45">IF(AM264=5,1,0)</f>
        <v>1</v>
      </c>
    </row>
    <row r="265" spans="1:48" x14ac:dyDescent="0.35">
      <c r="A265" t="s">
        <v>35</v>
      </c>
      <c r="B265">
        <v>258</v>
      </c>
      <c r="C265">
        <v>5</v>
      </c>
      <c r="D265">
        <v>1999</v>
      </c>
      <c r="E265">
        <v>4096241</v>
      </c>
      <c r="F265">
        <v>11</v>
      </c>
      <c r="G265">
        <v>-1</v>
      </c>
      <c r="H265">
        <f t="shared" si="39"/>
        <v>2049.1450725362683</v>
      </c>
      <c r="I265">
        <f t="shared" si="38"/>
        <v>1</v>
      </c>
      <c r="L265" t="s">
        <v>35</v>
      </c>
      <c r="M265">
        <v>258</v>
      </c>
      <c r="N265">
        <v>5</v>
      </c>
      <c r="O265">
        <v>1362</v>
      </c>
      <c r="P265">
        <v>2777730</v>
      </c>
      <c r="Q265">
        <v>3</v>
      </c>
      <c r="R265">
        <v>3</v>
      </c>
      <c r="S265">
        <v>0.999</v>
      </c>
      <c r="T265">
        <v>0</v>
      </c>
      <c r="U265">
        <v>537</v>
      </c>
      <c r="V265">
        <f t="shared" si="40"/>
        <v>2039.4493392070485</v>
      </c>
      <c r="W265">
        <f t="shared" si="41"/>
        <v>1</v>
      </c>
      <c r="Z265" t="s">
        <v>35</v>
      </c>
      <c r="AA265">
        <v>258</v>
      </c>
      <c r="AB265">
        <v>5</v>
      </c>
      <c r="AC265">
        <v>1999</v>
      </c>
      <c r="AD265">
        <v>1706099</v>
      </c>
      <c r="AE265">
        <v>11</v>
      </c>
      <c r="AF265">
        <v>-1</v>
      </c>
      <c r="AG265">
        <f t="shared" si="42"/>
        <v>853.47623811905953</v>
      </c>
      <c r="AH265">
        <f t="shared" si="43"/>
        <v>1</v>
      </c>
      <c r="AK265" t="s">
        <v>35</v>
      </c>
      <c r="AL265">
        <v>258</v>
      </c>
      <c r="AM265">
        <v>5</v>
      </c>
      <c r="AN265">
        <v>1027</v>
      </c>
      <c r="AO265">
        <v>601307</v>
      </c>
      <c r="AP265">
        <v>2</v>
      </c>
      <c r="AQ265">
        <v>2</v>
      </c>
      <c r="AR265">
        <v>0.96199999999999997</v>
      </c>
      <c r="AS265">
        <v>0.872</v>
      </c>
      <c r="AT265">
        <v>54</v>
      </c>
      <c r="AU265">
        <f t="shared" si="44"/>
        <v>585.49853943524829</v>
      </c>
      <c r="AV265">
        <f t="shared" si="45"/>
        <v>1</v>
      </c>
    </row>
    <row r="266" spans="1:48" x14ac:dyDescent="0.35">
      <c r="A266" t="s">
        <v>35</v>
      </c>
      <c r="B266">
        <v>259</v>
      </c>
      <c r="C266">
        <v>5</v>
      </c>
      <c r="D266">
        <v>1999</v>
      </c>
      <c r="E266">
        <v>4093409</v>
      </c>
      <c r="F266">
        <v>11</v>
      </c>
      <c r="G266">
        <v>-1</v>
      </c>
      <c r="H266">
        <f t="shared" si="39"/>
        <v>2047.7283641820911</v>
      </c>
      <c r="I266">
        <f t="shared" si="38"/>
        <v>1</v>
      </c>
      <c r="L266" t="s">
        <v>35</v>
      </c>
      <c r="M266">
        <v>259</v>
      </c>
      <c r="N266">
        <v>5</v>
      </c>
      <c r="O266">
        <v>1629</v>
      </c>
      <c r="P266">
        <v>3630756</v>
      </c>
      <c r="Q266">
        <v>4</v>
      </c>
      <c r="R266">
        <v>4</v>
      </c>
      <c r="S266">
        <v>0.999</v>
      </c>
      <c r="T266">
        <v>0</v>
      </c>
      <c r="U266">
        <v>909</v>
      </c>
      <c r="V266">
        <f t="shared" si="40"/>
        <v>2228.8250460405156</v>
      </c>
      <c r="W266">
        <f t="shared" si="41"/>
        <v>1</v>
      </c>
      <c r="Z266" t="s">
        <v>35</v>
      </c>
      <c r="AA266">
        <v>259</v>
      </c>
      <c r="AB266">
        <v>5</v>
      </c>
      <c r="AC266">
        <v>1999</v>
      </c>
      <c r="AD266">
        <v>1654797</v>
      </c>
      <c r="AE266">
        <v>11</v>
      </c>
      <c r="AF266">
        <v>-1</v>
      </c>
      <c r="AG266">
        <f t="shared" si="42"/>
        <v>827.81240620310155</v>
      </c>
      <c r="AH266">
        <f t="shared" si="43"/>
        <v>1</v>
      </c>
      <c r="AK266" t="s">
        <v>35</v>
      </c>
      <c r="AL266">
        <v>259</v>
      </c>
      <c r="AM266">
        <v>5</v>
      </c>
      <c r="AN266">
        <v>1141</v>
      </c>
      <c r="AO266">
        <v>809856</v>
      </c>
      <c r="AP266">
        <v>3</v>
      </c>
      <c r="AQ266">
        <v>3</v>
      </c>
      <c r="AR266">
        <v>0.747</v>
      </c>
      <c r="AS266">
        <v>0.68600000000000005</v>
      </c>
      <c r="AT266">
        <v>271</v>
      </c>
      <c r="AU266">
        <f t="shared" si="44"/>
        <v>709.77738825591587</v>
      </c>
      <c r="AV266">
        <f t="shared" si="45"/>
        <v>1</v>
      </c>
    </row>
    <row r="267" spans="1:48" x14ac:dyDescent="0.35">
      <c r="A267" t="s">
        <v>35</v>
      </c>
      <c r="B267">
        <v>260</v>
      </c>
      <c r="C267">
        <v>5</v>
      </c>
      <c r="D267">
        <v>1999</v>
      </c>
      <c r="E267">
        <v>4158869</v>
      </c>
      <c r="F267">
        <v>11</v>
      </c>
      <c r="G267">
        <v>-1</v>
      </c>
      <c r="H267">
        <f t="shared" si="39"/>
        <v>2080.4747373686841</v>
      </c>
      <c r="I267">
        <f t="shared" si="38"/>
        <v>1</v>
      </c>
      <c r="L267" t="s">
        <v>35</v>
      </c>
      <c r="M267">
        <v>260</v>
      </c>
      <c r="N267">
        <v>5</v>
      </c>
      <c r="O267">
        <v>1455</v>
      </c>
      <c r="P267">
        <v>3203593</v>
      </c>
      <c r="Q267">
        <v>5</v>
      </c>
      <c r="R267">
        <v>5</v>
      </c>
      <c r="S267">
        <v>0.999</v>
      </c>
      <c r="T267">
        <v>0</v>
      </c>
      <c r="U267">
        <v>626</v>
      </c>
      <c r="V267">
        <f t="shared" si="40"/>
        <v>2201.7821305841926</v>
      </c>
      <c r="W267">
        <f t="shared" si="41"/>
        <v>1</v>
      </c>
      <c r="Z267" t="s">
        <v>35</v>
      </c>
      <c r="AA267">
        <v>260</v>
      </c>
      <c r="AB267">
        <v>5</v>
      </c>
      <c r="AC267">
        <v>1999</v>
      </c>
      <c r="AD267">
        <v>1740235</v>
      </c>
      <c r="AE267">
        <v>11</v>
      </c>
      <c r="AF267">
        <v>-1</v>
      </c>
      <c r="AG267">
        <f t="shared" si="42"/>
        <v>870.55277638819405</v>
      </c>
      <c r="AH267">
        <f t="shared" si="43"/>
        <v>1</v>
      </c>
      <c r="AK267" t="s">
        <v>35</v>
      </c>
      <c r="AL267">
        <v>260</v>
      </c>
      <c r="AM267">
        <v>5</v>
      </c>
      <c r="AN267">
        <v>1073</v>
      </c>
      <c r="AO267">
        <v>665044</v>
      </c>
      <c r="AP267">
        <v>3</v>
      </c>
      <c r="AQ267">
        <v>3</v>
      </c>
      <c r="AR267">
        <v>0.92100000000000004</v>
      </c>
      <c r="AS267">
        <v>0.83299999999999996</v>
      </c>
      <c r="AT267">
        <v>103</v>
      </c>
      <c r="AU267">
        <f t="shared" si="44"/>
        <v>619.79869524697108</v>
      </c>
      <c r="AV267">
        <f t="shared" si="45"/>
        <v>1</v>
      </c>
    </row>
    <row r="268" spans="1:48" x14ac:dyDescent="0.35">
      <c r="A268" t="s">
        <v>35</v>
      </c>
      <c r="B268">
        <v>261</v>
      </c>
      <c r="C268">
        <v>5</v>
      </c>
      <c r="D268">
        <v>1999</v>
      </c>
      <c r="E268">
        <v>4148829</v>
      </c>
      <c r="F268">
        <v>11</v>
      </c>
      <c r="G268">
        <v>-1</v>
      </c>
      <c r="H268">
        <f t="shared" si="39"/>
        <v>2075.4522261130564</v>
      </c>
      <c r="I268">
        <f t="shared" si="38"/>
        <v>1</v>
      </c>
      <c r="L268" t="s">
        <v>35</v>
      </c>
      <c r="M268">
        <v>261</v>
      </c>
      <c r="N268">
        <v>5</v>
      </c>
      <c r="O268">
        <v>1730</v>
      </c>
      <c r="P268">
        <v>3814026</v>
      </c>
      <c r="Q268">
        <v>3</v>
      </c>
      <c r="R268">
        <v>3</v>
      </c>
      <c r="S268">
        <v>0.999</v>
      </c>
      <c r="T268">
        <v>0</v>
      </c>
      <c r="U268">
        <v>981</v>
      </c>
      <c r="V268">
        <f t="shared" si="40"/>
        <v>2204.6393063583814</v>
      </c>
      <c r="W268">
        <f t="shared" si="41"/>
        <v>1</v>
      </c>
      <c r="Z268" t="s">
        <v>35</v>
      </c>
      <c r="AA268">
        <v>261</v>
      </c>
      <c r="AB268">
        <v>5</v>
      </c>
      <c r="AC268">
        <v>1999</v>
      </c>
      <c r="AD268">
        <v>1696591</v>
      </c>
      <c r="AE268">
        <v>11</v>
      </c>
      <c r="AF268">
        <v>-1</v>
      </c>
      <c r="AG268">
        <f t="shared" si="42"/>
        <v>848.71985992996497</v>
      </c>
      <c r="AH268">
        <f t="shared" si="43"/>
        <v>1</v>
      </c>
      <c r="AK268" t="s">
        <v>35</v>
      </c>
      <c r="AL268">
        <v>261</v>
      </c>
      <c r="AM268">
        <v>5</v>
      </c>
      <c r="AN268">
        <v>1015</v>
      </c>
      <c r="AO268">
        <v>545885</v>
      </c>
      <c r="AP268">
        <v>2</v>
      </c>
      <c r="AQ268">
        <v>2</v>
      </c>
      <c r="AR268">
        <v>0.98599999999999999</v>
      </c>
      <c r="AS268">
        <v>0.879</v>
      </c>
      <c r="AT268">
        <v>30</v>
      </c>
      <c r="AU268">
        <f t="shared" si="44"/>
        <v>537.81773399014776</v>
      </c>
      <c r="AV268">
        <f t="shared" si="45"/>
        <v>1</v>
      </c>
    </row>
    <row r="269" spans="1:48" x14ac:dyDescent="0.35">
      <c r="A269" t="s">
        <v>35</v>
      </c>
      <c r="B269">
        <v>262</v>
      </c>
      <c r="C269">
        <v>5</v>
      </c>
      <c r="D269">
        <v>1999</v>
      </c>
      <c r="E269">
        <v>3941495</v>
      </c>
      <c r="F269">
        <v>11</v>
      </c>
      <c r="G269">
        <v>-1</v>
      </c>
      <c r="H269">
        <f t="shared" si="39"/>
        <v>1971.7333666833417</v>
      </c>
      <c r="I269">
        <f t="shared" si="38"/>
        <v>1</v>
      </c>
      <c r="L269" t="s">
        <v>35</v>
      </c>
      <c r="M269">
        <v>262</v>
      </c>
      <c r="N269">
        <v>5</v>
      </c>
      <c r="O269">
        <v>1416</v>
      </c>
      <c r="P269">
        <v>3313895</v>
      </c>
      <c r="Q269">
        <v>4</v>
      </c>
      <c r="R269">
        <v>4</v>
      </c>
      <c r="S269">
        <v>0.999</v>
      </c>
      <c r="T269">
        <v>0</v>
      </c>
      <c r="U269">
        <v>514</v>
      </c>
      <c r="V269">
        <f t="shared" si="40"/>
        <v>2340.3213276836159</v>
      </c>
      <c r="W269">
        <f t="shared" si="41"/>
        <v>1</v>
      </c>
      <c r="Z269" t="s">
        <v>35</v>
      </c>
      <c r="AA269">
        <v>262</v>
      </c>
      <c r="AB269">
        <v>5</v>
      </c>
      <c r="AC269">
        <v>1999</v>
      </c>
      <c r="AD269">
        <v>1632799</v>
      </c>
      <c r="AE269">
        <v>11</v>
      </c>
      <c r="AF269">
        <v>-1</v>
      </c>
      <c r="AG269">
        <f t="shared" si="42"/>
        <v>816.80790395197596</v>
      </c>
      <c r="AH269">
        <f t="shared" si="43"/>
        <v>1</v>
      </c>
      <c r="AK269" t="s">
        <v>35</v>
      </c>
      <c r="AL269">
        <v>262</v>
      </c>
      <c r="AM269">
        <v>5</v>
      </c>
      <c r="AN269">
        <v>1018</v>
      </c>
      <c r="AO269">
        <v>650808</v>
      </c>
      <c r="AP269">
        <v>2</v>
      </c>
      <c r="AQ269">
        <v>2</v>
      </c>
      <c r="AR269">
        <v>0.97199999999999998</v>
      </c>
      <c r="AS269">
        <v>0.88600000000000001</v>
      </c>
      <c r="AT269">
        <v>36</v>
      </c>
      <c r="AU269">
        <f t="shared" si="44"/>
        <v>639.30058939096273</v>
      </c>
      <c r="AV269">
        <f t="shared" si="45"/>
        <v>1</v>
      </c>
    </row>
    <row r="270" spans="1:48" x14ac:dyDescent="0.35">
      <c r="A270" t="s">
        <v>35</v>
      </c>
      <c r="B270">
        <v>263</v>
      </c>
      <c r="C270">
        <v>5</v>
      </c>
      <c r="D270">
        <v>1999</v>
      </c>
      <c r="E270">
        <v>4120725</v>
      </c>
      <c r="F270">
        <v>11</v>
      </c>
      <c r="G270">
        <v>-1</v>
      </c>
      <c r="H270">
        <f t="shared" si="39"/>
        <v>2061.3931965982993</v>
      </c>
      <c r="I270">
        <f t="shared" si="38"/>
        <v>1</v>
      </c>
      <c r="L270" t="s">
        <v>35</v>
      </c>
      <c r="M270">
        <v>263</v>
      </c>
      <c r="N270">
        <v>5</v>
      </c>
      <c r="O270">
        <v>1172</v>
      </c>
      <c r="P270">
        <v>1872347</v>
      </c>
      <c r="Q270">
        <v>3</v>
      </c>
      <c r="R270">
        <v>3</v>
      </c>
      <c r="S270">
        <v>0.999</v>
      </c>
      <c r="T270">
        <v>0</v>
      </c>
      <c r="U270">
        <v>239</v>
      </c>
      <c r="V270">
        <f t="shared" si="40"/>
        <v>1597.5656996587031</v>
      </c>
      <c r="W270">
        <f t="shared" si="41"/>
        <v>1</v>
      </c>
      <c r="Z270" t="s">
        <v>35</v>
      </c>
      <c r="AA270">
        <v>263</v>
      </c>
      <c r="AB270">
        <v>5</v>
      </c>
      <c r="AC270">
        <v>1999</v>
      </c>
      <c r="AD270">
        <v>1820361</v>
      </c>
      <c r="AE270">
        <v>11</v>
      </c>
      <c r="AF270">
        <v>-1</v>
      </c>
      <c r="AG270">
        <f t="shared" si="42"/>
        <v>910.63581790895444</v>
      </c>
      <c r="AH270">
        <f t="shared" si="43"/>
        <v>1</v>
      </c>
      <c r="AK270" t="s">
        <v>35</v>
      </c>
      <c r="AL270">
        <v>263</v>
      </c>
      <c r="AM270">
        <v>5</v>
      </c>
      <c r="AN270">
        <v>1001</v>
      </c>
      <c r="AO270">
        <v>344574</v>
      </c>
      <c r="AP270">
        <v>2</v>
      </c>
      <c r="AQ270">
        <v>1</v>
      </c>
      <c r="AR270">
        <v>1</v>
      </c>
      <c r="AS270">
        <v>1</v>
      </c>
      <c r="AT270">
        <v>2</v>
      </c>
      <c r="AU270">
        <f t="shared" si="44"/>
        <v>344.22977022977022</v>
      </c>
      <c r="AV270">
        <f t="shared" si="45"/>
        <v>1</v>
      </c>
    </row>
    <row r="271" spans="1:48" x14ac:dyDescent="0.35">
      <c r="A271" t="s">
        <v>35</v>
      </c>
      <c r="B271">
        <v>264</v>
      </c>
      <c r="C271">
        <v>5</v>
      </c>
      <c r="D271">
        <v>1999</v>
      </c>
      <c r="E271">
        <v>4100945</v>
      </c>
      <c r="F271">
        <v>11</v>
      </c>
      <c r="G271">
        <v>-1</v>
      </c>
      <c r="H271">
        <f t="shared" si="39"/>
        <v>2051.4982491245623</v>
      </c>
      <c r="I271">
        <f t="shared" si="38"/>
        <v>1</v>
      </c>
      <c r="L271" t="s">
        <v>35</v>
      </c>
      <c r="M271">
        <v>264</v>
      </c>
      <c r="N271">
        <v>5</v>
      </c>
      <c r="O271">
        <v>1503</v>
      </c>
      <c r="P271">
        <v>3425845</v>
      </c>
      <c r="Q271">
        <v>4</v>
      </c>
      <c r="R271">
        <v>4</v>
      </c>
      <c r="S271">
        <v>0.999</v>
      </c>
      <c r="T271">
        <v>0</v>
      </c>
      <c r="U271">
        <v>757</v>
      </c>
      <c r="V271">
        <f t="shared" si="40"/>
        <v>2279.3379906852961</v>
      </c>
      <c r="W271">
        <f t="shared" si="41"/>
        <v>1</v>
      </c>
      <c r="Z271" t="s">
        <v>35</v>
      </c>
      <c r="AA271">
        <v>264</v>
      </c>
      <c r="AB271">
        <v>5</v>
      </c>
      <c r="AC271">
        <v>1999</v>
      </c>
      <c r="AD271">
        <v>1600711</v>
      </c>
      <c r="AE271">
        <v>11</v>
      </c>
      <c r="AF271">
        <v>-1</v>
      </c>
      <c r="AG271">
        <f t="shared" si="42"/>
        <v>800.75587793896943</v>
      </c>
      <c r="AH271">
        <f t="shared" si="43"/>
        <v>1</v>
      </c>
      <c r="AK271" t="s">
        <v>35</v>
      </c>
      <c r="AL271">
        <v>264</v>
      </c>
      <c r="AM271">
        <v>5</v>
      </c>
      <c r="AN271">
        <v>1070</v>
      </c>
      <c r="AO271">
        <v>618843</v>
      </c>
      <c r="AP271">
        <v>3</v>
      </c>
      <c r="AQ271">
        <v>3</v>
      </c>
      <c r="AR271">
        <v>0.88600000000000001</v>
      </c>
      <c r="AS271">
        <v>0.80700000000000005</v>
      </c>
      <c r="AT271">
        <v>131</v>
      </c>
      <c r="AU271">
        <f t="shared" si="44"/>
        <v>578.3579439252336</v>
      </c>
      <c r="AV271">
        <f t="shared" si="45"/>
        <v>1</v>
      </c>
    </row>
    <row r="272" spans="1:48" x14ac:dyDescent="0.35">
      <c r="A272" t="s">
        <v>35</v>
      </c>
      <c r="B272">
        <v>265</v>
      </c>
      <c r="C272">
        <v>5</v>
      </c>
      <c r="D272">
        <v>1999</v>
      </c>
      <c r="E272">
        <v>4026371</v>
      </c>
      <c r="F272">
        <v>11</v>
      </c>
      <c r="G272">
        <v>-1</v>
      </c>
      <c r="H272">
        <f t="shared" si="39"/>
        <v>2014.1925962981491</v>
      </c>
      <c r="I272">
        <f t="shared" si="38"/>
        <v>1</v>
      </c>
      <c r="L272" t="s">
        <v>35</v>
      </c>
      <c r="M272">
        <v>265</v>
      </c>
      <c r="N272">
        <v>5</v>
      </c>
      <c r="O272">
        <v>1621</v>
      </c>
      <c r="P272">
        <v>3528680</v>
      </c>
      <c r="Q272">
        <v>3</v>
      </c>
      <c r="R272">
        <v>3</v>
      </c>
      <c r="S272">
        <v>0.999</v>
      </c>
      <c r="T272">
        <v>0</v>
      </c>
      <c r="U272">
        <v>998</v>
      </c>
      <c r="V272">
        <f t="shared" si="40"/>
        <v>2176.8537939543494</v>
      </c>
      <c r="W272">
        <f t="shared" si="41"/>
        <v>1</v>
      </c>
      <c r="Z272" t="s">
        <v>35</v>
      </c>
      <c r="AA272">
        <v>265</v>
      </c>
      <c r="AB272">
        <v>5</v>
      </c>
      <c r="AC272">
        <v>1999</v>
      </c>
      <c r="AD272">
        <v>1690733</v>
      </c>
      <c r="AE272">
        <v>11</v>
      </c>
      <c r="AF272">
        <v>-1</v>
      </c>
      <c r="AG272">
        <f t="shared" si="42"/>
        <v>845.78939469734871</v>
      </c>
      <c r="AH272">
        <f t="shared" si="43"/>
        <v>1</v>
      </c>
      <c r="AK272" t="s">
        <v>35</v>
      </c>
      <c r="AL272">
        <v>265</v>
      </c>
      <c r="AM272">
        <v>5</v>
      </c>
      <c r="AN272">
        <v>1060</v>
      </c>
      <c r="AO272">
        <v>698024</v>
      </c>
      <c r="AP272">
        <v>3</v>
      </c>
      <c r="AQ272">
        <v>3</v>
      </c>
      <c r="AR272">
        <v>0.95299999999999996</v>
      </c>
      <c r="AS272">
        <v>0.85399999999999998</v>
      </c>
      <c r="AT272">
        <v>102</v>
      </c>
      <c r="AU272">
        <f t="shared" si="44"/>
        <v>658.51320754716983</v>
      </c>
      <c r="AV272">
        <f t="shared" si="45"/>
        <v>1</v>
      </c>
    </row>
    <row r="273" spans="1:48" x14ac:dyDescent="0.35">
      <c r="A273" t="s">
        <v>35</v>
      </c>
      <c r="B273">
        <v>266</v>
      </c>
      <c r="C273">
        <v>5</v>
      </c>
      <c r="D273">
        <v>1999</v>
      </c>
      <c r="E273">
        <v>4073193</v>
      </c>
      <c r="F273">
        <v>11</v>
      </c>
      <c r="G273">
        <v>-1</v>
      </c>
      <c r="H273">
        <f t="shared" si="39"/>
        <v>2037.6153076538269</v>
      </c>
      <c r="I273">
        <f t="shared" si="38"/>
        <v>1</v>
      </c>
      <c r="L273" t="s">
        <v>35</v>
      </c>
      <c r="M273">
        <v>266</v>
      </c>
      <c r="N273">
        <v>5</v>
      </c>
      <c r="O273">
        <v>1268</v>
      </c>
      <c r="P273">
        <v>2425540</v>
      </c>
      <c r="Q273">
        <v>4</v>
      </c>
      <c r="R273">
        <v>4</v>
      </c>
      <c r="S273">
        <v>0.999</v>
      </c>
      <c r="T273">
        <v>0</v>
      </c>
      <c r="U273">
        <v>409</v>
      </c>
      <c r="V273">
        <f t="shared" si="40"/>
        <v>1912.8864353312304</v>
      </c>
      <c r="W273">
        <f t="shared" si="41"/>
        <v>1</v>
      </c>
      <c r="Z273" t="s">
        <v>35</v>
      </c>
      <c r="AA273">
        <v>266</v>
      </c>
      <c r="AB273">
        <v>5</v>
      </c>
      <c r="AC273">
        <v>1999</v>
      </c>
      <c r="AD273">
        <v>1588367</v>
      </c>
      <c r="AE273">
        <v>11</v>
      </c>
      <c r="AF273">
        <v>-1</v>
      </c>
      <c r="AG273">
        <f t="shared" si="42"/>
        <v>794.5807903951976</v>
      </c>
      <c r="AH273">
        <f t="shared" si="43"/>
        <v>1</v>
      </c>
      <c r="AK273" t="s">
        <v>35</v>
      </c>
      <c r="AL273">
        <v>266</v>
      </c>
      <c r="AM273">
        <v>5</v>
      </c>
      <c r="AN273">
        <v>1117</v>
      </c>
      <c r="AO273">
        <v>824959</v>
      </c>
      <c r="AP273">
        <v>4</v>
      </c>
      <c r="AQ273">
        <v>4</v>
      </c>
      <c r="AR273">
        <v>0.87</v>
      </c>
      <c r="AS273">
        <v>0.80200000000000005</v>
      </c>
      <c r="AT273">
        <v>153</v>
      </c>
      <c r="AU273">
        <f t="shared" si="44"/>
        <v>738.54879140555056</v>
      </c>
      <c r="AV273">
        <f t="shared" si="45"/>
        <v>1</v>
      </c>
    </row>
    <row r="274" spans="1:48" x14ac:dyDescent="0.35">
      <c r="A274" t="s">
        <v>35</v>
      </c>
      <c r="B274">
        <v>267</v>
      </c>
      <c r="C274">
        <v>5</v>
      </c>
      <c r="D274">
        <v>1999</v>
      </c>
      <c r="E274">
        <v>4077847</v>
      </c>
      <c r="F274">
        <v>11</v>
      </c>
      <c r="G274">
        <v>-1</v>
      </c>
      <c r="H274">
        <f t="shared" si="39"/>
        <v>2039.9434717358679</v>
      </c>
      <c r="I274">
        <f t="shared" si="38"/>
        <v>1</v>
      </c>
      <c r="L274" t="s">
        <v>35</v>
      </c>
      <c r="M274">
        <v>267</v>
      </c>
      <c r="N274">
        <v>5</v>
      </c>
      <c r="O274">
        <v>1543</v>
      </c>
      <c r="P274">
        <v>3308896</v>
      </c>
      <c r="Q274">
        <v>3</v>
      </c>
      <c r="R274">
        <v>3</v>
      </c>
      <c r="S274">
        <v>0.999</v>
      </c>
      <c r="T274">
        <v>0</v>
      </c>
      <c r="U274">
        <v>915</v>
      </c>
      <c r="V274">
        <f t="shared" si="40"/>
        <v>2144.4562540505508</v>
      </c>
      <c r="W274">
        <f t="shared" si="41"/>
        <v>1</v>
      </c>
      <c r="Z274" t="s">
        <v>35</v>
      </c>
      <c r="AA274">
        <v>267</v>
      </c>
      <c r="AB274">
        <v>5</v>
      </c>
      <c r="AC274">
        <v>1999</v>
      </c>
      <c r="AD274">
        <v>1665457</v>
      </c>
      <c r="AE274">
        <v>11</v>
      </c>
      <c r="AF274">
        <v>-1</v>
      </c>
      <c r="AG274">
        <f t="shared" si="42"/>
        <v>833.14507253626812</v>
      </c>
      <c r="AH274">
        <f t="shared" si="43"/>
        <v>1</v>
      </c>
      <c r="AK274" t="s">
        <v>35</v>
      </c>
      <c r="AL274">
        <v>267</v>
      </c>
      <c r="AM274">
        <v>5</v>
      </c>
      <c r="AN274">
        <v>1026</v>
      </c>
      <c r="AO274">
        <v>469061</v>
      </c>
      <c r="AP274">
        <v>4</v>
      </c>
      <c r="AQ274">
        <v>4</v>
      </c>
      <c r="AR274">
        <v>0.93799999999999994</v>
      </c>
      <c r="AS274">
        <v>0.84799999999999998</v>
      </c>
      <c r="AT274">
        <v>32</v>
      </c>
      <c r="AU274">
        <f t="shared" si="44"/>
        <v>457.17446393762185</v>
      </c>
      <c r="AV274">
        <f t="shared" si="45"/>
        <v>1</v>
      </c>
    </row>
    <row r="275" spans="1:48" x14ac:dyDescent="0.35">
      <c r="A275" t="s">
        <v>35</v>
      </c>
      <c r="B275">
        <v>268</v>
      </c>
      <c r="C275">
        <v>5</v>
      </c>
      <c r="D275">
        <v>1999</v>
      </c>
      <c r="E275">
        <v>4167679</v>
      </c>
      <c r="F275">
        <v>11</v>
      </c>
      <c r="G275">
        <v>-1</v>
      </c>
      <c r="H275">
        <f t="shared" si="39"/>
        <v>2084.8819409704852</v>
      </c>
      <c r="I275">
        <f t="shared" si="38"/>
        <v>1</v>
      </c>
      <c r="L275" t="s">
        <v>35</v>
      </c>
      <c r="M275">
        <v>268</v>
      </c>
      <c r="N275">
        <v>5</v>
      </c>
      <c r="O275">
        <v>1555</v>
      </c>
      <c r="P275">
        <v>3053349</v>
      </c>
      <c r="Q275">
        <v>3</v>
      </c>
      <c r="R275">
        <v>3</v>
      </c>
      <c r="S275">
        <v>0.999</v>
      </c>
      <c r="T275">
        <v>0</v>
      </c>
      <c r="U275">
        <v>955</v>
      </c>
      <c r="V275">
        <f t="shared" si="40"/>
        <v>1963.5684887459806</v>
      </c>
      <c r="W275">
        <f t="shared" si="41"/>
        <v>1</v>
      </c>
      <c r="Z275" t="s">
        <v>35</v>
      </c>
      <c r="AA275">
        <v>268</v>
      </c>
      <c r="AB275">
        <v>5</v>
      </c>
      <c r="AC275">
        <v>1999</v>
      </c>
      <c r="AD275">
        <v>1550605</v>
      </c>
      <c r="AE275">
        <v>11</v>
      </c>
      <c r="AF275">
        <v>-1</v>
      </c>
      <c r="AG275">
        <f t="shared" si="42"/>
        <v>775.69034517258626</v>
      </c>
      <c r="AH275">
        <f t="shared" si="43"/>
        <v>1</v>
      </c>
      <c r="AK275" t="s">
        <v>35</v>
      </c>
      <c r="AL275">
        <v>268</v>
      </c>
      <c r="AM275">
        <v>5</v>
      </c>
      <c r="AN275">
        <v>1007</v>
      </c>
      <c r="AO275">
        <v>636209</v>
      </c>
      <c r="AP275">
        <v>2</v>
      </c>
      <c r="AQ275">
        <v>2</v>
      </c>
      <c r="AR275">
        <v>0.97399999999999998</v>
      </c>
      <c r="AS275">
        <v>0.878</v>
      </c>
      <c r="AT275">
        <v>14</v>
      </c>
      <c r="AU275">
        <f t="shared" si="44"/>
        <v>631.78649453823232</v>
      </c>
      <c r="AV275">
        <f t="shared" si="45"/>
        <v>1</v>
      </c>
    </row>
    <row r="276" spans="1:48" x14ac:dyDescent="0.35">
      <c r="A276" t="s">
        <v>35</v>
      </c>
      <c r="B276">
        <v>269</v>
      </c>
      <c r="C276">
        <v>5</v>
      </c>
      <c r="D276">
        <v>1999</v>
      </c>
      <c r="E276">
        <v>4123991</v>
      </c>
      <c r="F276">
        <v>11</v>
      </c>
      <c r="G276">
        <v>-1</v>
      </c>
      <c r="H276">
        <f t="shared" si="39"/>
        <v>2063.0270135067535</v>
      </c>
      <c r="I276">
        <f t="shared" si="38"/>
        <v>1</v>
      </c>
      <c r="L276" t="s">
        <v>35</v>
      </c>
      <c r="M276">
        <v>269</v>
      </c>
      <c r="N276">
        <v>5</v>
      </c>
      <c r="O276">
        <v>1391</v>
      </c>
      <c r="P276">
        <v>3257233</v>
      </c>
      <c r="Q276">
        <v>3</v>
      </c>
      <c r="R276">
        <v>3</v>
      </c>
      <c r="S276">
        <v>0.999</v>
      </c>
      <c r="T276">
        <v>0</v>
      </c>
      <c r="U276">
        <v>550</v>
      </c>
      <c r="V276">
        <f t="shared" si="40"/>
        <v>2341.6484543493889</v>
      </c>
      <c r="W276">
        <f t="shared" si="41"/>
        <v>1</v>
      </c>
      <c r="Z276" t="s">
        <v>35</v>
      </c>
      <c r="AA276">
        <v>269</v>
      </c>
      <c r="AB276">
        <v>5</v>
      </c>
      <c r="AC276">
        <v>1999</v>
      </c>
      <c r="AD276">
        <v>1694239</v>
      </c>
      <c r="AE276">
        <v>11</v>
      </c>
      <c r="AF276">
        <v>-1</v>
      </c>
      <c r="AG276">
        <f t="shared" si="42"/>
        <v>847.54327163581786</v>
      </c>
      <c r="AH276">
        <f t="shared" si="43"/>
        <v>1</v>
      </c>
      <c r="AK276" t="s">
        <v>35</v>
      </c>
      <c r="AL276">
        <v>269</v>
      </c>
      <c r="AM276">
        <v>5</v>
      </c>
      <c r="AN276">
        <v>1028</v>
      </c>
      <c r="AO276">
        <v>419176</v>
      </c>
      <c r="AP276">
        <v>2</v>
      </c>
      <c r="AQ276">
        <v>2</v>
      </c>
      <c r="AR276">
        <v>0.96499999999999997</v>
      </c>
      <c r="AS276">
        <v>0.85299999999999998</v>
      </c>
      <c r="AT276">
        <v>56</v>
      </c>
      <c r="AU276">
        <f t="shared" si="44"/>
        <v>407.75875486381324</v>
      </c>
      <c r="AV276">
        <f t="shared" si="45"/>
        <v>1</v>
      </c>
    </row>
    <row r="277" spans="1:48" x14ac:dyDescent="0.35">
      <c r="A277" t="s">
        <v>35</v>
      </c>
      <c r="B277">
        <v>270</v>
      </c>
      <c r="C277">
        <v>5</v>
      </c>
      <c r="D277">
        <v>1999</v>
      </c>
      <c r="E277">
        <v>4128103</v>
      </c>
      <c r="F277">
        <v>11</v>
      </c>
      <c r="G277">
        <v>-1</v>
      </c>
      <c r="H277">
        <f t="shared" si="39"/>
        <v>2065.0840420210106</v>
      </c>
      <c r="I277">
        <f t="shared" si="38"/>
        <v>1</v>
      </c>
      <c r="L277" t="s">
        <v>35</v>
      </c>
      <c r="M277">
        <v>270</v>
      </c>
      <c r="N277">
        <v>5</v>
      </c>
      <c r="O277">
        <v>1383</v>
      </c>
      <c r="P277">
        <v>2034645</v>
      </c>
      <c r="Q277">
        <v>2</v>
      </c>
      <c r="R277">
        <v>2</v>
      </c>
      <c r="S277">
        <v>0.999</v>
      </c>
      <c r="T277">
        <v>0</v>
      </c>
      <c r="U277">
        <v>767</v>
      </c>
      <c r="V277">
        <f t="shared" si="40"/>
        <v>1471.1822125813449</v>
      </c>
      <c r="W277">
        <f t="shared" si="41"/>
        <v>1</v>
      </c>
      <c r="Z277" t="s">
        <v>35</v>
      </c>
      <c r="AA277">
        <v>270</v>
      </c>
      <c r="AB277">
        <v>5</v>
      </c>
      <c r="AC277">
        <v>1999</v>
      </c>
      <c r="AD277">
        <v>1561695</v>
      </c>
      <c r="AE277">
        <v>11</v>
      </c>
      <c r="AF277">
        <v>-1</v>
      </c>
      <c r="AG277">
        <f t="shared" si="42"/>
        <v>781.23811905952971</v>
      </c>
      <c r="AH277">
        <f t="shared" si="43"/>
        <v>1</v>
      </c>
      <c r="AK277" t="s">
        <v>35</v>
      </c>
      <c r="AL277">
        <v>270</v>
      </c>
      <c r="AM277">
        <v>5</v>
      </c>
      <c r="AN277">
        <v>1021</v>
      </c>
      <c r="AO277">
        <v>424400</v>
      </c>
      <c r="AP277">
        <v>3</v>
      </c>
      <c r="AQ277">
        <v>3</v>
      </c>
      <c r="AR277">
        <v>0.95699999999999996</v>
      </c>
      <c r="AS277">
        <v>0.85299999999999998</v>
      </c>
      <c r="AT277">
        <v>30</v>
      </c>
      <c r="AU277">
        <f t="shared" si="44"/>
        <v>415.67091087169445</v>
      </c>
      <c r="AV277">
        <f t="shared" si="45"/>
        <v>1</v>
      </c>
    </row>
    <row r="278" spans="1:48" x14ac:dyDescent="0.35">
      <c r="A278" t="s">
        <v>35</v>
      </c>
      <c r="B278">
        <v>271</v>
      </c>
      <c r="C278">
        <v>5</v>
      </c>
      <c r="D278">
        <v>1999</v>
      </c>
      <c r="E278">
        <v>4030513</v>
      </c>
      <c r="F278">
        <v>11</v>
      </c>
      <c r="G278">
        <v>-1</v>
      </c>
      <c r="H278">
        <f t="shared" si="39"/>
        <v>2016.264632316158</v>
      </c>
      <c r="I278">
        <f t="shared" si="38"/>
        <v>1</v>
      </c>
      <c r="L278" t="s">
        <v>35</v>
      </c>
      <c r="M278">
        <v>271</v>
      </c>
      <c r="N278">
        <v>5</v>
      </c>
      <c r="O278">
        <v>1685</v>
      </c>
      <c r="P278">
        <v>4140922</v>
      </c>
      <c r="Q278">
        <v>5</v>
      </c>
      <c r="R278">
        <v>4</v>
      </c>
      <c r="S278">
        <v>0.999</v>
      </c>
      <c r="T278">
        <v>0</v>
      </c>
      <c r="U278">
        <v>914</v>
      </c>
      <c r="V278">
        <f t="shared" si="40"/>
        <v>2457.5204747774483</v>
      </c>
      <c r="W278">
        <f t="shared" si="41"/>
        <v>1</v>
      </c>
      <c r="Z278" t="s">
        <v>35</v>
      </c>
      <c r="AA278">
        <v>271</v>
      </c>
      <c r="AB278">
        <v>5</v>
      </c>
      <c r="AC278">
        <v>1999</v>
      </c>
      <c r="AD278">
        <v>1733121</v>
      </c>
      <c r="AE278">
        <v>11</v>
      </c>
      <c r="AF278">
        <v>-1</v>
      </c>
      <c r="AG278">
        <f t="shared" si="42"/>
        <v>866.99399699849926</v>
      </c>
      <c r="AH278">
        <f t="shared" si="43"/>
        <v>1</v>
      </c>
      <c r="AK278" t="s">
        <v>35</v>
      </c>
      <c r="AL278">
        <v>271</v>
      </c>
      <c r="AM278">
        <v>5</v>
      </c>
      <c r="AN278">
        <v>1021</v>
      </c>
      <c r="AO278">
        <v>500533</v>
      </c>
      <c r="AP278">
        <v>3</v>
      </c>
      <c r="AQ278">
        <v>3</v>
      </c>
      <c r="AR278">
        <v>0.96199999999999997</v>
      </c>
      <c r="AS278">
        <v>0.878</v>
      </c>
      <c r="AT278">
        <v>30</v>
      </c>
      <c r="AU278">
        <f t="shared" si="44"/>
        <v>490.23800195886383</v>
      </c>
      <c r="AV278">
        <f t="shared" si="45"/>
        <v>1</v>
      </c>
    </row>
    <row r="279" spans="1:48" x14ac:dyDescent="0.35">
      <c r="A279" t="s">
        <v>35</v>
      </c>
      <c r="B279">
        <v>272</v>
      </c>
      <c r="C279">
        <v>5</v>
      </c>
      <c r="D279">
        <v>1999</v>
      </c>
      <c r="E279">
        <v>4151525</v>
      </c>
      <c r="F279">
        <v>11</v>
      </c>
      <c r="G279">
        <v>-1</v>
      </c>
      <c r="H279">
        <f t="shared" si="39"/>
        <v>2076.8009004502251</v>
      </c>
      <c r="I279">
        <f t="shared" si="38"/>
        <v>1</v>
      </c>
      <c r="L279" t="s">
        <v>35</v>
      </c>
      <c r="M279">
        <v>272</v>
      </c>
      <c r="N279">
        <v>5</v>
      </c>
      <c r="O279">
        <v>1326</v>
      </c>
      <c r="P279">
        <v>2378486</v>
      </c>
      <c r="Q279">
        <v>4</v>
      </c>
      <c r="R279">
        <v>4</v>
      </c>
      <c r="S279">
        <v>0.999</v>
      </c>
      <c r="T279">
        <v>0</v>
      </c>
      <c r="U279">
        <v>622</v>
      </c>
      <c r="V279">
        <f t="shared" si="40"/>
        <v>1793.7300150829562</v>
      </c>
      <c r="W279">
        <f t="shared" si="41"/>
        <v>1</v>
      </c>
      <c r="Z279" t="s">
        <v>35</v>
      </c>
      <c r="AA279">
        <v>272</v>
      </c>
      <c r="AB279">
        <v>5</v>
      </c>
      <c r="AC279">
        <v>1999</v>
      </c>
      <c r="AD279">
        <v>1696945</v>
      </c>
      <c r="AE279">
        <v>11</v>
      </c>
      <c r="AF279">
        <v>-1</v>
      </c>
      <c r="AG279">
        <f t="shared" si="42"/>
        <v>848.89694847423709</v>
      </c>
      <c r="AH279">
        <f t="shared" si="43"/>
        <v>1</v>
      </c>
      <c r="AK279" t="s">
        <v>35</v>
      </c>
      <c r="AL279">
        <v>272</v>
      </c>
      <c r="AM279">
        <v>5</v>
      </c>
      <c r="AN279">
        <v>1071</v>
      </c>
      <c r="AO279">
        <v>558917</v>
      </c>
      <c r="AP279">
        <v>3</v>
      </c>
      <c r="AQ279">
        <v>3</v>
      </c>
      <c r="AR279">
        <v>0.93</v>
      </c>
      <c r="AS279">
        <v>0.83399999999999996</v>
      </c>
      <c r="AT279">
        <v>126</v>
      </c>
      <c r="AU279">
        <f t="shared" si="44"/>
        <v>521.86461251167134</v>
      </c>
      <c r="AV279">
        <f t="shared" si="45"/>
        <v>1</v>
      </c>
    </row>
    <row r="280" spans="1:48" x14ac:dyDescent="0.35">
      <c r="A280" t="s">
        <v>35</v>
      </c>
      <c r="B280">
        <v>273</v>
      </c>
      <c r="C280">
        <v>5</v>
      </c>
      <c r="D280">
        <v>1999</v>
      </c>
      <c r="E280">
        <v>4070833</v>
      </c>
      <c r="F280">
        <v>11</v>
      </c>
      <c r="G280">
        <v>-1</v>
      </c>
      <c r="H280">
        <f t="shared" si="39"/>
        <v>2036.4347173586793</v>
      </c>
      <c r="I280">
        <f t="shared" si="38"/>
        <v>1</v>
      </c>
      <c r="L280" t="s">
        <v>35</v>
      </c>
      <c r="M280">
        <v>273</v>
      </c>
      <c r="N280">
        <v>5</v>
      </c>
      <c r="O280">
        <v>1364</v>
      </c>
      <c r="P280">
        <v>3237555</v>
      </c>
      <c r="Q280">
        <v>3</v>
      </c>
      <c r="R280">
        <v>3</v>
      </c>
      <c r="S280">
        <v>0.999</v>
      </c>
      <c r="T280">
        <v>0</v>
      </c>
      <c r="U280">
        <v>494</v>
      </c>
      <c r="V280">
        <f t="shared" si="40"/>
        <v>2373.5740469208213</v>
      </c>
      <c r="W280">
        <f t="shared" si="41"/>
        <v>1</v>
      </c>
      <c r="Z280" t="s">
        <v>35</v>
      </c>
      <c r="AA280">
        <v>273</v>
      </c>
      <c r="AB280">
        <v>5</v>
      </c>
      <c r="AC280">
        <v>1999</v>
      </c>
      <c r="AD280">
        <v>1689583</v>
      </c>
      <c r="AE280">
        <v>11</v>
      </c>
      <c r="AF280">
        <v>-1</v>
      </c>
      <c r="AG280">
        <f t="shared" si="42"/>
        <v>845.21410705352673</v>
      </c>
      <c r="AH280">
        <f t="shared" si="43"/>
        <v>1</v>
      </c>
      <c r="AK280" t="s">
        <v>35</v>
      </c>
      <c r="AL280">
        <v>273</v>
      </c>
      <c r="AM280">
        <v>5</v>
      </c>
      <c r="AN280">
        <v>1077</v>
      </c>
      <c r="AO280">
        <v>790899</v>
      </c>
      <c r="AP280">
        <v>2</v>
      </c>
      <c r="AQ280">
        <v>2</v>
      </c>
      <c r="AR280">
        <v>0.85399999999999998</v>
      </c>
      <c r="AS280">
        <v>0.76700000000000002</v>
      </c>
      <c r="AT280">
        <v>154</v>
      </c>
      <c r="AU280">
        <f t="shared" si="44"/>
        <v>734.3537604456825</v>
      </c>
      <c r="AV280">
        <f t="shared" si="45"/>
        <v>1</v>
      </c>
    </row>
    <row r="281" spans="1:48" x14ac:dyDescent="0.35">
      <c r="A281" t="s">
        <v>35</v>
      </c>
      <c r="B281">
        <v>274</v>
      </c>
      <c r="C281">
        <v>5</v>
      </c>
      <c r="D281">
        <v>1999</v>
      </c>
      <c r="E281">
        <v>4118425</v>
      </c>
      <c r="F281">
        <v>11</v>
      </c>
      <c r="G281">
        <v>-1</v>
      </c>
      <c r="H281">
        <f t="shared" si="39"/>
        <v>2060.2426213106555</v>
      </c>
      <c r="I281">
        <f t="shared" si="38"/>
        <v>1</v>
      </c>
      <c r="L281" t="s">
        <v>35</v>
      </c>
      <c r="M281">
        <v>274</v>
      </c>
      <c r="N281">
        <v>842</v>
      </c>
      <c r="O281">
        <v>1611</v>
      </c>
      <c r="P281">
        <v>3322441</v>
      </c>
      <c r="Q281">
        <v>4</v>
      </c>
      <c r="R281">
        <v>4</v>
      </c>
      <c r="S281">
        <v>0.999</v>
      </c>
      <c r="T281">
        <v>0</v>
      </c>
      <c r="U281">
        <v>989</v>
      </c>
      <c r="V281">
        <f t="shared" si="40"/>
        <v>2062.3469894475479</v>
      </c>
      <c r="W281">
        <f t="shared" si="41"/>
        <v>0</v>
      </c>
      <c r="Z281" t="s">
        <v>35</v>
      </c>
      <c r="AA281">
        <v>274</v>
      </c>
      <c r="AB281">
        <v>5</v>
      </c>
      <c r="AC281">
        <v>1999</v>
      </c>
      <c r="AD281">
        <v>1724115</v>
      </c>
      <c r="AE281">
        <v>11</v>
      </c>
      <c r="AF281">
        <v>-1</v>
      </c>
      <c r="AG281">
        <f t="shared" si="42"/>
        <v>862.48874437218615</v>
      </c>
      <c r="AH281">
        <f t="shared" si="43"/>
        <v>1</v>
      </c>
      <c r="AK281" t="s">
        <v>35</v>
      </c>
      <c r="AL281">
        <v>274</v>
      </c>
      <c r="AM281">
        <v>5</v>
      </c>
      <c r="AN281">
        <v>1048</v>
      </c>
      <c r="AO281">
        <v>740723</v>
      </c>
      <c r="AP281">
        <v>2</v>
      </c>
      <c r="AQ281">
        <v>2</v>
      </c>
      <c r="AR281">
        <v>0.92200000000000004</v>
      </c>
      <c r="AS281">
        <v>0.83099999999999996</v>
      </c>
      <c r="AT281">
        <v>97</v>
      </c>
      <c r="AU281">
        <f t="shared" si="44"/>
        <v>706.79675572519079</v>
      </c>
      <c r="AV281">
        <f t="shared" si="45"/>
        <v>1</v>
      </c>
    </row>
    <row r="282" spans="1:48" x14ac:dyDescent="0.35">
      <c r="A282" t="s">
        <v>35</v>
      </c>
      <c r="B282">
        <v>275</v>
      </c>
      <c r="C282">
        <v>5</v>
      </c>
      <c r="D282">
        <v>1999</v>
      </c>
      <c r="E282">
        <v>4122847</v>
      </c>
      <c r="F282">
        <v>11</v>
      </c>
      <c r="G282">
        <v>-1</v>
      </c>
      <c r="H282">
        <f t="shared" si="39"/>
        <v>2062.4547273636817</v>
      </c>
      <c r="I282">
        <f t="shared" si="38"/>
        <v>1</v>
      </c>
      <c r="L282" t="s">
        <v>35</v>
      </c>
      <c r="M282">
        <v>275</v>
      </c>
      <c r="N282">
        <v>5</v>
      </c>
      <c r="O282">
        <v>1598</v>
      </c>
      <c r="P282">
        <v>3278645</v>
      </c>
      <c r="Q282">
        <v>3</v>
      </c>
      <c r="R282">
        <v>3</v>
      </c>
      <c r="S282">
        <v>0.999</v>
      </c>
      <c r="T282">
        <v>0</v>
      </c>
      <c r="U282">
        <v>859</v>
      </c>
      <c r="V282">
        <f t="shared" si="40"/>
        <v>2051.7177722152692</v>
      </c>
      <c r="W282">
        <f t="shared" si="41"/>
        <v>1</v>
      </c>
      <c r="Z282" t="s">
        <v>35</v>
      </c>
      <c r="AA282">
        <v>275</v>
      </c>
      <c r="AB282">
        <v>5</v>
      </c>
      <c r="AC282">
        <v>1999</v>
      </c>
      <c r="AD282">
        <v>1694371</v>
      </c>
      <c r="AE282">
        <v>11</v>
      </c>
      <c r="AF282">
        <v>-1</v>
      </c>
      <c r="AG282">
        <f t="shared" si="42"/>
        <v>847.60930465232616</v>
      </c>
      <c r="AH282">
        <f t="shared" si="43"/>
        <v>1</v>
      </c>
      <c r="AK282" t="s">
        <v>35</v>
      </c>
      <c r="AL282">
        <v>275</v>
      </c>
      <c r="AM282">
        <v>5</v>
      </c>
      <c r="AN282">
        <v>1101</v>
      </c>
      <c r="AO282">
        <v>825314</v>
      </c>
      <c r="AP282">
        <v>2</v>
      </c>
      <c r="AQ282">
        <v>2</v>
      </c>
      <c r="AR282">
        <v>0.78600000000000003</v>
      </c>
      <c r="AS282">
        <v>0.71699999999999997</v>
      </c>
      <c r="AT282">
        <v>202</v>
      </c>
      <c r="AU282">
        <f t="shared" si="44"/>
        <v>749.6039963669391</v>
      </c>
      <c r="AV282">
        <f t="shared" si="45"/>
        <v>1</v>
      </c>
    </row>
    <row r="283" spans="1:48" x14ac:dyDescent="0.35">
      <c r="A283" t="s">
        <v>35</v>
      </c>
      <c r="B283">
        <v>276</v>
      </c>
      <c r="C283">
        <v>5</v>
      </c>
      <c r="D283">
        <v>1999</v>
      </c>
      <c r="E283">
        <v>4199367</v>
      </c>
      <c r="F283">
        <v>11</v>
      </c>
      <c r="G283">
        <v>-1</v>
      </c>
      <c r="H283">
        <f t="shared" si="39"/>
        <v>2100.7338669334667</v>
      </c>
      <c r="I283">
        <f t="shared" si="38"/>
        <v>1</v>
      </c>
      <c r="L283" t="s">
        <v>35</v>
      </c>
      <c r="M283">
        <v>276</v>
      </c>
      <c r="N283">
        <v>5</v>
      </c>
      <c r="O283">
        <v>1460</v>
      </c>
      <c r="P283">
        <v>3220247</v>
      </c>
      <c r="Q283">
        <v>3</v>
      </c>
      <c r="R283">
        <v>2</v>
      </c>
      <c r="S283">
        <v>0.999</v>
      </c>
      <c r="T283">
        <v>0</v>
      </c>
      <c r="U283">
        <v>871</v>
      </c>
      <c r="V283">
        <f t="shared" si="40"/>
        <v>2205.6486301369864</v>
      </c>
      <c r="W283">
        <f t="shared" si="41"/>
        <v>1</v>
      </c>
      <c r="Z283" t="s">
        <v>35</v>
      </c>
      <c r="AA283">
        <v>276</v>
      </c>
      <c r="AB283">
        <v>5</v>
      </c>
      <c r="AC283">
        <v>1999</v>
      </c>
      <c r="AD283">
        <v>1678635</v>
      </c>
      <c r="AE283">
        <v>11</v>
      </c>
      <c r="AF283">
        <v>-1</v>
      </c>
      <c r="AG283">
        <f t="shared" si="42"/>
        <v>839.73736868434219</v>
      </c>
      <c r="AH283">
        <f t="shared" si="43"/>
        <v>1</v>
      </c>
      <c r="AK283" t="s">
        <v>35</v>
      </c>
      <c r="AL283">
        <v>276</v>
      </c>
      <c r="AM283">
        <v>5</v>
      </c>
      <c r="AN283">
        <v>1058</v>
      </c>
      <c r="AO283">
        <v>656225</v>
      </c>
      <c r="AP283">
        <v>3</v>
      </c>
      <c r="AQ283">
        <v>3</v>
      </c>
      <c r="AR283">
        <v>0.96899999999999997</v>
      </c>
      <c r="AS283">
        <v>0.86799999999999999</v>
      </c>
      <c r="AT283">
        <v>95</v>
      </c>
      <c r="AU283">
        <f t="shared" si="44"/>
        <v>620.25047258979203</v>
      </c>
      <c r="AV283">
        <f t="shared" si="45"/>
        <v>1</v>
      </c>
    </row>
    <row r="284" spans="1:48" x14ac:dyDescent="0.35">
      <c r="A284" t="s">
        <v>35</v>
      </c>
      <c r="B284">
        <v>277</v>
      </c>
      <c r="C284">
        <v>5</v>
      </c>
      <c r="D284">
        <v>1999</v>
      </c>
      <c r="E284">
        <v>4039657</v>
      </c>
      <c r="F284">
        <v>11</v>
      </c>
      <c r="G284">
        <v>-1</v>
      </c>
      <c r="H284">
        <f t="shared" si="39"/>
        <v>2020.8389194597298</v>
      </c>
      <c r="I284">
        <f t="shared" si="38"/>
        <v>1</v>
      </c>
      <c r="L284" t="s">
        <v>35</v>
      </c>
      <c r="M284">
        <v>277</v>
      </c>
      <c r="N284">
        <v>5</v>
      </c>
      <c r="O284">
        <v>1559</v>
      </c>
      <c r="P284">
        <v>3505673</v>
      </c>
      <c r="Q284">
        <v>4</v>
      </c>
      <c r="R284">
        <v>4</v>
      </c>
      <c r="S284">
        <v>0.999</v>
      </c>
      <c r="T284">
        <v>0</v>
      </c>
      <c r="U284">
        <v>813</v>
      </c>
      <c r="V284">
        <f t="shared" si="40"/>
        <v>2248.6677357280309</v>
      </c>
      <c r="W284">
        <f t="shared" si="41"/>
        <v>1</v>
      </c>
      <c r="Z284" t="s">
        <v>35</v>
      </c>
      <c r="AA284">
        <v>277</v>
      </c>
      <c r="AB284">
        <v>5</v>
      </c>
      <c r="AC284">
        <v>1999</v>
      </c>
      <c r="AD284">
        <v>1750107</v>
      </c>
      <c r="AE284">
        <v>11</v>
      </c>
      <c r="AF284">
        <v>-1</v>
      </c>
      <c r="AG284">
        <f t="shared" si="42"/>
        <v>875.49124562281145</v>
      </c>
      <c r="AH284">
        <f t="shared" si="43"/>
        <v>1</v>
      </c>
      <c r="AK284" t="s">
        <v>35</v>
      </c>
      <c r="AL284">
        <v>277</v>
      </c>
      <c r="AM284">
        <v>5</v>
      </c>
      <c r="AN284">
        <v>1046</v>
      </c>
      <c r="AO284">
        <v>500960</v>
      </c>
      <c r="AP284">
        <v>2</v>
      </c>
      <c r="AQ284">
        <v>2</v>
      </c>
      <c r="AR284">
        <v>0.92200000000000004</v>
      </c>
      <c r="AS284">
        <v>0.82299999999999995</v>
      </c>
      <c r="AT284">
        <v>92</v>
      </c>
      <c r="AU284">
        <f t="shared" si="44"/>
        <v>478.92925430210323</v>
      </c>
      <c r="AV284">
        <f t="shared" si="45"/>
        <v>1</v>
      </c>
    </row>
    <row r="285" spans="1:48" x14ac:dyDescent="0.35">
      <c r="A285" t="s">
        <v>35</v>
      </c>
      <c r="B285">
        <v>278</v>
      </c>
      <c r="C285">
        <v>5</v>
      </c>
      <c r="D285">
        <v>1999</v>
      </c>
      <c r="E285">
        <v>4077309</v>
      </c>
      <c r="F285">
        <v>11</v>
      </c>
      <c r="G285">
        <v>-1</v>
      </c>
      <c r="H285">
        <f t="shared" si="39"/>
        <v>2039.6743371685843</v>
      </c>
      <c r="I285">
        <f t="shared" si="38"/>
        <v>1</v>
      </c>
      <c r="L285" t="s">
        <v>35</v>
      </c>
      <c r="M285">
        <v>278</v>
      </c>
      <c r="N285">
        <v>5</v>
      </c>
      <c r="O285">
        <v>1434</v>
      </c>
      <c r="P285">
        <v>2996299</v>
      </c>
      <c r="Q285">
        <v>3</v>
      </c>
      <c r="R285">
        <v>3</v>
      </c>
      <c r="S285">
        <v>0.999</v>
      </c>
      <c r="T285">
        <v>0</v>
      </c>
      <c r="U285">
        <v>600</v>
      </c>
      <c r="V285">
        <f t="shared" si="40"/>
        <v>2089.4693165969315</v>
      </c>
      <c r="W285">
        <f t="shared" si="41"/>
        <v>1</v>
      </c>
      <c r="Z285" t="s">
        <v>35</v>
      </c>
      <c r="AA285">
        <v>278</v>
      </c>
      <c r="AB285">
        <v>5</v>
      </c>
      <c r="AC285">
        <v>1999</v>
      </c>
      <c r="AD285">
        <v>1677185</v>
      </c>
      <c r="AE285">
        <v>11</v>
      </c>
      <c r="AF285">
        <v>-1</v>
      </c>
      <c r="AG285">
        <f t="shared" si="42"/>
        <v>839.01200600300149</v>
      </c>
      <c r="AH285">
        <f t="shared" si="43"/>
        <v>1</v>
      </c>
      <c r="AK285" t="s">
        <v>35</v>
      </c>
      <c r="AL285">
        <v>278</v>
      </c>
      <c r="AM285">
        <v>5</v>
      </c>
      <c r="AN285">
        <v>1029</v>
      </c>
      <c r="AO285">
        <v>663040</v>
      </c>
      <c r="AP285">
        <v>2</v>
      </c>
      <c r="AQ285">
        <v>2</v>
      </c>
      <c r="AR285">
        <v>0.95099999999999996</v>
      </c>
      <c r="AS285">
        <v>0.86499999999999999</v>
      </c>
      <c r="AT285">
        <v>58</v>
      </c>
      <c r="AU285">
        <f t="shared" si="44"/>
        <v>644.35374149659867</v>
      </c>
      <c r="AV285">
        <f t="shared" si="45"/>
        <v>1</v>
      </c>
    </row>
    <row r="286" spans="1:48" x14ac:dyDescent="0.35">
      <c r="A286" t="s">
        <v>35</v>
      </c>
      <c r="B286">
        <v>279</v>
      </c>
      <c r="C286">
        <v>5</v>
      </c>
      <c r="D286">
        <v>1999</v>
      </c>
      <c r="E286">
        <v>4033007</v>
      </c>
      <c r="F286">
        <v>11</v>
      </c>
      <c r="G286">
        <v>-1</v>
      </c>
      <c r="H286">
        <f t="shared" si="39"/>
        <v>2017.5122561280641</v>
      </c>
      <c r="I286">
        <f t="shared" si="38"/>
        <v>1</v>
      </c>
      <c r="L286" t="s">
        <v>35</v>
      </c>
      <c r="M286">
        <v>279</v>
      </c>
      <c r="N286">
        <v>5</v>
      </c>
      <c r="O286">
        <v>1396</v>
      </c>
      <c r="P286">
        <v>2503414</v>
      </c>
      <c r="Q286">
        <v>2</v>
      </c>
      <c r="R286">
        <v>2</v>
      </c>
      <c r="S286">
        <v>0.999</v>
      </c>
      <c r="T286">
        <v>0</v>
      </c>
      <c r="U286">
        <v>793</v>
      </c>
      <c r="V286">
        <f t="shared" si="40"/>
        <v>1793.2765042979943</v>
      </c>
      <c r="W286">
        <f t="shared" si="41"/>
        <v>1</v>
      </c>
      <c r="Z286" t="s">
        <v>35</v>
      </c>
      <c r="AA286">
        <v>279</v>
      </c>
      <c r="AB286">
        <v>5</v>
      </c>
      <c r="AC286">
        <v>1999</v>
      </c>
      <c r="AD286">
        <v>1767641</v>
      </c>
      <c r="AE286">
        <v>11</v>
      </c>
      <c r="AF286">
        <v>-1</v>
      </c>
      <c r="AG286">
        <f t="shared" si="42"/>
        <v>884.26263131565781</v>
      </c>
      <c r="AH286">
        <f t="shared" si="43"/>
        <v>1</v>
      </c>
      <c r="AK286" t="s">
        <v>35</v>
      </c>
      <c r="AL286">
        <v>279</v>
      </c>
      <c r="AM286">
        <v>5</v>
      </c>
      <c r="AN286">
        <v>1002</v>
      </c>
      <c r="AO286">
        <v>449385</v>
      </c>
      <c r="AP286">
        <v>2</v>
      </c>
      <c r="AQ286">
        <v>2</v>
      </c>
      <c r="AR286">
        <v>0.99199999999999999</v>
      </c>
      <c r="AS286">
        <v>0.875</v>
      </c>
      <c r="AT286">
        <v>5</v>
      </c>
      <c r="AU286">
        <f t="shared" si="44"/>
        <v>448.48802395209583</v>
      </c>
      <c r="AV286">
        <f t="shared" si="45"/>
        <v>1</v>
      </c>
    </row>
    <row r="287" spans="1:48" x14ac:dyDescent="0.35">
      <c r="A287" t="s">
        <v>35</v>
      </c>
      <c r="B287">
        <v>280</v>
      </c>
      <c r="C287">
        <v>5</v>
      </c>
      <c r="D287">
        <v>1999</v>
      </c>
      <c r="E287">
        <v>4036979</v>
      </c>
      <c r="F287">
        <v>11</v>
      </c>
      <c r="G287">
        <v>-1</v>
      </c>
      <c r="H287">
        <f t="shared" si="39"/>
        <v>2019.4992496248124</v>
      </c>
      <c r="I287">
        <f t="shared" si="38"/>
        <v>1</v>
      </c>
      <c r="L287" t="s">
        <v>35</v>
      </c>
      <c r="M287">
        <v>280</v>
      </c>
      <c r="N287">
        <v>5</v>
      </c>
      <c r="O287">
        <v>1312</v>
      </c>
      <c r="P287">
        <v>2685432</v>
      </c>
      <c r="Q287">
        <v>3</v>
      </c>
      <c r="R287">
        <v>3</v>
      </c>
      <c r="S287">
        <v>0.999</v>
      </c>
      <c r="T287">
        <v>0</v>
      </c>
      <c r="U287">
        <v>565</v>
      </c>
      <c r="V287">
        <f t="shared" si="40"/>
        <v>2046.8231707317073</v>
      </c>
      <c r="W287">
        <f t="shared" si="41"/>
        <v>1</v>
      </c>
      <c r="Z287" t="s">
        <v>35</v>
      </c>
      <c r="AA287">
        <v>280</v>
      </c>
      <c r="AB287">
        <v>5</v>
      </c>
      <c r="AC287">
        <v>1999</v>
      </c>
      <c r="AD287">
        <v>1634001</v>
      </c>
      <c r="AE287">
        <v>11</v>
      </c>
      <c r="AF287">
        <v>-1</v>
      </c>
      <c r="AG287">
        <f t="shared" si="42"/>
        <v>817.4092046023012</v>
      </c>
      <c r="AH287">
        <f t="shared" si="43"/>
        <v>1</v>
      </c>
      <c r="AK287" t="s">
        <v>35</v>
      </c>
      <c r="AL287">
        <v>280</v>
      </c>
      <c r="AM287">
        <v>5</v>
      </c>
      <c r="AN287">
        <v>1087</v>
      </c>
      <c r="AO287">
        <v>652973</v>
      </c>
      <c r="AP287">
        <v>2</v>
      </c>
      <c r="AQ287">
        <v>2</v>
      </c>
      <c r="AR287">
        <v>0.79500000000000004</v>
      </c>
      <c r="AS287">
        <v>0.71299999999999997</v>
      </c>
      <c r="AT287">
        <v>175</v>
      </c>
      <c r="AU287">
        <f t="shared" si="44"/>
        <v>600.71113155473779</v>
      </c>
      <c r="AV287">
        <f t="shared" si="45"/>
        <v>1</v>
      </c>
    </row>
    <row r="288" spans="1:48" x14ac:dyDescent="0.35">
      <c r="A288" t="s">
        <v>35</v>
      </c>
      <c r="B288">
        <v>281</v>
      </c>
      <c r="C288">
        <v>5</v>
      </c>
      <c r="D288">
        <v>1999</v>
      </c>
      <c r="E288">
        <v>4052677</v>
      </c>
      <c r="F288">
        <v>11</v>
      </c>
      <c r="G288">
        <v>-1</v>
      </c>
      <c r="H288">
        <f t="shared" si="39"/>
        <v>2027.352176088044</v>
      </c>
      <c r="I288">
        <f t="shared" si="38"/>
        <v>1</v>
      </c>
      <c r="L288" t="s">
        <v>35</v>
      </c>
      <c r="M288">
        <v>281</v>
      </c>
      <c r="N288">
        <v>5</v>
      </c>
      <c r="O288">
        <v>1413</v>
      </c>
      <c r="P288">
        <v>2936891</v>
      </c>
      <c r="Q288">
        <v>3</v>
      </c>
      <c r="R288">
        <v>3</v>
      </c>
      <c r="S288">
        <v>0.999</v>
      </c>
      <c r="T288">
        <v>0</v>
      </c>
      <c r="U288">
        <v>680</v>
      </c>
      <c r="V288">
        <f t="shared" si="40"/>
        <v>2078.4791224345363</v>
      </c>
      <c r="W288">
        <f t="shared" si="41"/>
        <v>1</v>
      </c>
      <c r="Z288" t="s">
        <v>35</v>
      </c>
      <c r="AA288">
        <v>281</v>
      </c>
      <c r="AB288">
        <v>5</v>
      </c>
      <c r="AC288">
        <v>1999</v>
      </c>
      <c r="AD288">
        <v>1719831</v>
      </c>
      <c r="AE288">
        <v>11</v>
      </c>
      <c r="AF288">
        <v>-1</v>
      </c>
      <c r="AG288">
        <f t="shared" si="42"/>
        <v>860.3456728364182</v>
      </c>
      <c r="AH288">
        <f t="shared" si="43"/>
        <v>1</v>
      </c>
      <c r="AK288" t="s">
        <v>35</v>
      </c>
      <c r="AL288">
        <v>281</v>
      </c>
      <c r="AM288">
        <v>5</v>
      </c>
      <c r="AN288">
        <v>1074</v>
      </c>
      <c r="AO288">
        <v>823990</v>
      </c>
      <c r="AP288">
        <v>3</v>
      </c>
      <c r="AQ288">
        <v>3</v>
      </c>
      <c r="AR288">
        <v>0.89</v>
      </c>
      <c r="AS288">
        <v>0.79900000000000004</v>
      </c>
      <c r="AT288">
        <v>132</v>
      </c>
      <c r="AU288">
        <f t="shared" si="44"/>
        <v>767.21601489757916</v>
      </c>
      <c r="AV288">
        <f t="shared" si="45"/>
        <v>1</v>
      </c>
    </row>
    <row r="289" spans="1:48" x14ac:dyDescent="0.35">
      <c r="A289" t="s">
        <v>35</v>
      </c>
      <c r="B289">
        <v>282</v>
      </c>
      <c r="C289">
        <v>5</v>
      </c>
      <c r="D289">
        <v>1999</v>
      </c>
      <c r="E289">
        <v>4069441</v>
      </c>
      <c r="F289">
        <v>11</v>
      </c>
      <c r="G289">
        <v>-1</v>
      </c>
      <c r="H289">
        <f t="shared" si="39"/>
        <v>2035.7383691845923</v>
      </c>
      <c r="I289">
        <f t="shared" si="38"/>
        <v>1</v>
      </c>
      <c r="L289" t="s">
        <v>35</v>
      </c>
      <c r="M289">
        <v>282</v>
      </c>
      <c r="N289">
        <v>5</v>
      </c>
      <c r="O289">
        <v>1294</v>
      </c>
      <c r="P289">
        <v>2425016</v>
      </c>
      <c r="Q289">
        <v>3</v>
      </c>
      <c r="R289">
        <v>3</v>
      </c>
      <c r="S289">
        <v>0.999</v>
      </c>
      <c r="T289">
        <v>0</v>
      </c>
      <c r="U289">
        <v>394</v>
      </c>
      <c r="V289">
        <f t="shared" si="40"/>
        <v>1874.0463678516228</v>
      </c>
      <c r="W289">
        <f t="shared" si="41"/>
        <v>1</v>
      </c>
      <c r="Z289" t="s">
        <v>35</v>
      </c>
      <c r="AA289">
        <v>282</v>
      </c>
      <c r="AB289">
        <v>5</v>
      </c>
      <c r="AC289">
        <v>1999</v>
      </c>
      <c r="AD289">
        <v>1690971</v>
      </c>
      <c r="AE289">
        <v>11</v>
      </c>
      <c r="AF289">
        <v>-1</v>
      </c>
      <c r="AG289">
        <f t="shared" si="42"/>
        <v>845.90845422711357</v>
      </c>
      <c r="AH289">
        <f t="shared" si="43"/>
        <v>1</v>
      </c>
      <c r="AK289" t="s">
        <v>35</v>
      </c>
      <c r="AL289">
        <v>282</v>
      </c>
      <c r="AM289">
        <v>5</v>
      </c>
      <c r="AN289">
        <v>1003</v>
      </c>
      <c r="AO289">
        <v>372861</v>
      </c>
      <c r="AP289">
        <v>3</v>
      </c>
      <c r="AQ289">
        <v>3</v>
      </c>
      <c r="AR289">
        <v>0.99399999999999999</v>
      </c>
      <c r="AS289">
        <v>0.89800000000000002</v>
      </c>
      <c r="AT289">
        <v>4</v>
      </c>
      <c r="AU289">
        <f t="shared" si="44"/>
        <v>371.74576271186442</v>
      </c>
      <c r="AV289">
        <f t="shared" si="45"/>
        <v>1</v>
      </c>
    </row>
    <row r="290" spans="1:48" x14ac:dyDescent="0.35">
      <c r="A290" t="s">
        <v>35</v>
      </c>
      <c r="B290">
        <v>283</v>
      </c>
      <c r="C290">
        <v>5</v>
      </c>
      <c r="D290">
        <v>1999</v>
      </c>
      <c r="E290">
        <v>4156259</v>
      </c>
      <c r="F290">
        <v>11</v>
      </c>
      <c r="G290">
        <v>-1</v>
      </c>
      <c r="H290">
        <f t="shared" si="39"/>
        <v>2079.1690845422713</v>
      </c>
      <c r="I290">
        <f t="shared" si="38"/>
        <v>1</v>
      </c>
      <c r="L290" t="s">
        <v>35</v>
      </c>
      <c r="M290">
        <v>283</v>
      </c>
      <c r="N290">
        <v>5</v>
      </c>
      <c r="O290">
        <v>1564</v>
      </c>
      <c r="P290">
        <v>3827683</v>
      </c>
      <c r="Q290">
        <v>4</v>
      </c>
      <c r="R290">
        <v>4</v>
      </c>
      <c r="S290">
        <v>0.999</v>
      </c>
      <c r="T290">
        <v>0</v>
      </c>
      <c r="U290">
        <v>704</v>
      </c>
      <c r="V290">
        <f t="shared" si="40"/>
        <v>2447.3676470588234</v>
      </c>
      <c r="W290">
        <f t="shared" si="41"/>
        <v>1</v>
      </c>
      <c r="Z290" t="s">
        <v>35</v>
      </c>
      <c r="AA290">
        <v>283</v>
      </c>
      <c r="AB290">
        <v>5</v>
      </c>
      <c r="AC290">
        <v>1999</v>
      </c>
      <c r="AD290">
        <v>1579463</v>
      </c>
      <c r="AE290">
        <v>11</v>
      </c>
      <c r="AF290">
        <v>-1</v>
      </c>
      <c r="AG290">
        <f t="shared" si="42"/>
        <v>790.12656328164087</v>
      </c>
      <c r="AH290">
        <f t="shared" si="43"/>
        <v>1</v>
      </c>
      <c r="AK290" t="s">
        <v>35</v>
      </c>
      <c r="AL290">
        <v>283</v>
      </c>
      <c r="AM290">
        <v>5</v>
      </c>
      <c r="AN290">
        <v>1015</v>
      </c>
      <c r="AO290">
        <v>347425</v>
      </c>
      <c r="AP290">
        <v>3</v>
      </c>
      <c r="AQ290">
        <v>3</v>
      </c>
      <c r="AR290">
        <v>0.97599999999999998</v>
      </c>
      <c r="AS290">
        <v>0.88500000000000001</v>
      </c>
      <c r="AT290">
        <v>20</v>
      </c>
      <c r="AU290">
        <f t="shared" si="44"/>
        <v>342.29064039408865</v>
      </c>
      <c r="AV290">
        <f t="shared" si="45"/>
        <v>1</v>
      </c>
    </row>
    <row r="291" spans="1:48" x14ac:dyDescent="0.35">
      <c r="A291" t="s">
        <v>35</v>
      </c>
      <c r="B291">
        <v>284</v>
      </c>
      <c r="C291">
        <v>5</v>
      </c>
      <c r="D291">
        <v>1999</v>
      </c>
      <c r="E291">
        <v>4109069</v>
      </c>
      <c r="F291">
        <v>11</v>
      </c>
      <c r="G291">
        <v>-1</v>
      </c>
      <c r="H291">
        <f t="shared" si="39"/>
        <v>2055.5622811405701</v>
      </c>
      <c r="I291">
        <f t="shared" si="38"/>
        <v>1</v>
      </c>
      <c r="L291" t="s">
        <v>35</v>
      </c>
      <c r="M291">
        <v>284</v>
      </c>
      <c r="N291">
        <v>5</v>
      </c>
      <c r="O291">
        <v>1544</v>
      </c>
      <c r="P291">
        <v>3323588</v>
      </c>
      <c r="Q291">
        <v>3</v>
      </c>
      <c r="R291">
        <v>3</v>
      </c>
      <c r="S291">
        <v>0.999</v>
      </c>
      <c r="T291">
        <v>0</v>
      </c>
      <c r="U291">
        <v>916</v>
      </c>
      <c r="V291">
        <f t="shared" si="40"/>
        <v>2152.5829015544041</v>
      </c>
      <c r="W291">
        <f t="shared" si="41"/>
        <v>1</v>
      </c>
      <c r="Z291" t="s">
        <v>35</v>
      </c>
      <c r="AA291">
        <v>284</v>
      </c>
      <c r="AB291">
        <v>5</v>
      </c>
      <c r="AC291">
        <v>1999</v>
      </c>
      <c r="AD291">
        <v>1604947</v>
      </c>
      <c r="AE291">
        <v>11</v>
      </c>
      <c r="AF291">
        <v>-1</v>
      </c>
      <c r="AG291">
        <f t="shared" si="42"/>
        <v>802.8749374687344</v>
      </c>
      <c r="AH291">
        <f t="shared" si="43"/>
        <v>1</v>
      </c>
      <c r="AK291" t="s">
        <v>35</v>
      </c>
      <c r="AL291">
        <v>284</v>
      </c>
      <c r="AM291">
        <v>5</v>
      </c>
      <c r="AN291">
        <v>1044</v>
      </c>
      <c r="AO291">
        <v>585118</v>
      </c>
      <c r="AP291">
        <v>3</v>
      </c>
      <c r="AQ291">
        <v>3</v>
      </c>
      <c r="AR291">
        <v>0.95499999999999996</v>
      </c>
      <c r="AS291">
        <v>0.86099999999999999</v>
      </c>
      <c r="AT291">
        <v>61</v>
      </c>
      <c r="AU291">
        <f t="shared" si="44"/>
        <v>560.45785440613031</v>
      </c>
      <c r="AV291">
        <f t="shared" si="45"/>
        <v>1</v>
      </c>
    </row>
    <row r="292" spans="1:48" x14ac:dyDescent="0.35">
      <c r="A292" t="s">
        <v>35</v>
      </c>
      <c r="B292">
        <v>285</v>
      </c>
      <c r="C292">
        <v>5</v>
      </c>
      <c r="D292">
        <v>1999</v>
      </c>
      <c r="E292">
        <v>4087935</v>
      </c>
      <c r="F292">
        <v>11</v>
      </c>
      <c r="G292">
        <v>-1</v>
      </c>
      <c r="H292">
        <f t="shared" si="39"/>
        <v>2044.9899949974988</v>
      </c>
      <c r="I292">
        <f t="shared" si="38"/>
        <v>1</v>
      </c>
      <c r="L292" t="s">
        <v>35</v>
      </c>
      <c r="M292">
        <v>285</v>
      </c>
      <c r="N292">
        <v>5</v>
      </c>
      <c r="O292">
        <v>1734</v>
      </c>
      <c r="P292">
        <v>3921916</v>
      </c>
      <c r="Q292">
        <v>4</v>
      </c>
      <c r="R292">
        <v>4</v>
      </c>
      <c r="S292">
        <v>0.999</v>
      </c>
      <c r="T292">
        <v>0</v>
      </c>
      <c r="U292">
        <v>956</v>
      </c>
      <c r="V292">
        <f t="shared" si="40"/>
        <v>2261.7739331026528</v>
      </c>
      <c r="W292">
        <f t="shared" si="41"/>
        <v>1</v>
      </c>
      <c r="Z292" t="s">
        <v>35</v>
      </c>
      <c r="AA292">
        <v>285</v>
      </c>
      <c r="AB292">
        <v>5</v>
      </c>
      <c r="AC292">
        <v>1999</v>
      </c>
      <c r="AD292">
        <v>1701975</v>
      </c>
      <c r="AE292">
        <v>11</v>
      </c>
      <c r="AF292">
        <v>-1</v>
      </c>
      <c r="AG292">
        <f t="shared" si="42"/>
        <v>851.41320660330166</v>
      </c>
      <c r="AH292">
        <f t="shared" si="43"/>
        <v>1</v>
      </c>
      <c r="AK292" t="s">
        <v>35</v>
      </c>
      <c r="AL292">
        <v>285</v>
      </c>
      <c r="AM292">
        <v>5</v>
      </c>
      <c r="AN292">
        <v>1051</v>
      </c>
      <c r="AO292">
        <v>639534</v>
      </c>
      <c r="AP292">
        <v>3</v>
      </c>
      <c r="AQ292">
        <v>3</v>
      </c>
      <c r="AR292">
        <v>0.93100000000000005</v>
      </c>
      <c r="AS292">
        <v>0.85699999999999998</v>
      </c>
      <c r="AT292">
        <v>79</v>
      </c>
      <c r="AU292">
        <f t="shared" si="44"/>
        <v>608.500475737393</v>
      </c>
      <c r="AV292">
        <f t="shared" si="45"/>
        <v>1</v>
      </c>
    </row>
    <row r="293" spans="1:48" x14ac:dyDescent="0.35">
      <c r="A293" t="s">
        <v>35</v>
      </c>
      <c r="B293">
        <v>286</v>
      </c>
      <c r="C293">
        <v>5</v>
      </c>
      <c r="D293">
        <v>1999</v>
      </c>
      <c r="E293">
        <v>4141481</v>
      </c>
      <c r="F293">
        <v>11</v>
      </c>
      <c r="G293">
        <v>-1</v>
      </c>
      <c r="H293">
        <f t="shared" si="39"/>
        <v>2071.7763881940969</v>
      </c>
      <c r="I293">
        <f t="shared" si="38"/>
        <v>1</v>
      </c>
      <c r="L293" t="s">
        <v>35</v>
      </c>
      <c r="M293">
        <v>286</v>
      </c>
      <c r="N293">
        <v>5</v>
      </c>
      <c r="O293">
        <v>1518</v>
      </c>
      <c r="P293">
        <v>3448505</v>
      </c>
      <c r="Q293">
        <v>4</v>
      </c>
      <c r="R293">
        <v>4</v>
      </c>
      <c r="S293">
        <v>0.999</v>
      </c>
      <c r="T293">
        <v>0</v>
      </c>
      <c r="U293">
        <v>648</v>
      </c>
      <c r="V293">
        <f t="shared" si="40"/>
        <v>2271.742424242424</v>
      </c>
      <c r="W293">
        <f t="shared" si="41"/>
        <v>1</v>
      </c>
      <c r="Z293" t="s">
        <v>35</v>
      </c>
      <c r="AA293">
        <v>286</v>
      </c>
      <c r="AB293">
        <v>5</v>
      </c>
      <c r="AC293">
        <v>1999</v>
      </c>
      <c r="AD293">
        <v>1691477</v>
      </c>
      <c r="AE293">
        <v>11</v>
      </c>
      <c r="AF293">
        <v>-1</v>
      </c>
      <c r="AG293">
        <f t="shared" si="42"/>
        <v>846.16158079039519</v>
      </c>
      <c r="AH293">
        <f t="shared" si="43"/>
        <v>1</v>
      </c>
      <c r="AK293" t="s">
        <v>35</v>
      </c>
      <c r="AL293">
        <v>286</v>
      </c>
      <c r="AM293">
        <v>5</v>
      </c>
      <c r="AN293">
        <v>1004</v>
      </c>
      <c r="AO293">
        <v>449573</v>
      </c>
      <c r="AP293">
        <v>2</v>
      </c>
      <c r="AQ293">
        <v>2</v>
      </c>
      <c r="AR293">
        <v>0.95899999999999996</v>
      </c>
      <c r="AS293">
        <v>0.86499999999999999</v>
      </c>
      <c r="AT293">
        <v>9</v>
      </c>
      <c r="AU293">
        <f t="shared" si="44"/>
        <v>447.78187250996018</v>
      </c>
      <c r="AV293">
        <f t="shared" si="45"/>
        <v>1</v>
      </c>
    </row>
    <row r="294" spans="1:48" x14ac:dyDescent="0.35">
      <c r="A294" t="s">
        <v>35</v>
      </c>
      <c r="B294">
        <v>287</v>
      </c>
      <c r="C294">
        <v>5</v>
      </c>
      <c r="D294">
        <v>1999</v>
      </c>
      <c r="E294">
        <v>4214749</v>
      </c>
      <c r="F294">
        <v>11</v>
      </c>
      <c r="G294">
        <v>-1</v>
      </c>
      <c r="H294">
        <f t="shared" si="39"/>
        <v>2108.4287143571787</v>
      </c>
      <c r="I294">
        <f t="shared" si="38"/>
        <v>1</v>
      </c>
      <c r="L294" t="s">
        <v>35</v>
      </c>
      <c r="M294">
        <v>287</v>
      </c>
      <c r="N294">
        <v>5</v>
      </c>
      <c r="O294">
        <v>1482</v>
      </c>
      <c r="P294">
        <v>2972515</v>
      </c>
      <c r="Q294">
        <v>3</v>
      </c>
      <c r="R294">
        <v>3</v>
      </c>
      <c r="S294">
        <v>0.999</v>
      </c>
      <c r="T294">
        <v>0</v>
      </c>
      <c r="U294">
        <v>654</v>
      </c>
      <c r="V294">
        <f t="shared" si="40"/>
        <v>2005.7456140350878</v>
      </c>
      <c r="W294">
        <f t="shared" si="41"/>
        <v>1</v>
      </c>
      <c r="Z294" t="s">
        <v>35</v>
      </c>
      <c r="AA294">
        <v>287</v>
      </c>
      <c r="AB294">
        <v>5</v>
      </c>
      <c r="AC294">
        <v>1999</v>
      </c>
      <c r="AD294">
        <v>1663669</v>
      </c>
      <c r="AE294">
        <v>11</v>
      </c>
      <c r="AF294">
        <v>-1</v>
      </c>
      <c r="AG294">
        <f t="shared" si="42"/>
        <v>832.25062531265633</v>
      </c>
      <c r="AH294">
        <f t="shared" si="43"/>
        <v>1</v>
      </c>
      <c r="AK294" t="s">
        <v>35</v>
      </c>
      <c r="AL294">
        <v>287</v>
      </c>
      <c r="AM294">
        <v>5</v>
      </c>
      <c r="AN294">
        <v>1116</v>
      </c>
      <c r="AO294">
        <v>767712</v>
      </c>
      <c r="AP294">
        <v>3</v>
      </c>
      <c r="AQ294">
        <v>3</v>
      </c>
      <c r="AR294">
        <v>0.85899999999999999</v>
      </c>
      <c r="AS294">
        <v>0.78</v>
      </c>
      <c r="AT294">
        <v>184</v>
      </c>
      <c r="AU294">
        <f t="shared" si="44"/>
        <v>687.91397849462362</v>
      </c>
      <c r="AV294">
        <f t="shared" si="45"/>
        <v>1</v>
      </c>
    </row>
    <row r="295" spans="1:48" x14ac:dyDescent="0.35">
      <c r="A295" t="s">
        <v>35</v>
      </c>
      <c r="B295">
        <v>288</v>
      </c>
      <c r="C295">
        <v>5</v>
      </c>
      <c r="D295">
        <v>1999</v>
      </c>
      <c r="E295">
        <v>4058829</v>
      </c>
      <c r="F295">
        <v>11</v>
      </c>
      <c r="G295">
        <v>-1</v>
      </c>
      <c r="H295">
        <f t="shared" si="39"/>
        <v>2030.4297148574287</v>
      </c>
      <c r="I295">
        <f t="shared" si="38"/>
        <v>1</v>
      </c>
      <c r="L295" t="s">
        <v>35</v>
      </c>
      <c r="M295">
        <v>288</v>
      </c>
      <c r="N295">
        <v>5</v>
      </c>
      <c r="O295">
        <v>1677</v>
      </c>
      <c r="P295">
        <v>3707106</v>
      </c>
      <c r="Q295">
        <v>3</v>
      </c>
      <c r="R295">
        <v>3</v>
      </c>
      <c r="S295">
        <v>0.999</v>
      </c>
      <c r="T295">
        <v>0</v>
      </c>
      <c r="U295">
        <v>953</v>
      </c>
      <c r="V295">
        <f t="shared" si="40"/>
        <v>2210.5581395348836</v>
      </c>
      <c r="W295">
        <f t="shared" si="41"/>
        <v>1</v>
      </c>
      <c r="Z295" t="s">
        <v>35</v>
      </c>
      <c r="AA295">
        <v>288</v>
      </c>
      <c r="AB295">
        <v>5</v>
      </c>
      <c r="AC295">
        <v>1999</v>
      </c>
      <c r="AD295">
        <v>1697521</v>
      </c>
      <c r="AE295">
        <v>11</v>
      </c>
      <c r="AF295">
        <v>-1</v>
      </c>
      <c r="AG295">
        <f t="shared" si="42"/>
        <v>849.18509254627315</v>
      </c>
      <c r="AH295">
        <f t="shared" si="43"/>
        <v>1</v>
      </c>
      <c r="AK295" t="s">
        <v>35</v>
      </c>
      <c r="AL295">
        <v>288</v>
      </c>
      <c r="AM295">
        <v>5</v>
      </c>
      <c r="AN295">
        <v>1186</v>
      </c>
      <c r="AO295">
        <v>922991</v>
      </c>
      <c r="AP295">
        <v>3</v>
      </c>
      <c r="AQ295">
        <v>3</v>
      </c>
      <c r="AR295">
        <v>0.70299999999999996</v>
      </c>
      <c r="AS295">
        <v>0.64400000000000002</v>
      </c>
      <c r="AT295">
        <v>302</v>
      </c>
      <c r="AU295">
        <f t="shared" si="44"/>
        <v>778.23861720067453</v>
      </c>
      <c r="AV295">
        <f t="shared" si="45"/>
        <v>1</v>
      </c>
    </row>
    <row r="296" spans="1:48" x14ac:dyDescent="0.35">
      <c r="A296" t="s">
        <v>35</v>
      </c>
      <c r="B296">
        <v>289</v>
      </c>
      <c r="C296">
        <v>5</v>
      </c>
      <c r="D296">
        <v>1999</v>
      </c>
      <c r="E296">
        <v>4104017</v>
      </c>
      <c r="F296">
        <v>11</v>
      </c>
      <c r="G296">
        <v>-1</v>
      </c>
      <c r="H296">
        <f t="shared" si="39"/>
        <v>2053.0350175087542</v>
      </c>
      <c r="I296">
        <f t="shared" si="38"/>
        <v>1</v>
      </c>
      <c r="L296" t="s">
        <v>35</v>
      </c>
      <c r="M296">
        <v>289</v>
      </c>
      <c r="N296">
        <v>5</v>
      </c>
      <c r="O296">
        <v>1646</v>
      </c>
      <c r="P296">
        <v>3678795</v>
      </c>
      <c r="Q296">
        <v>4</v>
      </c>
      <c r="R296">
        <v>3</v>
      </c>
      <c r="S296">
        <v>0.999</v>
      </c>
      <c r="T296">
        <v>0</v>
      </c>
      <c r="U296">
        <v>859</v>
      </c>
      <c r="V296">
        <f t="shared" si="40"/>
        <v>2234.9908869987848</v>
      </c>
      <c r="W296">
        <f t="shared" si="41"/>
        <v>1</v>
      </c>
      <c r="Z296" t="s">
        <v>35</v>
      </c>
      <c r="AA296">
        <v>289</v>
      </c>
      <c r="AB296">
        <v>5</v>
      </c>
      <c r="AC296">
        <v>1999</v>
      </c>
      <c r="AD296">
        <v>1744275</v>
      </c>
      <c r="AE296">
        <v>11</v>
      </c>
      <c r="AF296">
        <v>-1</v>
      </c>
      <c r="AG296">
        <f t="shared" si="42"/>
        <v>872.57378689344671</v>
      </c>
      <c r="AH296">
        <f t="shared" si="43"/>
        <v>1</v>
      </c>
      <c r="AK296" t="s">
        <v>35</v>
      </c>
      <c r="AL296">
        <v>289</v>
      </c>
      <c r="AM296">
        <v>5</v>
      </c>
      <c r="AN296">
        <v>1000</v>
      </c>
      <c r="AO296">
        <v>372083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f t="shared" si="44"/>
        <v>372.08300000000003</v>
      </c>
      <c r="AV296">
        <f t="shared" si="45"/>
        <v>1</v>
      </c>
    </row>
    <row r="297" spans="1:48" x14ac:dyDescent="0.35">
      <c r="A297" t="s">
        <v>35</v>
      </c>
      <c r="B297">
        <v>290</v>
      </c>
      <c r="C297">
        <v>5</v>
      </c>
      <c r="D297">
        <v>1999</v>
      </c>
      <c r="E297">
        <v>4193593</v>
      </c>
      <c r="F297">
        <v>11</v>
      </c>
      <c r="G297">
        <v>-1</v>
      </c>
      <c r="H297">
        <f t="shared" si="39"/>
        <v>2097.8454227113557</v>
      </c>
      <c r="I297">
        <f t="shared" si="38"/>
        <v>1</v>
      </c>
      <c r="L297" t="s">
        <v>35</v>
      </c>
      <c r="M297">
        <v>290</v>
      </c>
      <c r="N297">
        <v>5</v>
      </c>
      <c r="O297">
        <v>1556</v>
      </c>
      <c r="P297">
        <v>3288621</v>
      </c>
      <c r="Q297">
        <v>4</v>
      </c>
      <c r="R297">
        <v>3</v>
      </c>
      <c r="S297">
        <v>0.999</v>
      </c>
      <c r="T297">
        <v>0</v>
      </c>
      <c r="U297">
        <v>990</v>
      </c>
      <c r="V297">
        <f t="shared" si="40"/>
        <v>2113.5096401028277</v>
      </c>
      <c r="W297">
        <f t="shared" si="41"/>
        <v>1</v>
      </c>
      <c r="Z297" t="s">
        <v>35</v>
      </c>
      <c r="AA297">
        <v>290</v>
      </c>
      <c r="AB297">
        <v>5</v>
      </c>
      <c r="AC297">
        <v>1999</v>
      </c>
      <c r="AD297">
        <v>1685795</v>
      </c>
      <c r="AE297">
        <v>11</v>
      </c>
      <c r="AF297">
        <v>-1</v>
      </c>
      <c r="AG297">
        <f t="shared" si="42"/>
        <v>843.31915957978993</v>
      </c>
      <c r="AH297">
        <f t="shared" si="43"/>
        <v>1</v>
      </c>
      <c r="AK297" t="s">
        <v>35</v>
      </c>
      <c r="AL297">
        <v>290</v>
      </c>
      <c r="AM297">
        <v>5</v>
      </c>
      <c r="AN297">
        <v>1099</v>
      </c>
      <c r="AO297">
        <v>524735</v>
      </c>
      <c r="AP297">
        <v>3</v>
      </c>
      <c r="AQ297">
        <v>3</v>
      </c>
      <c r="AR297">
        <v>0.81</v>
      </c>
      <c r="AS297">
        <v>0.73099999999999998</v>
      </c>
      <c r="AT297">
        <v>187</v>
      </c>
      <c r="AU297">
        <f t="shared" si="44"/>
        <v>477.46587807097359</v>
      </c>
      <c r="AV297">
        <f t="shared" si="45"/>
        <v>1</v>
      </c>
    </row>
    <row r="298" spans="1:48" x14ac:dyDescent="0.35">
      <c r="A298" t="s">
        <v>35</v>
      </c>
      <c r="B298">
        <v>291</v>
      </c>
      <c r="C298">
        <v>5</v>
      </c>
      <c r="D298">
        <v>1999</v>
      </c>
      <c r="E298">
        <v>4117225</v>
      </c>
      <c r="F298">
        <v>11</v>
      </c>
      <c r="G298">
        <v>-1</v>
      </c>
      <c r="H298">
        <f t="shared" si="39"/>
        <v>2059.6423211605802</v>
      </c>
      <c r="I298">
        <f t="shared" si="38"/>
        <v>1</v>
      </c>
      <c r="L298" t="s">
        <v>35</v>
      </c>
      <c r="M298">
        <v>291</v>
      </c>
      <c r="N298">
        <v>5</v>
      </c>
      <c r="O298">
        <v>1427</v>
      </c>
      <c r="P298">
        <v>3286888</v>
      </c>
      <c r="Q298">
        <v>4</v>
      </c>
      <c r="R298">
        <v>3</v>
      </c>
      <c r="S298">
        <v>0.999</v>
      </c>
      <c r="T298">
        <v>0</v>
      </c>
      <c r="U298">
        <v>579</v>
      </c>
      <c r="V298">
        <f t="shared" si="40"/>
        <v>2303.3552908199017</v>
      </c>
      <c r="W298">
        <f t="shared" si="41"/>
        <v>1</v>
      </c>
      <c r="Z298" t="s">
        <v>35</v>
      </c>
      <c r="AA298">
        <v>291</v>
      </c>
      <c r="AB298">
        <v>5</v>
      </c>
      <c r="AC298">
        <v>1999</v>
      </c>
      <c r="AD298">
        <v>1706159</v>
      </c>
      <c r="AE298">
        <v>11</v>
      </c>
      <c r="AF298">
        <v>-1</v>
      </c>
      <c r="AG298">
        <f t="shared" si="42"/>
        <v>853.50625312656325</v>
      </c>
      <c r="AH298">
        <f t="shared" si="43"/>
        <v>1</v>
      </c>
      <c r="AK298" t="s">
        <v>35</v>
      </c>
      <c r="AL298">
        <v>291</v>
      </c>
      <c r="AM298">
        <v>5</v>
      </c>
      <c r="AN298">
        <v>1016</v>
      </c>
      <c r="AO298">
        <v>634648</v>
      </c>
      <c r="AP298">
        <v>3</v>
      </c>
      <c r="AQ298">
        <v>3</v>
      </c>
      <c r="AR298">
        <v>0.97799999999999998</v>
      </c>
      <c r="AS298">
        <v>0.88100000000000001</v>
      </c>
      <c r="AT298">
        <v>28</v>
      </c>
      <c r="AU298">
        <f t="shared" si="44"/>
        <v>624.65354330708658</v>
      </c>
      <c r="AV298">
        <f t="shared" si="45"/>
        <v>1</v>
      </c>
    </row>
    <row r="299" spans="1:48" x14ac:dyDescent="0.35">
      <c r="A299" t="s">
        <v>35</v>
      </c>
      <c r="B299">
        <v>292</v>
      </c>
      <c r="C299">
        <v>5</v>
      </c>
      <c r="D299">
        <v>1999</v>
      </c>
      <c r="E299">
        <v>4094987</v>
      </c>
      <c r="F299">
        <v>11</v>
      </c>
      <c r="G299">
        <v>-1</v>
      </c>
      <c r="H299">
        <f t="shared" si="39"/>
        <v>2048.5177588794395</v>
      </c>
      <c r="I299">
        <f t="shared" si="38"/>
        <v>1</v>
      </c>
      <c r="L299" t="s">
        <v>35</v>
      </c>
      <c r="M299">
        <v>292</v>
      </c>
      <c r="N299">
        <v>669</v>
      </c>
      <c r="O299">
        <v>1570</v>
      </c>
      <c r="P299">
        <v>3828279</v>
      </c>
      <c r="Q299">
        <v>7</v>
      </c>
      <c r="R299">
        <v>-1</v>
      </c>
      <c r="S299">
        <v>0.999</v>
      </c>
      <c r="T299">
        <v>0</v>
      </c>
      <c r="U299">
        <v>796</v>
      </c>
      <c r="V299">
        <f t="shared" si="40"/>
        <v>2438.3942675159237</v>
      </c>
      <c r="W299">
        <f t="shared" si="41"/>
        <v>0</v>
      </c>
      <c r="Z299" t="s">
        <v>35</v>
      </c>
      <c r="AA299">
        <v>292</v>
      </c>
      <c r="AB299">
        <v>5</v>
      </c>
      <c r="AC299">
        <v>1999</v>
      </c>
      <c r="AD299">
        <v>1729119</v>
      </c>
      <c r="AE299">
        <v>11</v>
      </c>
      <c r="AF299">
        <v>-1</v>
      </c>
      <c r="AG299">
        <f t="shared" si="42"/>
        <v>864.99199599799897</v>
      </c>
      <c r="AH299">
        <f t="shared" si="43"/>
        <v>1</v>
      </c>
      <c r="AK299" t="s">
        <v>35</v>
      </c>
      <c r="AL299">
        <v>292</v>
      </c>
      <c r="AM299">
        <v>5</v>
      </c>
      <c r="AN299">
        <v>1062</v>
      </c>
      <c r="AO299">
        <v>737555</v>
      </c>
      <c r="AP299">
        <v>2</v>
      </c>
      <c r="AQ299">
        <v>2</v>
      </c>
      <c r="AR299">
        <v>0.86</v>
      </c>
      <c r="AS299">
        <v>0.76900000000000002</v>
      </c>
      <c r="AT299">
        <v>124</v>
      </c>
      <c r="AU299">
        <f t="shared" si="44"/>
        <v>694.49623352165725</v>
      </c>
      <c r="AV299">
        <f t="shared" si="45"/>
        <v>1</v>
      </c>
    </row>
    <row r="300" spans="1:48" x14ac:dyDescent="0.35">
      <c r="A300" t="s">
        <v>35</v>
      </c>
      <c r="B300">
        <v>293</v>
      </c>
      <c r="C300">
        <v>5</v>
      </c>
      <c r="D300">
        <v>1999</v>
      </c>
      <c r="E300">
        <v>4079489</v>
      </c>
      <c r="F300">
        <v>11</v>
      </c>
      <c r="G300">
        <v>-1</v>
      </c>
      <c r="H300">
        <f t="shared" si="39"/>
        <v>2040.7648824412206</v>
      </c>
      <c r="I300">
        <f t="shared" si="38"/>
        <v>1</v>
      </c>
      <c r="L300" t="s">
        <v>35</v>
      </c>
      <c r="M300">
        <v>293</v>
      </c>
      <c r="N300">
        <v>5</v>
      </c>
      <c r="O300">
        <v>1748</v>
      </c>
      <c r="P300">
        <v>3816432</v>
      </c>
      <c r="Q300">
        <v>4</v>
      </c>
      <c r="R300">
        <v>3</v>
      </c>
      <c r="S300">
        <v>0.999</v>
      </c>
      <c r="T300">
        <v>0</v>
      </c>
      <c r="U300">
        <v>997</v>
      </c>
      <c r="V300">
        <f t="shared" si="40"/>
        <v>2183.3135011441645</v>
      </c>
      <c r="W300">
        <f t="shared" si="41"/>
        <v>1</v>
      </c>
      <c r="Z300" t="s">
        <v>35</v>
      </c>
      <c r="AA300">
        <v>293</v>
      </c>
      <c r="AB300">
        <v>5</v>
      </c>
      <c r="AC300">
        <v>1999</v>
      </c>
      <c r="AD300">
        <v>1711957</v>
      </c>
      <c r="AE300">
        <v>11</v>
      </c>
      <c r="AF300">
        <v>-1</v>
      </c>
      <c r="AG300">
        <f t="shared" si="42"/>
        <v>856.40670335167579</v>
      </c>
      <c r="AH300">
        <f t="shared" si="43"/>
        <v>1</v>
      </c>
      <c r="AK300" t="s">
        <v>35</v>
      </c>
      <c r="AL300">
        <v>293</v>
      </c>
      <c r="AM300">
        <v>5</v>
      </c>
      <c r="AN300">
        <v>1105</v>
      </c>
      <c r="AO300">
        <v>642931</v>
      </c>
      <c r="AP300">
        <v>3</v>
      </c>
      <c r="AQ300">
        <v>3</v>
      </c>
      <c r="AR300">
        <v>0.87</v>
      </c>
      <c r="AS300">
        <v>0.78900000000000003</v>
      </c>
      <c r="AT300">
        <v>149</v>
      </c>
      <c r="AU300">
        <f t="shared" si="44"/>
        <v>581.83800904977375</v>
      </c>
      <c r="AV300">
        <f t="shared" si="45"/>
        <v>1</v>
      </c>
    </row>
    <row r="301" spans="1:48" x14ac:dyDescent="0.35">
      <c r="A301" t="s">
        <v>35</v>
      </c>
      <c r="B301">
        <v>294</v>
      </c>
      <c r="C301">
        <v>5</v>
      </c>
      <c r="D301">
        <v>1999</v>
      </c>
      <c r="E301">
        <v>4120985</v>
      </c>
      <c r="F301">
        <v>11</v>
      </c>
      <c r="G301">
        <v>-1</v>
      </c>
      <c r="H301">
        <f t="shared" si="39"/>
        <v>2061.5232616308153</v>
      </c>
      <c r="I301">
        <f t="shared" si="38"/>
        <v>1</v>
      </c>
      <c r="L301" t="s">
        <v>35</v>
      </c>
      <c r="M301">
        <v>294</v>
      </c>
      <c r="N301">
        <v>5</v>
      </c>
      <c r="O301">
        <v>1716</v>
      </c>
      <c r="P301">
        <v>4060022</v>
      </c>
      <c r="Q301">
        <v>4</v>
      </c>
      <c r="R301">
        <v>4</v>
      </c>
      <c r="S301">
        <v>0.999</v>
      </c>
      <c r="T301">
        <v>0</v>
      </c>
      <c r="U301">
        <v>980</v>
      </c>
      <c r="V301">
        <f t="shared" si="40"/>
        <v>2365.9801864801866</v>
      </c>
      <c r="W301">
        <f t="shared" si="41"/>
        <v>1</v>
      </c>
      <c r="Z301" t="s">
        <v>35</v>
      </c>
      <c r="AA301">
        <v>294</v>
      </c>
      <c r="AB301">
        <v>5</v>
      </c>
      <c r="AC301">
        <v>1999</v>
      </c>
      <c r="AD301">
        <v>1690647</v>
      </c>
      <c r="AE301">
        <v>11</v>
      </c>
      <c r="AF301">
        <v>-1</v>
      </c>
      <c r="AG301">
        <f t="shared" si="42"/>
        <v>845.74637318659325</v>
      </c>
      <c r="AH301">
        <f t="shared" si="43"/>
        <v>1</v>
      </c>
      <c r="AK301" t="s">
        <v>35</v>
      </c>
      <c r="AL301">
        <v>294</v>
      </c>
      <c r="AM301">
        <v>5</v>
      </c>
      <c r="AN301">
        <v>1082</v>
      </c>
      <c r="AO301">
        <v>779644</v>
      </c>
      <c r="AP301">
        <v>3</v>
      </c>
      <c r="AQ301">
        <v>3</v>
      </c>
      <c r="AR301">
        <v>0.874</v>
      </c>
      <c r="AS301">
        <v>0.78900000000000003</v>
      </c>
      <c r="AT301">
        <v>150</v>
      </c>
      <c r="AU301">
        <f t="shared" si="44"/>
        <v>720.55822550831795</v>
      </c>
      <c r="AV301">
        <f t="shared" si="45"/>
        <v>1</v>
      </c>
    </row>
    <row r="302" spans="1:48" x14ac:dyDescent="0.35">
      <c r="A302" t="s">
        <v>35</v>
      </c>
      <c r="B302">
        <v>295</v>
      </c>
      <c r="C302">
        <v>5</v>
      </c>
      <c r="D302">
        <v>1999</v>
      </c>
      <c r="E302">
        <v>4122329</v>
      </c>
      <c r="F302">
        <v>11</v>
      </c>
      <c r="G302">
        <v>-1</v>
      </c>
      <c r="H302">
        <f t="shared" si="39"/>
        <v>2062.1955977988996</v>
      </c>
      <c r="I302">
        <f t="shared" si="38"/>
        <v>1</v>
      </c>
      <c r="L302" t="s">
        <v>35</v>
      </c>
      <c r="M302">
        <v>295</v>
      </c>
      <c r="N302">
        <v>5</v>
      </c>
      <c r="O302">
        <v>1711</v>
      </c>
      <c r="P302">
        <v>3649619</v>
      </c>
      <c r="Q302">
        <v>3</v>
      </c>
      <c r="R302">
        <v>3</v>
      </c>
      <c r="S302">
        <v>0.999</v>
      </c>
      <c r="T302">
        <v>0</v>
      </c>
      <c r="U302">
        <v>948</v>
      </c>
      <c r="V302">
        <f t="shared" si="40"/>
        <v>2133.0327293980126</v>
      </c>
      <c r="W302">
        <f t="shared" si="41"/>
        <v>1</v>
      </c>
      <c r="Z302" t="s">
        <v>35</v>
      </c>
      <c r="AA302">
        <v>295</v>
      </c>
      <c r="AB302">
        <v>5</v>
      </c>
      <c r="AC302">
        <v>1999</v>
      </c>
      <c r="AD302">
        <v>1698217</v>
      </c>
      <c r="AE302">
        <v>11</v>
      </c>
      <c r="AF302">
        <v>-1</v>
      </c>
      <c r="AG302">
        <f t="shared" si="42"/>
        <v>849.53326663331666</v>
      </c>
      <c r="AH302">
        <f t="shared" si="43"/>
        <v>1</v>
      </c>
      <c r="AK302" t="s">
        <v>35</v>
      </c>
      <c r="AL302">
        <v>295</v>
      </c>
      <c r="AM302">
        <v>5</v>
      </c>
      <c r="AN302">
        <v>1014</v>
      </c>
      <c r="AO302">
        <v>378153</v>
      </c>
      <c r="AP302">
        <v>3</v>
      </c>
      <c r="AQ302">
        <v>3</v>
      </c>
      <c r="AR302">
        <v>0.98899999999999999</v>
      </c>
      <c r="AS302">
        <v>0.89400000000000002</v>
      </c>
      <c r="AT302">
        <v>20</v>
      </c>
      <c r="AU302">
        <f t="shared" si="44"/>
        <v>372.93195266272187</v>
      </c>
      <c r="AV302">
        <f t="shared" si="45"/>
        <v>1</v>
      </c>
    </row>
    <row r="303" spans="1:48" x14ac:dyDescent="0.35">
      <c r="A303" t="s">
        <v>35</v>
      </c>
      <c r="B303">
        <v>296</v>
      </c>
      <c r="C303">
        <v>164</v>
      </c>
      <c r="D303">
        <v>1999</v>
      </c>
      <c r="E303">
        <v>4071797</v>
      </c>
      <c r="F303">
        <v>11</v>
      </c>
      <c r="G303">
        <v>-1</v>
      </c>
      <c r="H303">
        <f t="shared" si="39"/>
        <v>2036.9169584792396</v>
      </c>
      <c r="I303">
        <f t="shared" si="38"/>
        <v>0</v>
      </c>
      <c r="L303" t="s">
        <v>35</v>
      </c>
      <c r="M303">
        <v>296</v>
      </c>
      <c r="N303">
        <v>5</v>
      </c>
      <c r="O303">
        <v>1576</v>
      </c>
      <c r="P303">
        <v>3099893</v>
      </c>
      <c r="Q303">
        <v>3</v>
      </c>
      <c r="R303">
        <v>3</v>
      </c>
      <c r="S303">
        <v>0.999</v>
      </c>
      <c r="T303">
        <v>0</v>
      </c>
      <c r="U303">
        <v>883</v>
      </c>
      <c r="V303">
        <f t="shared" si="40"/>
        <v>1966.9371827411167</v>
      </c>
      <c r="W303">
        <f t="shared" si="41"/>
        <v>1</v>
      </c>
      <c r="Z303" t="s">
        <v>35</v>
      </c>
      <c r="AA303">
        <v>296</v>
      </c>
      <c r="AB303">
        <v>5</v>
      </c>
      <c r="AC303">
        <v>1999</v>
      </c>
      <c r="AD303">
        <v>1613683</v>
      </c>
      <c r="AE303">
        <v>11</v>
      </c>
      <c r="AF303">
        <v>-1</v>
      </c>
      <c r="AG303">
        <f t="shared" si="42"/>
        <v>807.2451225612806</v>
      </c>
      <c r="AH303">
        <f t="shared" si="43"/>
        <v>1</v>
      </c>
      <c r="AK303" t="s">
        <v>35</v>
      </c>
      <c r="AL303">
        <v>296</v>
      </c>
      <c r="AM303">
        <v>5</v>
      </c>
      <c r="AN303">
        <v>1037</v>
      </c>
      <c r="AO303">
        <v>572553</v>
      </c>
      <c r="AP303">
        <v>2</v>
      </c>
      <c r="AQ303">
        <v>2</v>
      </c>
      <c r="AR303">
        <v>0.95299999999999996</v>
      </c>
      <c r="AS303">
        <v>0.85499999999999998</v>
      </c>
      <c r="AT303">
        <v>74</v>
      </c>
      <c r="AU303">
        <f t="shared" si="44"/>
        <v>552.12439729990353</v>
      </c>
      <c r="AV303">
        <f t="shared" si="45"/>
        <v>1</v>
      </c>
    </row>
    <row r="304" spans="1:48" x14ac:dyDescent="0.35">
      <c r="A304" t="s">
        <v>35</v>
      </c>
      <c r="B304">
        <v>297</v>
      </c>
      <c r="C304">
        <v>5</v>
      </c>
      <c r="D304">
        <v>1999</v>
      </c>
      <c r="E304">
        <v>4112243</v>
      </c>
      <c r="F304">
        <v>11</v>
      </c>
      <c r="G304">
        <v>-1</v>
      </c>
      <c r="H304">
        <f t="shared" si="39"/>
        <v>2057.1500750375189</v>
      </c>
      <c r="I304">
        <f t="shared" si="38"/>
        <v>1</v>
      </c>
      <c r="L304" t="s">
        <v>35</v>
      </c>
      <c r="M304">
        <v>297</v>
      </c>
      <c r="N304">
        <v>5</v>
      </c>
      <c r="O304">
        <v>1456</v>
      </c>
      <c r="P304">
        <v>2668542</v>
      </c>
      <c r="Q304">
        <v>2</v>
      </c>
      <c r="R304">
        <v>2</v>
      </c>
      <c r="S304">
        <v>0.999</v>
      </c>
      <c r="T304">
        <v>0</v>
      </c>
      <c r="U304">
        <v>912</v>
      </c>
      <c r="V304">
        <f t="shared" si="40"/>
        <v>1832.7898351648353</v>
      </c>
      <c r="W304">
        <f t="shared" si="41"/>
        <v>1</v>
      </c>
      <c r="Z304" t="s">
        <v>35</v>
      </c>
      <c r="AA304">
        <v>297</v>
      </c>
      <c r="AB304">
        <v>5</v>
      </c>
      <c r="AC304">
        <v>1999</v>
      </c>
      <c r="AD304">
        <v>1618941</v>
      </c>
      <c r="AE304">
        <v>11</v>
      </c>
      <c r="AF304">
        <v>-1</v>
      </c>
      <c r="AG304">
        <f t="shared" si="42"/>
        <v>809.87543771885942</v>
      </c>
      <c r="AH304">
        <f t="shared" si="43"/>
        <v>1</v>
      </c>
      <c r="AK304" t="s">
        <v>35</v>
      </c>
      <c r="AL304">
        <v>297</v>
      </c>
      <c r="AM304">
        <v>5</v>
      </c>
      <c r="AN304">
        <v>1004</v>
      </c>
      <c r="AO304">
        <v>415468</v>
      </c>
      <c r="AP304">
        <v>2</v>
      </c>
      <c r="AQ304">
        <v>2</v>
      </c>
      <c r="AR304">
        <v>0.97499999999999998</v>
      </c>
      <c r="AS304">
        <v>0.87</v>
      </c>
      <c r="AT304">
        <v>8</v>
      </c>
      <c r="AU304">
        <f t="shared" si="44"/>
        <v>413.81274900398404</v>
      </c>
      <c r="AV304">
        <f t="shared" si="45"/>
        <v>1</v>
      </c>
    </row>
    <row r="305" spans="1:48" x14ac:dyDescent="0.35">
      <c r="A305" t="s">
        <v>35</v>
      </c>
      <c r="B305">
        <v>298</v>
      </c>
      <c r="C305">
        <v>5</v>
      </c>
      <c r="D305">
        <v>1999</v>
      </c>
      <c r="E305">
        <v>4127451</v>
      </c>
      <c r="F305">
        <v>11</v>
      </c>
      <c r="G305">
        <v>-1</v>
      </c>
      <c r="H305">
        <f t="shared" si="39"/>
        <v>2064.7578789394697</v>
      </c>
      <c r="I305">
        <f t="shared" si="38"/>
        <v>1</v>
      </c>
      <c r="L305" t="s">
        <v>35</v>
      </c>
      <c r="M305">
        <v>298</v>
      </c>
      <c r="N305">
        <v>5</v>
      </c>
      <c r="O305">
        <v>1678</v>
      </c>
      <c r="P305">
        <v>3872918</v>
      </c>
      <c r="Q305">
        <v>4</v>
      </c>
      <c r="R305">
        <v>4</v>
      </c>
      <c r="S305">
        <v>0.999</v>
      </c>
      <c r="T305">
        <v>0</v>
      </c>
      <c r="U305">
        <v>816</v>
      </c>
      <c r="V305">
        <f t="shared" si="40"/>
        <v>2308.0560190703218</v>
      </c>
      <c r="W305">
        <f t="shared" si="41"/>
        <v>1</v>
      </c>
      <c r="Z305" t="s">
        <v>35</v>
      </c>
      <c r="AA305">
        <v>298</v>
      </c>
      <c r="AB305">
        <v>5</v>
      </c>
      <c r="AC305">
        <v>1999</v>
      </c>
      <c r="AD305">
        <v>1642259</v>
      </c>
      <c r="AE305">
        <v>11</v>
      </c>
      <c r="AF305">
        <v>-1</v>
      </c>
      <c r="AG305">
        <f t="shared" si="42"/>
        <v>821.54027013506754</v>
      </c>
      <c r="AH305">
        <f t="shared" si="43"/>
        <v>1</v>
      </c>
      <c r="AK305" t="s">
        <v>35</v>
      </c>
      <c r="AL305">
        <v>298</v>
      </c>
      <c r="AM305">
        <v>5</v>
      </c>
      <c r="AN305">
        <v>1033</v>
      </c>
      <c r="AO305">
        <v>579786</v>
      </c>
      <c r="AP305">
        <v>3</v>
      </c>
      <c r="AQ305">
        <v>3</v>
      </c>
      <c r="AR305">
        <v>0.90500000000000003</v>
      </c>
      <c r="AS305">
        <v>0.82499999999999996</v>
      </c>
      <c r="AT305">
        <v>48</v>
      </c>
      <c r="AU305">
        <f t="shared" si="44"/>
        <v>561.26427879961273</v>
      </c>
      <c r="AV305">
        <f t="shared" si="45"/>
        <v>1</v>
      </c>
    </row>
    <row r="306" spans="1:48" x14ac:dyDescent="0.35">
      <c r="A306" t="s">
        <v>35</v>
      </c>
      <c r="B306">
        <v>299</v>
      </c>
      <c r="C306">
        <v>5</v>
      </c>
      <c r="D306">
        <v>1999</v>
      </c>
      <c r="E306">
        <v>4172217</v>
      </c>
      <c r="F306">
        <v>11</v>
      </c>
      <c r="G306">
        <v>-1</v>
      </c>
      <c r="H306">
        <f t="shared" si="39"/>
        <v>2087.152076038019</v>
      </c>
      <c r="I306">
        <f t="shared" si="38"/>
        <v>1</v>
      </c>
      <c r="L306" t="s">
        <v>35</v>
      </c>
      <c r="M306">
        <v>299</v>
      </c>
      <c r="N306">
        <v>5</v>
      </c>
      <c r="O306">
        <v>1525</v>
      </c>
      <c r="P306">
        <v>3195432</v>
      </c>
      <c r="Q306">
        <v>3</v>
      </c>
      <c r="R306">
        <v>3</v>
      </c>
      <c r="S306">
        <v>0.999</v>
      </c>
      <c r="T306">
        <v>0</v>
      </c>
      <c r="U306">
        <v>860</v>
      </c>
      <c r="V306">
        <f t="shared" si="40"/>
        <v>2095.3652459016394</v>
      </c>
      <c r="W306">
        <f t="shared" si="41"/>
        <v>1</v>
      </c>
      <c r="Z306" t="s">
        <v>35</v>
      </c>
      <c r="AA306">
        <v>299</v>
      </c>
      <c r="AB306">
        <v>5</v>
      </c>
      <c r="AC306">
        <v>1999</v>
      </c>
      <c r="AD306">
        <v>1635833</v>
      </c>
      <c r="AE306">
        <v>11</v>
      </c>
      <c r="AF306">
        <v>-1</v>
      </c>
      <c r="AG306">
        <f t="shared" si="42"/>
        <v>818.32566283141568</v>
      </c>
      <c r="AH306">
        <f t="shared" si="43"/>
        <v>1</v>
      </c>
      <c r="AK306" t="s">
        <v>35</v>
      </c>
      <c r="AL306">
        <v>299</v>
      </c>
      <c r="AM306">
        <v>5</v>
      </c>
      <c r="AN306">
        <v>1043</v>
      </c>
      <c r="AO306">
        <v>666760</v>
      </c>
      <c r="AP306">
        <v>2</v>
      </c>
      <c r="AQ306">
        <v>2</v>
      </c>
      <c r="AR306">
        <v>0.88</v>
      </c>
      <c r="AS306">
        <v>0.80500000000000005</v>
      </c>
      <c r="AT306">
        <v>87</v>
      </c>
      <c r="AU306">
        <f t="shared" si="44"/>
        <v>639.27133269415151</v>
      </c>
      <c r="AV306">
        <f t="shared" si="45"/>
        <v>1</v>
      </c>
    </row>
    <row r="307" spans="1:48" x14ac:dyDescent="0.35">
      <c r="A307" t="s">
        <v>35</v>
      </c>
      <c r="B307">
        <v>300</v>
      </c>
      <c r="C307">
        <v>5</v>
      </c>
      <c r="D307">
        <v>1999</v>
      </c>
      <c r="E307">
        <v>4108615</v>
      </c>
      <c r="F307">
        <v>11</v>
      </c>
      <c r="G307">
        <v>-1</v>
      </c>
      <c r="H307">
        <f t="shared" si="39"/>
        <v>2055.3351675837921</v>
      </c>
      <c r="I307">
        <f t="shared" si="38"/>
        <v>1</v>
      </c>
      <c r="L307" t="s">
        <v>35</v>
      </c>
      <c r="M307">
        <v>300</v>
      </c>
      <c r="N307">
        <v>5</v>
      </c>
      <c r="O307">
        <v>1546</v>
      </c>
      <c r="P307">
        <v>3241796</v>
      </c>
      <c r="Q307">
        <v>3</v>
      </c>
      <c r="R307">
        <v>3</v>
      </c>
      <c r="S307">
        <v>0.999</v>
      </c>
      <c r="T307">
        <v>0</v>
      </c>
      <c r="U307">
        <v>827</v>
      </c>
      <c r="V307">
        <f t="shared" si="40"/>
        <v>2096.8926261319534</v>
      </c>
      <c r="W307">
        <f t="shared" si="41"/>
        <v>1</v>
      </c>
      <c r="Z307" t="s">
        <v>35</v>
      </c>
      <c r="AA307">
        <v>300</v>
      </c>
      <c r="AB307">
        <v>5</v>
      </c>
      <c r="AC307">
        <v>1999</v>
      </c>
      <c r="AD307">
        <v>1714487</v>
      </c>
      <c r="AE307">
        <v>11</v>
      </c>
      <c r="AF307">
        <v>-1</v>
      </c>
      <c r="AG307">
        <f t="shared" si="42"/>
        <v>857.67233616808403</v>
      </c>
      <c r="AH307">
        <f t="shared" si="43"/>
        <v>1</v>
      </c>
      <c r="AK307" t="s">
        <v>35</v>
      </c>
      <c r="AL307">
        <v>300</v>
      </c>
      <c r="AM307">
        <v>5</v>
      </c>
      <c r="AN307">
        <v>1092</v>
      </c>
      <c r="AO307">
        <v>670613</v>
      </c>
      <c r="AP307">
        <v>3</v>
      </c>
      <c r="AQ307">
        <v>3</v>
      </c>
      <c r="AR307">
        <v>0.88500000000000001</v>
      </c>
      <c r="AS307">
        <v>0.79900000000000004</v>
      </c>
      <c r="AT307">
        <v>126</v>
      </c>
      <c r="AU307">
        <f t="shared" si="44"/>
        <v>614.1144688644689</v>
      </c>
      <c r="AV307">
        <f t="shared" si="45"/>
        <v>1</v>
      </c>
    </row>
    <row r="308" spans="1:48" x14ac:dyDescent="0.35">
      <c r="A308" t="s">
        <v>35</v>
      </c>
      <c r="B308">
        <v>301</v>
      </c>
      <c r="C308">
        <v>5</v>
      </c>
      <c r="D308">
        <v>1999</v>
      </c>
      <c r="E308">
        <v>4188607</v>
      </c>
      <c r="F308">
        <v>11</v>
      </c>
      <c r="G308">
        <v>-1</v>
      </c>
      <c r="H308">
        <f t="shared" si="39"/>
        <v>2095.3511755877939</v>
      </c>
      <c r="I308">
        <f t="shared" si="38"/>
        <v>1</v>
      </c>
      <c r="L308" t="s">
        <v>35</v>
      </c>
      <c r="M308">
        <v>301</v>
      </c>
      <c r="N308">
        <v>5</v>
      </c>
      <c r="O308">
        <v>1738</v>
      </c>
      <c r="P308">
        <v>3656508</v>
      </c>
      <c r="Q308">
        <v>3</v>
      </c>
      <c r="R308">
        <v>3</v>
      </c>
      <c r="S308">
        <v>0.999</v>
      </c>
      <c r="T308">
        <v>0</v>
      </c>
      <c r="U308">
        <v>997</v>
      </c>
      <c r="V308">
        <f t="shared" si="40"/>
        <v>2103.8596087456849</v>
      </c>
      <c r="W308">
        <f t="shared" si="41"/>
        <v>1</v>
      </c>
      <c r="Z308" t="s">
        <v>35</v>
      </c>
      <c r="AA308">
        <v>301</v>
      </c>
      <c r="AB308">
        <v>5</v>
      </c>
      <c r="AC308">
        <v>1999</v>
      </c>
      <c r="AD308">
        <v>1645037</v>
      </c>
      <c r="AE308">
        <v>11</v>
      </c>
      <c r="AF308">
        <v>-1</v>
      </c>
      <c r="AG308">
        <f t="shared" si="42"/>
        <v>822.92996498249124</v>
      </c>
      <c r="AH308">
        <f t="shared" si="43"/>
        <v>1</v>
      </c>
      <c r="AK308" t="s">
        <v>35</v>
      </c>
      <c r="AL308">
        <v>301</v>
      </c>
      <c r="AM308">
        <v>5</v>
      </c>
      <c r="AN308">
        <v>1093</v>
      </c>
      <c r="AO308">
        <v>800330</v>
      </c>
      <c r="AP308">
        <v>2</v>
      </c>
      <c r="AQ308">
        <v>2</v>
      </c>
      <c r="AR308">
        <v>0.83699999999999997</v>
      </c>
      <c r="AS308">
        <v>0.76600000000000001</v>
      </c>
      <c r="AT308">
        <v>187</v>
      </c>
      <c r="AU308">
        <f t="shared" si="44"/>
        <v>732.23238792314726</v>
      </c>
      <c r="AV308">
        <f t="shared" si="45"/>
        <v>1</v>
      </c>
    </row>
    <row r="309" spans="1:48" x14ac:dyDescent="0.35">
      <c r="A309" t="s">
        <v>35</v>
      </c>
      <c r="B309">
        <v>302</v>
      </c>
      <c r="C309">
        <v>5</v>
      </c>
      <c r="D309">
        <v>1999</v>
      </c>
      <c r="E309">
        <v>4077983</v>
      </c>
      <c r="F309">
        <v>11</v>
      </c>
      <c r="G309">
        <v>-1</v>
      </c>
      <c r="H309">
        <f t="shared" si="39"/>
        <v>2040.0115057528765</v>
      </c>
      <c r="I309">
        <f t="shared" si="38"/>
        <v>1</v>
      </c>
      <c r="L309" t="s">
        <v>35</v>
      </c>
      <c r="M309">
        <v>302</v>
      </c>
      <c r="N309">
        <v>5</v>
      </c>
      <c r="O309">
        <v>1275</v>
      </c>
      <c r="P309">
        <v>2381401</v>
      </c>
      <c r="Q309">
        <v>3</v>
      </c>
      <c r="R309">
        <v>3</v>
      </c>
      <c r="S309">
        <v>0.999</v>
      </c>
      <c r="T309">
        <v>0</v>
      </c>
      <c r="U309">
        <v>379</v>
      </c>
      <c r="V309">
        <f t="shared" si="40"/>
        <v>1867.7654901960784</v>
      </c>
      <c r="W309">
        <f t="shared" si="41"/>
        <v>1</v>
      </c>
      <c r="Z309" t="s">
        <v>35</v>
      </c>
      <c r="AA309">
        <v>302</v>
      </c>
      <c r="AB309">
        <v>5</v>
      </c>
      <c r="AC309">
        <v>1999</v>
      </c>
      <c r="AD309">
        <v>1675197</v>
      </c>
      <c r="AE309">
        <v>11</v>
      </c>
      <c r="AF309">
        <v>-1</v>
      </c>
      <c r="AG309">
        <f t="shared" si="42"/>
        <v>838.01750875437722</v>
      </c>
      <c r="AH309">
        <f t="shared" si="43"/>
        <v>1</v>
      </c>
      <c r="AK309" t="s">
        <v>35</v>
      </c>
      <c r="AL309">
        <v>302</v>
      </c>
      <c r="AM309">
        <v>5</v>
      </c>
      <c r="AN309">
        <v>1025</v>
      </c>
      <c r="AO309">
        <v>597543</v>
      </c>
      <c r="AP309">
        <v>3</v>
      </c>
      <c r="AQ309">
        <v>3</v>
      </c>
      <c r="AR309">
        <v>0.996</v>
      </c>
      <c r="AS309">
        <v>0.89400000000000002</v>
      </c>
      <c r="AT309">
        <v>34</v>
      </c>
      <c r="AU309">
        <f t="shared" si="44"/>
        <v>582.96878048780491</v>
      </c>
      <c r="AV309">
        <f t="shared" si="45"/>
        <v>1</v>
      </c>
    </row>
    <row r="310" spans="1:48" x14ac:dyDescent="0.35">
      <c r="A310" t="s">
        <v>35</v>
      </c>
      <c r="B310">
        <v>303</v>
      </c>
      <c r="C310">
        <v>5</v>
      </c>
      <c r="D310">
        <v>1999</v>
      </c>
      <c r="E310">
        <v>4028091</v>
      </c>
      <c r="F310">
        <v>11</v>
      </c>
      <c r="G310">
        <v>-1</v>
      </c>
      <c r="H310">
        <f t="shared" si="39"/>
        <v>2015.0530265132566</v>
      </c>
      <c r="I310">
        <f t="shared" si="38"/>
        <v>1</v>
      </c>
      <c r="L310" t="s">
        <v>35</v>
      </c>
      <c r="M310">
        <v>303</v>
      </c>
      <c r="N310">
        <v>5</v>
      </c>
      <c r="O310">
        <v>1739</v>
      </c>
      <c r="P310">
        <v>3791384</v>
      </c>
      <c r="Q310">
        <v>3</v>
      </c>
      <c r="R310">
        <v>3</v>
      </c>
      <c r="S310">
        <v>0.999</v>
      </c>
      <c r="T310">
        <v>0</v>
      </c>
      <c r="U310">
        <v>999</v>
      </c>
      <c r="V310">
        <f t="shared" si="40"/>
        <v>2180.2093156986775</v>
      </c>
      <c r="W310">
        <f t="shared" si="41"/>
        <v>1</v>
      </c>
      <c r="Z310" t="s">
        <v>35</v>
      </c>
      <c r="AA310">
        <v>303</v>
      </c>
      <c r="AB310">
        <v>5</v>
      </c>
      <c r="AC310">
        <v>1999</v>
      </c>
      <c r="AD310">
        <v>1682769</v>
      </c>
      <c r="AE310">
        <v>11</v>
      </c>
      <c r="AF310">
        <v>-1</v>
      </c>
      <c r="AG310">
        <f t="shared" si="42"/>
        <v>841.80540270135066</v>
      </c>
      <c r="AH310">
        <f t="shared" si="43"/>
        <v>1</v>
      </c>
      <c r="AK310" t="s">
        <v>35</v>
      </c>
      <c r="AL310">
        <v>303</v>
      </c>
      <c r="AM310">
        <v>5</v>
      </c>
      <c r="AN310">
        <v>1061</v>
      </c>
      <c r="AO310">
        <v>802735</v>
      </c>
      <c r="AP310">
        <v>3</v>
      </c>
      <c r="AQ310">
        <v>3</v>
      </c>
      <c r="AR310">
        <v>0.92500000000000004</v>
      </c>
      <c r="AS310">
        <v>0.84</v>
      </c>
      <c r="AT310">
        <v>82</v>
      </c>
      <c r="AU310">
        <f t="shared" si="44"/>
        <v>756.58341187558904</v>
      </c>
      <c r="AV310">
        <f t="shared" si="45"/>
        <v>1</v>
      </c>
    </row>
    <row r="311" spans="1:48" x14ac:dyDescent="0.35">
      <c r="A311" t="s">
        <v>35</v>
      </c>
      <c r="B311">
        <v>304</v>
      </c>
      <c r="C311">
        <v>5</v>
      </c>
      <c r="D311">
        <v>1999</v>
      </c>
      <c r="E311">
        <v>4225643</v>
      </c>
      <c r="F311">
        <v>11</v>
      </c>
      <c r="G311">
        <v>-1</v>
      </c>
      <c r="H311">
        <f t="shared" si="39"/>
        <v>2113.8784392196098</v>
      </c>
      <c r="I311">
        <f t="shared" si="38"/>
        <v>1</v>
      </c>
      <c r="L311" t="s">
        <v>35</v>
      </c>
      <c r="M311">
        <v>304</v>
      </c>
      <c r="N311">
        <v>5</v>
      </c>
      <c r="O311">
        <v>1342</v>
      </c>
      <c r="P311">
        <v>2920523</v>
      </c>
      <c r="Q311">
        <v>5</v>
      </c>
      <c r="R311">
        <v>4</v>
      </c>
      <c r="S311">
        <v>0.999</v>
      </c>
      <c r="T311">
        <v>0</v>
      </c>
      <c r="U311">
        <v>435</v>
      </c>
      <c r="V311">
        <f t="shared" si="40"/>
        <v>2176.246646795827</v>
      </c>
      <c r="W311">
        <f t="shared" si="41"/>
        <v>1</v>
      </c>
      <c r="Z311" t="s">
        <v>35</v>
      </c>
      <c r="AA311">
        <v>304</v>
      </c>
      <c r="AB311">
        <v>5</v>
      </c>
      <c r="AC311">
        <v>1999</v>
      </c>
      <c r="AD311">
        <v>1667939</v>
      </c>
      <c r="AE311">
        <v>11</v>
      </c>
      <c r="AF311">
        <v>-1</v>
      </c>
      <c r="AG311">
        <f t="shared" si="42"/>
        <v>834.38669334667338</v>
      </c>
      <c r="AH311">
        <f t="shared" si="43"/>
        <v>1</v>
      </c>
      <c r="AK311" t="s">
        <v>35</v>
      </c>
      <c r="AL311">
        <v>304</v>
      </c>
      <c r="AM311">
        <v>5</v>
      </c>
      <c r="AN311">
        <v>1015</v>
      </c>
      <c r="AO311">
        <v>468282</v>
      </c>
      <c r="AP311">
        <v>3</v>
      </c>
      <c r="AQ311">
        <v>3</v>
      </c>
      <c r="AR311">
        <v>0.98299999999999998</v>
      </c>
      <c r="AS311">
        <v>0.89</v>
      </c>
      <c r="AT311">
        <v>22</v>
      </c>
      <c r="AU311">
        <f t="shared" si="44"/>
        <v>461.36157635467981</v>
      </c>
      <c r="AV311">
        <f t="shared" si="45"/>
        <v>1</v>
      </c>
    </row>
    <row r="312" spans="1:48" x14ac:dyDescent="0.35">
      <c r="A312" t="s">
        <v>35</v>
      </c>
      <c r="B312">
        <v>305</v>
      </c>
      <c r="C312">
        <v>5</v>
      </c>
      <c r="D312">
        <v>1999</v>
      </c>
      <c r="E312">
        <v>4021457</v>
      </c>
      <c r="F312">
        <v>11</v>
      </c>
      <c r="G312">
        <v>-1</v>
      </c>
      <c r="H312">
        <f t="shared" si="39"/>
        <v>2011.7343671835918</v>
      </c>
      <c r="I312">
        <f t="shared" si="38"/>
        <v>1</v>
      </c>
      <c r="L312" t="s">
        <v>35</v>
      </c>
      <c r="M312">
        <v>305</v>
      </c>
      <c r="N312">
        <v>5</v>
      </c>
      <c r="O312">
        <v>1088</v>
      </c>
      <c r="P312">
        <v>2360474</v>
      </c>
      <c r="Q312">
        <v>3</v>
      </c>
      <c r="R312">
        <v>3</v>
      </c>
      <c r="S312">
        <v>0.999</v>
      </c>
      <c r="T312">
        <v>0</v>
      </c>
      <c r="U312">
        <v>123</v>
      </c>
      <c r="V312">
        <f t="shared" si="40"/>
        <v>2169.5533088235293</v>
      </c>
      <c r="W312">
        <f t="shared" si="41"/>
        <v>1</v>
      </c>
      <c r="Z312" t="s">
        <v>35</v>
      </c>
      <c r="AA312">
        <v>305</v>
      </c>
      <c r="AB312">
        <v>5</v>
      </c>
      <c r="AC312">
        <v>1999</v>
      </c>
      <c r="AD312">
        <v>1616001</v>
      </c>
      <c r="AE312">
        <v>11</v>
      </c>
      <c r="AF312">
        <v>-1</v>
      </c>
      <c r="AG312">
        <f t="shared" si="42"/>
        <v>808.40470235117562</v>
      </c>
      <c r="AH312">
        <f t="shared" si="43"/>
        <v>1</v>
      </c>
      <c r="AK312" t="s">
        <v>35</v>
      </c>
      <c r="AL312">
        <v>305</v>
      </c>
      <c r="AM312">
        <v>5</v>
      </c>
      <c r="AN312">
        <v>1065</v>
      </c>
      <c r="AO312">
        <v>633097</v>
      </c>
      <c r="AP312">
        <v>3</v>
      </c>
      <c r="AQ312">
        <v>3</v>
      </c>
      <c r="AR312">
        <v>0.91200000000000003</v>
      </c>
      <c r="AS312">
        <v>0.82699999999999996</v>
      </c>
      <c r="AT312">
        <v>103</v>
      </c>
      <c r="AU312">
        <f t="shared" si="44"/>
        <v>594.45727699530516</v>
      </c>
      <c r="AV312">
        <f t="shared" si="45"/>
        <v>1</v>
      </c>
    </row>
    <row r="313" spans="1:48" x14ac:dyDescent="0.35">
      <c r="A313" t="s">
        <v>35</v>
      </c>
      <c r="B313">
        <v>306</v>
      </c>
      <c r="C313">
        <v>5</v>
      </c>
      <c r="D313">
        <v>1999</v>
      </c>
      <c r="E313">
        <v>4053715</v>
      </c>
      <c r="F313">
        <v>11</v>
      </c>
      <c r="G313">
        <v>-1</v>
      </c>
      <c r="H313">
        <f t="shared" si="39"/>
        <v>2027.871435717859</v>
      </c>
      <c r="I313">
        <f t="shared" si="38"/>
        <v>1</v>
      </c>
      <c r="L313" t="s">
        <v>35</v>
      </c>
      <c r="M313">
        <v>306</v>
      </c>
      <c r="N313">
        <v>5</v>
      </c>
      <c r="O313">
        <v>1314</v>
      </c>
      <c r="P313">
        <v>2586334</v>
      </c>
      <c r="Q313">
        <v>4</v>
      </c>
      <c r="R313">
        <v>4</v>
      </c>
      <c r="S313">
        <v>0.999</v>
      </c>
      <c r="T313">
        <v>0</v>
      </c>
      <c r="U313">
        <v>486</v>
      </c>
      <c r="V313">
        <f t="shared" si="40"/>
        <v>1968.2907153729072</v>
      </c>
      <c r="W313">
        <f t="shared" si="41"/>
        <v>1</v>
      </c>
      <c r="Z313" t="s">
        <v>35</v>
      </c>
      <c r="AA313">
        <v>306</v>
      </c>
      <c r="AB313">
        <v>5</v>
      </c>
      <c r="AC313">
        <v>1999</v>
      </c>
      <c r="AD313">
        <v>1709381</v>
      </c>
      <c r="AE313">
        <v>11</v>
      </c>
      <c r="AF313">
        <v>-1</v>
      </c>
      <c r="AG313">
        <f t="shared" si="42"/>
        <v>855.11805902951471</v>
      </c>
      <c r="AH313">
        <f t="shared" si="43"/>
        <v>1</v>
      </c>
      <c r="AK313" t="s">
        <v>35</v>
      </c>
      <c r="AL313">
        <v>306</v>
      </c>
      <c r="AM313">
        <v>5</v>
      </c>
      <c r="AN313">
        <v>1007</v>
      </c>
      <c r="AO313">
        <v>431588</v>
      </c>
      <c r="AP313">
        <v>2</v>
      </c>
      <c r="AQ313">
        <v>2</v>
      </c>
      <c r="AR313">
        <v>0.98</v>
      </c>
      <c r="AS313">
        <v>0.873</v>
      </c>
      <c r="AT313">
        <v>14</v>
      </c>
      <c r="AU313">
        <f t="shared" si="44"/>
        <v>428.58788480635553</v>
      </c>
      <c r="AV313">
        <f t="shared" si="45"/>
        <v>1</v>
      </c>
    </row>
    <row r="314" spans="1:48" x14ac:dyDescent="0.35">
      <c r="A314" t="s">
        <v>35</v>
      </c>
      <c r="B314">
        <v>307</v>
      </c>
      <c r="C314">
        <v>661</v>
      </c>
      <c r="D314">
        <v>1999</v>
      </c>
      <c r="E314">
        <v>4118049</v>
      </c>
      <c r="F314">
        <v>11</v>
      </c>
      <c r="G314">
        <v>-1</v>
      </c>
      <c r="H314">
        <f t="shared" si="39"/>
        <v>2060.0545272636318</v>
      </c>
      <c r="I314">
        <f t="shared" si="38"/>
        <v>0</v>
      </c>
      <c r="L314" t="s">
        <v>35</v>
      </c>
      <c r="M314">
        <v>307</v>
      </c>
      <c r="N314">
        <v>5</v>
      </c>
      <c r="O314">
        <v>1391</v>
      </c>
      <c r="P314">
        <v>3088932</v>
      </c>
      <c r="Q314">
        <v>4</v>
      </c>
      <c r="R314">
        <v>3</v>
      </c>
      <c r="S314">
        <v>0.999</v>
      </c>
      <c r="T314">
        <v>0</v>
      </c>
      <c r="U314">
        <v>534</v>
      </c>
      <c r="V314">
        <f t="shared" si="40"/>
        <v>2220.6556434219988</v>
      </c>
      <c r="W314">
        <f t="shared" si="41"/>
        <v>1</v>
      </c>
      <c r="Z314" t="s">
        <v>35</v>
      </c>
      <c r="AA314">
        <v>307</v>
      </c>
      <c r="AB314">
        <v>5</v>
      </c>
      <c r="AC314">
        <v>1999</v>
      </c>
      <c r="AD314">
        <v>1614411</v>
      </c>
      <c r="AE314">
        <v>11</v>
      </c>
      <c r="AF314">
        <v>-1</v>
      </c>
      <c r="AG314">
        <f t="shared" si="42"/>
        <v>807.60930465232616</v>
      </c>
      <c r="AH314">
        <f t="shared" si="43"/>
        <v>1</v>
      </c>
      <c r="AK314" t="s">
        <v>35</v>
      </c>
      <c r="AL314">
        <v>307</v>
      </c>
      <c r="AM314">
        <v>5</v>
      </c>
      <c r="AN314">
        <v>1007</v>
      </c>
      <c r="AO314">
        <v>503688</v>
      </c>
      <c r="AP314">
        <v>2</v>
      </c>
      <c r="AQ314">
        <v>2</v>
      </c>
      <c r="AR314">
        <v>0.996</v>
      </c>
      <c r="AS314">
        <v>0.88900000000000001</v>
      </c>
      <c r="AT314">
        <v>15</v>
      </c>
      <c r="AU314">
        <f t="shared" si="44"/>
        <v>500.18669314796426</v>
      </c>
      <c r="AV314">
        <f t="shared" si="45"/>
        <v>1</v>
      </c>
    </row>
    <row r="315" spans="1:48" x14ac:dyDescent="0.35">
      <c r="A315" t="s">
        <v>35</v>
      </c>
      <c r="B315">
        <v>308</v>
      </c>
      <c r="C315">
        <v>5</v>
      </c>
      <c r="D315">
        <v>1999</v>
      </c>
      <c r="E315">
        <v>4157615</v>
      </c>
      <c r="F315">
        <v>11</v>
      </c>
      <c r="G315">
        <v>-1</v>
      </c>
      <c r="H315">
        <f t="shared" si="39"/>
        <v>2079.8474237118558</v>
      </c>
      <c r="I315">
        <f t="shared" si="38"/>
        <v>1</v>
      </c>
      <c r="L315" t="s">
        <v>35</v>
      </c>
      <c r="M315">
        <v>308</v>
      </c>
      <c r="N315">
        <v>5</v>
      </c>
      <c r="O315">
        <v>1036</v>
      </c>
      <c r="P315">
        <v>1929357</v>
      </c>
      <c r="Q315">
        <v>3</v>
      </c>
      <c r="R315">
        <v>3</v>
      </c>
      <c r="S315">
        <v>0.999</v>
      </c>
      <c r="T315">
        <v>0</v>
      </c>
      <c r="U315">
        <v>50</v>
      </c>
      <c r="V315">
        <f t="shared" si="40"/>
        <v>1862.3137065637065</v>
      </c>
      <c r="W315">
        <f t="shared" si="41"/>
        <v>1</v>
      </c>
      <c r="Z315" t="s">
        <v>35</v>
      </c>
      <c r="AA315">
        <v>308</v>
      </c>
      <c r="AB315">
        <v>5</v>
      </c>
      <c r="AC315">
        <v>1999</v>
      </c>
      <c r="AD315">
        <v>1706307</v>
      </c>
      <c r="AE315">
        <v>11</v>
      </c>
      <c r="AF315">
        <v>-1</v>
      </c>
      <c r="AG315">
        <f t="shared" si="42"/>
        <v>853.58029014507258</v>
      </c>
      <c r="AH315">
        <f t="shared" si="43"/>
        <v>1</v>
      </c>
      <c r="AK315" t="s">
        <v>35</v>
      </c>
      <c r="AL315">
        <v>308</v>
      </c>
      <c r="AM315">
        <v>5</v>
      </c>
      <c r="AN315">
        <v>1048</v>
      </c>
      <c r="AO315">
        <v>576153</v>
      </c>
      <c r="AP315">
        <v>2</v>
      </c>
      <c r="AQ315">
        <v>2</v>
      </c>
      <c r="AR315">
        <v>0.89900000000000002</v>
      </c>
      <c r="AS315">
        <v>0.81799999999999995</v>
      </c>
      <c r="AT315">
        <v>97</v>
      </c>
      <c r="AU315">
        <f t="shared" si="44"/>
        <v>549.76431297709928</v>
      </c>
      <c r="AV315">
        <f t="shared" si="45"/>
        <v>1</v>
      </c>
    </row>
    <row r="316" spans="1:48" x14ac:dyDescent="0.35">
      <c r="A316" t="s">
        <v>35</v>
      </c>
      <c r="B316">
        <v>309</v>
      </c>
      <c r="C316">
        <v>5</v>
      </c>
      <c r="D316">
        <v>1999</v>
      </c>
      <c r="E316">
        <v>4089919</v>
      </c>
      <c r="F316">
        <v>11</v>
      </c>
      <c r="G316">
        <v>-1</v>
      </c>
      <c r="H316">
        <f t="shared" si="39"/>
        <v>2045.9824912456229</v>
      </c>
      <c r="I316">
        <f t="shared" si="38"/>
        <v>1</v>
      </c>
      <c r="L316" t="s">
        <v>35</v>
      </c>
      <c r="M316">
        <v>309</v>
      </c>
      <c r="N316">
        <v>5</v>
      </c>
      <c r="O316">
        <v>1038</v>
      </c>
      <c r="P316">
        <v>1555310</v>
      </c>
      <c r="Q316">
        <v>3</v>
      </c>
      <c r="R316">
        <v>3</v>
      </c>
      <c r="S316">
        <v>0.999</v>
      </c>
      <c r="T316">
        <v>0</v>
      </c>
      <c r="U316">
        <v>53</v>
      </c>
      <c r="V316">
        <f t="shared" si="40"/>
        <v>1498.3718689788054</v>
      </c>
      <c r="W316">
        <f t="shared" si="41"/>
        <v>1</v>
      </c>
      <c r="Z316" t="s">
        <v>35</v>
      </c>
      <c r="AA316">
        <v>309</v>
      </c>
      <c r="AB316">
        <v>5</v>
      </c>
      <c r="AC316">
        <v>1999</v>
      </c>
      <c r="AD316">
        <v>1767485</v>
      </c>
      <c r="AE316">
        <v>11</v>
      </c>
      <c r="AF316">
        <v>-1</v>
      </c>
      <c r="AG316">
        <f t="shared" si="42"/>
        <v>884.18459229614803</v>
      </c>
      <c r="AH316">
        <f t="shared" si="43"/>
        <v>1</v>
      </c>
      <c r="AK316" t="s">
        <v>35</v>
      </c>
      <c r="AL316">
        <v>309</v>
      </c>
      <c r="AM316">
        <v>5</v>
      </c>
      <c r="AN316">
        <v>1062</v>
      </c>
      <c r="AO316">
        <v>525053</v>
      </c>
      <c r="AP316">
        <v>2</v>
      </c>
      <c r="AQ316">
        <v>2</v>
      </c>
      <c r="AR316">
        <v>0.879</v>
      </c>
      <c r="AS316">
        <v>0.77800000000000002</v>
      </c>
      <c r="AT316">
        <v>125</v>
      </c>
      <c r="AU316">
        <f t="shared" si="44"/>
        <v>494.40018832391712</v>
      </c>
      <c r="AV316">
        <f t="shared" si="45"/>
        <v>1</v>
      </c>
    </row>
    <row r="317" spans="1:48" x14ac:dyDescent="0.35">
      <c r="A317" t="s">
        <v>35</v>
      </c>
      <c r="B317">
        <v>310</v>
      </c>
      <c r="C317">
        <v>5</v>
      </c>
      <c r="D317">
        <v>1999</v>
      </c>
      <c r="E317">
        <v>4082365</v>
      </c>
      <c r="F317">
        <v>11</v>
      </c>
      <c r="G317">
        <v>-1</v>
      </c>
      <c r="H317">
        <f t="shared" si="39"/>
        <v>2042.2036018009005</v>
      </c>
      <c r="I317">
        <f t="shared" si="38"/>
        <v>1</v>
      </c>
      <c r="L317" t="s">
        <v>35</v>
      </c>
      <c r="M317">
        <v>310</v>
      </c>
      <c r="N317">
        <v>5</v>
      </c>
      <c r="O317">
        <v>1091</v>
      </c>
      <c r="P317">
        <v>1519078</v>
      </c>
      <c r="Q317">
        <v>2</v>
      </c>
      <c r="R317">
        <v>2</v>
      </c>
      <c r="S317">
        <v>0.999</v>
      </c>
      <c r="T317">
        <v>0</v>
      </c>
      <c r="U317">
        <v>182</v>
      </c>
      <c r="V317">
        <f t="shared" si="40"/>
        <v>1392.3721356553619</v>
      </c>
      <c r="W317">
        <f t="shared" si="41"/>
        <v>1</v>
      </c>
      <c r="Z317" t="s">
        <v>35</v>
      </c>
      <c r="AA317">
        <v>310</v>
      </c>
      <c r="AB317">
        <v>5</v>
      </c>
      <c r="AC317">
        <v>1999</v>
      </c>
      <c r="AD317">
        <v>1707879</v>
      </c>
      <c r="AE317">
        <v>11</v>
      </c>
      <c r="AF317">
        <v>-1</v>
      </c>
      <c r="AG317">
        <f t="shared" si="42"/>
        <v>854.36668334167086</v>
      </c>
      <c r="AH317">
        <f t="shared" si="43"/>
        <v>1</v>
      </c>
      <c r="AK317" t="s">
        <v>35</v>
      </c>
      <c r="AL317">
        <v>310</v>
      </c>
      <c r="AM317">
        <v>5</v>
      </c>
      <c r="AN317">
        <v>1023</v>
      </c>
      <c r="AO317">
        <v>469995</v>
      </c>
      <c r="AP317">
        <v>3</v>
      </c>
      <c r="AQ317">
        <v>3</v>
      </c>
      <c r="AR317">
        <v>0.95799999999999996</v>
      </c>
      <c r="AS317">
        <v>0.86899999999999999</v>
      </c>
      <c r="AT317">
        <v>34</v>
      </c>
      <c r="AU317">
        <f t="shared" si="44"/>
        <v>459.42815249266863</v>
      </c>
      <c r="AV317">
        <f t="shared" si="45"/>
        <v>1</v>
      </c>
    </row>
    <row r="318" spans="1:48" x14ac:dyDescent="0.35">
      <c r="A318" t="s">
        <v>35</v>
      </c>
      <c r="B318">
        <v>311</v>
      </c>
      <c r="C318">
        <v>34</v>
      </c>
      <c r="D318">
        <v>1999</v>
      </c>
      <c r="E318">
        <v>4098857</v>
      </c>
      <c r="F318">
        <v>11</v>
      </c>
      <c r="G318">
        <v>-1</v>
      </c>
      <c r="H318">
        <f t="shared" si="39"/>
        <v>2050.4537268634317</v>
      </c>
      <c r="I318">
        <f t="shared" si="38"/>
        <v>0</v>
      </c>
      <c r="L318" t="s">
        <v>35</v>
      </c>
      <c r="M318">
        <v>311</v>
      </c>
      <c r="N318">
        <v>1133</v>
      </c>
      <c r="O318">
        <v>1815</v>
      </c>
      <c r="P318">
        <v>4508913</v>
      </c>
      <c r="Q318">
        <v>9</v>
      </c>
      <c r="R318">
        <v>-1</v>
      </c>
      <c r="S318">
        <v>0.999</v>
      </c>
      <c r="T318">
        <v>0</v>
      </c>
      <c r="U318">
        <v>982</v>
      </c>
      <c r="V318">
        <f t="shared" si="40"/>
        <v>2484.2495867768594</v>
      </c>
      <c r="W318">
        <f t="shared" si="41"/>
        <v>0</v>
      </c>
      <c r="Z318" t="s">
        <v>35</v>
      </c>
      <c r="AA318">
        <v>311</v>
      </c>
      <c r="AB318">
        <v>5</v>
      </c>
      <c r="AC318">
        <v>1999</v>
      </c>
      <c r="AD318">
        <v>1662343</v>
      </c>
      <c r="AE318">
        <v>11</v>
      </c>
      <c r="AF318">
        <v>-1</v>
      </c>
      <c r="AG318">
        <f t="shared" si="42"/>
        <v>831.58729364682347</v>
      </c>
      <c r="AH318">
        <f t="shared" si="43"/>
        <v>1</v>
      </c>
      <c r="AK318" t="s">
        <v>35</v>
      </c>
      <c r="AL318">
        <v>311</v>
      </c>
      <c r="AM318">
        <v>5</v>
      </c>
      <c r="AN318">
        <v>1075</v>
      </c>
      <c r="AO318">
        <v>834637</v>
      </c>
      <c r="AP318">
        <v>3</v>
      </c>
      <c r="AQ318">
        <v>3</v>
      </c>
      <c r="AR318">
        <v>0.89600000000000002</v>
      </c>
      <c r="AS318">
        <v>0.81100000000000005</v>
      </c>
      <c r="AT318">
        <v>107</v>
      </c>
      <c r="AU318">
        <f t="shared" si="44"/>
        <v>776.40651162790698</v>
      </c>
      <c r="AV318">
        <f t="shared" si="45"/>
        <v>1</v>
      </c>
    </row>
    <row r="319" spans="1:48" x14ac:dyDescent="0.35">
      <c r="A319" t="s">
        <v>35</v>
      </c>
      <c r="B319">
        <v>312</v>
      </c>
      <c r="C319">
        <v>5</v>
      </c>
      <c r="D319">
        <v>1999</v>
      </c>
      <c r="E319">
        <v>4062561</v>
      </c>
      <c r="F319">
        <v>11</v>
      </c>
      <c r="G319">
        <v>-1</v>
      </c>
      <c r="H319">
        <f t="shared" si="39"/>
        <v>2032.2966483241621</v>
      </c>
      <c r="I319">
        <f t="shared" si="38"/>
        <v>1</v>
      </c>
      <c r="L319" t="s">
        <v>35</v>
      </c>
      <c r="M319">
        <v>312</v>
      </c>
      <c r="N319">
        <v>5</v>
      </c>
      <c r="O319">
        <v>1171</v>
      </c>
      <c r="P319">
        <v>1819748</v>
      </c>
      <c r="Q319">
        <v>3</v>
      </c>
      <c r="R319">
        <v>3</v>
      </c>
      <c r="S319">
        <v>0.999</v>
      </c>
      <c r="T319">
        <v>0</v>
      </c>
      <c r="U319">
        <v>246</v>
      </c>
      <c r="V319">
        <f t="shared" si="40"/>
        <v>1554.0119555935098</v>
      </c>
      <c r="W319">
        <f t="shared" si="41"/>
        <v>1</v>
      </c>
      <c r="Z319" t="s">
        <v>35</v>
      </c>
      <c r="AA319">
        <v>312</v>
      </c>
      <c r="AB319">
        <v>5</v>
      </c>
      <c r="AC319">
        <v>1999</v>
      </c>
      <c r="AD319">
        <v>1704261</v>
      </c>
      <c r="AE319">
        <v>11</v>
      </c>
      <c r="AF319">
        <v>-1</v>
      </c>
      <c r="AG319">
        <f t="shared" si="42"/>
        <v>852.55677838919462</v>
      </c>
      <c r="AH319">
        <f t="shared" si="43"/>
        <v>1</v>
      </c>
      <c r="AK319" t="s">
        <v>35</v>
      </c>
      <c r="AL319">
        <v>312</v>
      </c>
      <c r="AM319">
        <v>5</v>
      </c>
      <c r="AN319">
        <v>1063</v>
      </c>
      <c r="AO319">
        <v>506125</v>
      </c>
      <c r="AP319">
        <v>3</v>
      </c>
      <c r="AQ319">
        <v>3</v>
      </c>
      <c r="AR319">
        <v>0.875</v>
      </c>
      <c r="AS319">
        <v>0.80800000000000005</v>
      </c>
      <c r="AT319">
        <v>122</v>
      </c>
      <c r="AU319">
        <f t="shared" si="44"/>
        <v>476.12888052681092</v>
      </c>
      <c r="AV319">
        <f t="shared" si="45"/>
        <v>1</v>
      </c>
    </row>
    <row r="320" spans="1:48" x14ac:dyDescent="0.35">
      <c r="A320" t="s">
        <v>35</v>
      </c>
      <c r="B320">
        <v>313</v>
      </c>
      <c r="C320">
        <v>5</v>
      </c>
      <c r="D320">
        <v>1999</v>
      </c>
      <c r="E320">
        <v>4182813</v>
      </c>
      <c r="F320">
        <v>11</v>
      </c>
      <c r="G320">
        <v>-1</v>
      </c>
      <c r="H320">
        <f t="shared" si="39"/>
        <v>2092.4527263631817</v>
      </c>
      <c r="I320">
        <f t="shared" si="38"/>
        <v>1</v>
      </c>
      <c r="L320" t="s">
        <v>35</v>
      </c>
      <c r="M320">
        <v>313</v>
      </c>
      <c r="N320">
        <v>5</v>
      </c>
      <c r="O320">
        <v>1326</v>
      </c>
      <c r="P320">
        <v>2817499</v>
      </c>
      <c r="Q320">
        <v>3</v>
      </c>
      <c r="R320">
        <v>2</v>
      </c>
      <c r="S320">
        <v>0.999</v>
      </c>
      <c r="T320">
        <v>0</v>
      </c>
      <c r="U320">
        <v>647</v>
      </c>
      <c r="V320">
        <f t="shared" si="40"/>
        <v>2124.8107088989441</v>
      </c>
      <c r="W320">
        <f t="shared" si="41"/>
        <v>1</v>
      </c>
      <c r="Z320" t="s">
        <v>35</v>
      </c>
      <c r="AA320">
        <v>313</v>
      </c>
      <c r="AB320">
        <v>5</v>
      </c>
      <c r="AC320">
        <v>1999</v>
      </c>
      <c r="AD320">
        <v>1681837</v>
      </c>
      <c r="AE320">
        <v>11</v>
      </c>
      <c r="AF320">
        <v>-1</v>
      </c>
      <c r="AG320">
        <f t="shared" si="42"/>
        <v>841.33916958479244</v>
      </c>
      <c r="AH320">
        <f t="shared" si="43"/>
        <v>1</v>
      </c>
      <c r="AK320" t="s">
        <v>35</v>
      </c>
      <c r="AL320">
        <v>313</v>
      </c>
      <c r="AM320">
        <v>5</v>
      </c>
      <c r="AN320">
        <v>1044</v>
      </c>
      <c r="AO320">
        <v>581720</v>
      </c>
      <c r="AP320">
        <v>3</v>
      </c>
      <c r="AQ320">
        <v>3</v>
      </c>
      <c r="AR320">
        <v>0.88700000000000001</v>
      </c>
      <c r="AS320">
        <v>0.81399999999999995</v>
      </c>
      <c r="AT320">
        <v>87</v>
      </c>
      <c r="AU320">
        <f t="shared" si="44"/>
        <v>557.20306513409957</v>
      </c>
      <c r="AV320">
        <f t="shared" si="45"/>
        <v>1</v>
      </c>
    </row>
    <row r="321" spans="1:48" x14ac:dyDescent="0.35">
      <c r="A321" t="s">
        <v>35</v>
      </c>
      <c r="B321">
        <v>314</v>
      </c>
      <c r="C321">
        <v>5</v>
      </c>
      <c r="D321">
        <v>1999</v>
      </c>
      <c r="E321">
        <v>4099759</v>
      </c>
      <c r="F321">
        <v>11</v>
      </c>
      <c r="G321">
        <v>-1</v>
      </c>
      <c r="H321">
        <f t="shared" si="39"/>
        <v>2050.9049524762381</v>
      </c>
      <c r="I321">
        <f t="shared" si="38"/>
        <v>1</v>
      </c>
      <c r="L321" t="s">
        <v>35</v>
      </c>
      <c r="M321">
        <v>314</v>
      </c>
      <c r="N321">
        <v>5</v>
      </c>
      <c r="O321">
        <v>1505</v>
      </c>
      <c r="P321">
        <v>2983034</v>
      </c>
      <c r="Q321">
        <v>3</v>
      </c>
      <c r="R321">
        <v>3</v>
      </c>
      <c r="S321">
        <v>0.999</v>
      </c>
      <c r="T321">
        <v>0</v>
      </c>
      <c r="U321">
        <v>991</v>
      </c>
      <c r="V321">
        <f t="shared" si="40"/>
        <v>1982.082392026578</v>
      </c>
      <c r="W321">
        <f t="shared" si="41"/>
        <v>1</v>
      </c>
      <c r="Z321" t="s">
        <v>35</v>
      </c>
      <c r="AA321">
        <v>314</v>
      </c>
      <c r="AB321">
        <v>5</v>
      </c>
      <c r="AC321">
        <v>1999</v>
      </c>
      <c r="AD321">
        <v>1682481</v>
      </c>
      <c r="AE321">
        <v>11</v>
      </c>
      <c r="AF321">
        <v>-1</v>
      </c>
      <c r="AG321">
        <f t="shared" si="42"/>
        <v>841.66133066533268</v>
      </c>
      <c r="AH321">
        <f t="shared" si="43"/>
        <v>1</v>
      </c>
      <c r="AK321" t="s">
        <v>35</v>
      </c>
      <c r="AL321">
        <v>314</v>
      </c>
      <c r="AM321">
        <v>5</v>
      </c>
      <c r="AN321">
        <v>1031</v>
      </c>
      <c r="AO321">
        <v>583126</v>
      </c>
      <c r="AP321">
        <v>2</v>
      </c>
      <c r="AQ321">
        <v>2</v>
      </c>
      <c r="AR321">
        <v>0.90500000000000003</v>
      </c>
      <c r="AS321">
        <v>0.83899999999999997</v>
      </c>
      <c r="AT321">
        <v>62</v>
      </c>
      <c r="AU321">
        <f t="shared" si="44"/>
        <v>565.59262851600386</v>
      </c>
      <c r="AV321">
        <f t="shared" si="45"/>
        <v>1</v>
      </c>
    </row>
    <row r="322" spans="1:48" x14ac:dyDescent="0.35">
      <c r="A322" t="s">
        <v>35</v>
      </c>
      <c r="B322">
        <v>315</v>
      </c>
      <c r="C322">
        <v>5</v>
      </c>
      <c r="D322">
        <v>1999</v>
      </c>
      <c r="E322">
        <v>4119935</v>
      </c>
      <c r="F322">
        <v>11</v>
      </c>
      <c r="G322">
        <v>-1</v>
      </c>
      <c r="H322">
        <f t="shared" si="39"/>
        <v>2060.9979989994999</v>
      </c>
      <c r="I322">
        <f t="shared" si="38"/>
        <v>1</v>
      </c>
      <c r="L322" t="s">
        <v>35</v>
      </c>
      <c r="M322">
        <v>315</v>
      </c>
      <c r="N322">
        <v>5</v>
      </c>
      <c r="O322">
        <v>1629</v>
      </c>
      <c r="P322">
        <v>3638884</v>
      </c>
      <c r="Q322">
        <v>4</v>
      </c>
      <c r="R322">
        <v>4</v>
      </c>
      <c r="S322">
        <v>0.999</v>
      </c>
      <c r="T322">
        <v>0</v>
      </c>
      <c r="U322">
        <v>944</v>
      </c>
      <c r="V322">
        <f t="shared" si="40"/>
        <v>2233.8146101903008</v>
      </c>
      <c r="W322">
        <f t="shared" si="41"/>
        <v>1</v>
      </c>
      <c r="Z322" t="s">
        <v>35</v>
      </c>
      <c r="AA322">
        <v>315</v>
      </c>
      <c r="AB322">
        <v>5</v>
      </c>
      <c r="AC322">
        <v>1999</v>
      </c>
      <c r="AD322">
        <v>1694589</v>
      </c>
      <c r="AE322">
        <v>11</v>
      </c>
      <c r="AF322">
        <v>-1</v>
      </c>
      <c r="AG322">
        <f t="shared" si="42"/>
        <v>847.71835917958981</v>
      </c>
      <c r="AH322">
        <f t="shared" si="43"/>
        <v>1</v>
      </c>
      <c r="AK322" t="s">
        <v>35</v>
      </c>
      <c r="AL322">
        <v>315</v>
      </c>
      <c r="AM322">
        <v>5</v>
      </c>
      <c r="AN322">
        <v>1031</v>
      </c>
      <c r="AO322">
        <v>626299</v>
      </c>
      <c r="AP322">
        <v>3</v>
      </c>
      <c r="AQ322">
        <v>3</v>
      </c>
      <c r="AR322">
        <v>0.96799999999999997</v>
      </c>
      <c r="AS322">
        <v>0.86199999999999999</v>
      </c>
      <c r="AT322">
        <v>54</v>
      </c>
      <c r="AU322">
        <f t="shared" si="44"/>
        <v>607.4675072744908</v>
      </c>
      <c r="AV322">
        <f t="shared" si="45"/>
        <v>1</v>
      </c>
    </row>
    <row r="323" spans="1:48" x14ac:dyDescent="0.35">
      <c r="A323" t="s">
        <v>35</v>
      </c>
      <c r="B323">
        <v>316</v>
      </c>
      <c r="C323">
        <v>5</v>
      </c>
      <c r="D323">
        <v>1999</v>
      </c>
      <c r="E323">
        <v>4126163</v>
      </c>
      <c r="F323">
        <v>11</v>
      </c>
      <c r="G323">
        <v>-1</v>
      </c>
      <c r="H323">
        <f t="shared" si="39"/>
        <v>2064.113556778389</v>
      </c>
      <c r="I323">
        <f t="shared" si="38"/>
        <v>1</v>
      </c>
      <c r="L323" t="s">
        <v>35</v>
      </c>
      <c r="M323">
        <v>316</v>
      </c>
      <c r="N323">
        <v>5</v>
      </c>
      <c r="O323">
        <v>1265</v>
      </c>
      <c r="P323">
        <v>2691511</v>
      </c>
      <c r="Q323">
        <v>4</v>
      </c>
      <c r="R323">
        <v>4</v>
      </c>
      <c r="S323">
        <v>0.999</v>
      </c>
      <c r="T323">
        <v>0</v>
      </c>
      <c r="U323">
        <v>347</v>
      </c>
      <c r="V323">
        <f t="shared" si="40"/>
        <v>2127.6766798418971</v>
      </c>
      <c r="W323">
        <f t="shared" si="41"/>
        <v>1</v>
      </c>
      <c r="Z323" t="s">
        <v>35</v>
      </c>
      <c r="AA323">
        <v>316</v>
      </c>
      <c r="AB323">
        <v>5</v>
      </c>
      <c r="AC323">
        <v>1999</v>
      </c>
      <c r="AD323">
        <v>1691369</v>
      </c>
      <c r="AE323">
        <v>11</v>
      </c>
      <c r="AF323">
        <v>-1</v>
      </c>
      <c r="AG323">
        <f t="shared" si="42"/>
        <v>846.10755377688849</v>
      </c>
      <c r="AH323">
        <f t="shared" si="43"/>
        <v>1</v>
      </c>
      <c r="AK323" t="s">
        <v>35</v>
      </c>
      <c r="AL323">
        <v>316</v>
      </c>
      <c r="AM323">
        <v>5</v>
      </c>
      <c r="AN323">
        <v>1003</v>
      </c>
      <c r="AO323">
        <v>439703</v>
      </c>
      <c r="AP323">
        <v>3</v>
      </c>
      <c r="AQ323">
        <v>3</v>
      </c>
      <c r="AR323">
        <v>0.99099999999999999</v>
      </c>
      <c r="AS323">
        <v>0.88700000000000001</v>
      </c>
      <c r="AT323">
        <v>5</v>
      </c>
      <c r="AU323">
        <f t="shared" si="44"/>
        <v>438.3878364905284</v>
      </c>
      <c r="AV323">
        <f t="shared" si="45"/>
        <v>1</v>
      </c>
    </row>
    <row r="324" spans="1:48" x14ac:dyDescent="0.35">
      <c r="A324" t="s">
        <v>35</v>
      </c>
      <c r="B324">
        <v>317</v>
      </c>
      <c r="C324">
        <v>5</v>
      </c>
      <c r="D324">
        <v>1999</v>
      </c>
      <c r="E324">
        <v>4178097</v>
      </c>
      <c r="F324">
        <v>11</v>
      </c>
      <c r="G324">
        <v>-1</v>
      </c>
      <c r="H324">
        <f t="shared" si="39"/>
        <v>2090.0935467733866</v>
      </c>
      <c r="I324">
        <f t="shared" si="38"/>
        <v>1</v>
      </c>
      <c r="L324" t="s">
        <v>35</v>
      </c>
      <c r="M324">
        <v>317</v>
      </c>
      <c r="N324">
        <v>5</v>
      </c>
      <c r="O324">
        <v>1723</v>
      </c>
      <c r="P324">
        <v>3917325</v>
      </c>
      <c r="Q324">
        <v>4</v>
      </c>
      <c r="R324">
        <v>4</v>
      </c>
      <c r="S324">
        <v>0.999</v>
      </c>
      <c r="T324">
        <v>0</v>
      </c>
      <c r="U324">
        <v>998</v>
      </c>
      <c r="V324">
        <f t="shared" si="40"/>
        <v>2273.549042367963</v>
      </c>
      <c r="W324">
        <f t="shared" si="41"/>
        <v>1</v>
      </c>
      <c r="Z324" t="s">
        <v>35</v>
      </c>
      <c r="AA324">
        <v>317</v>
      </c>
      <c r="AB324">
        <v>5</v>
      </c>
      <c r="AC324">
        <v>1999</v>
      </c>
      <c r="AD324">
        <v>1672217</v>
      </c>
      <c r="AE324">
        <v>11</v>
      </c>
      <c r="AF324">
        <v>-1</v>
      </c>
      <c r="AG324">
        <f t="shared" si="42"/>
        <v>836.5267633816909</v>
      </c>
      <c r="AH324">
        <f t="shared" si="43"/>
        <v>1</v>
      </c>
      <c r="AK324" t="s">
        <v>35</v>
      </c>
      <c r="AL324">
        <v>317</v>
      </c>
      <c r="AM324">
        <v>5</v>
      </c>
      <c r="AN324">
        <v>1089</v>
      </c>
      <c r="AO324">
        <v>732114</v>
      </c>
      <c r="AP324">
        <v>3</v>
      </c>
      <c r="AQ324">
        <v>3</v>
      </c>
      <c r="AR324">
        <v>0.92500000000000004</v>
      </c>
      <c r="AS324">
        <v>0.84899999999999998</v>
      </c>
      <c r="AT324">
        <v>120</v>
      </c>
      <c r="AU324">
        <f t="shared" si="44"/>
        <v>672.28099173553721</v>
      </c>
      <c r="AV324">
        <f t="shared" si="45"/>
        <v>1</v>
      </c>
    </row>
    <row r="325" spans="1:48" x14ac:dyDescent="0.35">
      <c r="A325" t="s">
        <v>35</v>
      </c>
      <c r="B325">
        <v>318</v>
      </c>
      <c r="C325">
        <v>5</v>
      </c>
      <c r="D325">
        <v>1999</v>
      </c>
      <c r="E325">
        <v>4127295</v>
      </c>
      <c r="F325">
        <v>11</v>
      </c>
      <c r="G325">
        <v>-1</v>
      </c>
      <c r="H325">
        <f t="shared" si="39"/>
        <v>2064.6798399199602</v>
      </c>
      <c r="I325">
        <f t="shared" si="38"/>
        <v>1</v>
      </c>
      <c r="L325" t="s">
        <v>35</v>
      </c>
      <c r="M325">
        <v>318</v>
      </c>
      <c r="N325">
        <v>5</v>
      </c>
      <c r="O325">
        <v>1090</v>
      </c>
      <c r="P325">
        <v>1920286</v>
      </c>
      <c r="Q325">
        <v>3</v>
      </c>
      <c r="R325">
        <v>3</v>
      </c>
      <c r="S325">
        <v>0.999</v>
      </c>
      <c r="T325">
        <v>0</v>
      </c>
      <c r="U325">
        <v>162</v>
      </c>
      <c r="V325">
        <f t="shared" si="40"/>
        <v>1761.7302752293579</v>
      </c>
      <c r="W325">
        <f t="shared" si="41"/>
        <v>1</v>
      </c>
      <c r="Z325" t="s">
        <v>35</v>
      </c>
      <c r="AA325">
        <v>318</v>
      </c>
      <c r="AB325">
        <v>5</v>
      </c>
      <c r="AC325">
        <v>1999</v>
      </c>
      <c r="AD325">
        <v>1643673</v>
      </c>
      <c r="AE325">
        <v>11</v>
      </c>
      <c r="AF325">
        <v>-1</v>
      </c>
      <c r="AG325">
        <f t="shared" si="42"/>
        <v>822.2476238119059</v>
      </c>
      <c r="AH325">
        <f t="shared" si="43"/>
        <v>1</v>
      </c>
      <c r="AK325" t="s">
        <v>35</v>
      </c>
      <c r="AL325">
        <v>318</v>
      </c>
      <c r="AM325">
        <v>5</v>
      </c>
      <c r="AN325">
        <v>1059</v>
      </c>
      <c r="AO325">
        <v>527112</v>
      </c>
      <c r="AP325">
        <v>2</v>
      </c>
      <c r="AQ325">
        <v>2</v>
      </c>
      <c r="AR325">
        <v>0.879</v>
      </c>
      <c r="AS325">
        <v>0.79600000000000004</v>
      </c>
      <c r="AT325">
        <v>118</v>
      </c>
      <c r="AU325">
        <f t="shared" si="44"/>
        <v>497.74504249291783</v>
      </c>
      <c r="AV325">
        <f t="shared" si="45"/>
        <v>1</v>
      </c>
    </row>
    <row r="326" spans="1:48" x14ac:dyDescent="0.35">
      <c r="A326" t="s">
        <v>35</v>
      </c>
      <c r="B326">
        <v>319</v>
      </c>
      <c r="C326">
        <v>5</v>
      </c>
      <c r="D326">
        <v>1999</v>
      </c>
      <c r="E326">
        <v>4040561</v>
      </c>
      <c r="F326">
        <v>11</v>
      </c>
      <c r="G326">
        <v>-1</v>
      </c>
      <c r="H326">
        <f t="shared" si="39"/>
        <v>2021.2911455727865</v>
      </c>
      <c r="I326">
        <f t="shared" si="38"/>
        <v>1</v>
      </c>
      <c r="L326" t="s">
        <v>35</v>
      </c>
      <c r="M326">
        <v>319</v>
      </c>
      <c r="N326">
        <v>5</v>
      </c>
      <c r="O326">
        <v>1492</v>
      </c>
      <c r="P326">
        <v>3357554</v>
      </c>
      <c r="Q326">
        <v>3</v>
      </c>
      <c r="R326">
        <v>3</v>
      </c>
      <c r="S326">
        <v>0.999</v>
      </c>
      <c r="T326">
        <v>0</v>
      </c>
      <c r="U326">
        <v>919</v>
      </c>
      <c r="V326">
        <f t="shared" si="40"/>
        <v>2250.371313672922</v>
      </c>
      <c r="W326">
        <f t="shared" si="41"/>
        <v>1</v>
      </c>
      <c r="Z326" t="s">
        <v>35</v>
      </c>
      <c r="AA326">
        <v>319</v>
      </c>
      <c r="AB326">
        <v>5</v>
      </c>
      <c r="AC326">
        <v>1999</v>
      </c>
      <c r="AD326">
        <v>1662559</v>
      </c>
      <c r="AE326">
        <v>11</v>
      </c>
      <c r="AF326">
        <v>-1</v>
      </c>
      <c r="AG326">
        <f t="shared" si="42"/>
        <v>831.69534767383686</v>
      </c>
      <c r="AH326">
        <f t="shared" si="43"/>
        <v>1</v>
      </c>
      <c r="AK326" t="s">
        <v>35</v>
      </c>
      <c r="AL326">
        <v>319</v>
      </c>
      <c r="AM326">
        <v>5</v>
      </c>
      <c r="AN326">
        <v>1042</v>
      </c>
      <c r="AO326">
        <v>587806</v>
      </c>
      <c r="AP326">
        <v>2</v>
      </c>
      <c r="AQ326">
        <v>2</v>
      </c>
      <c r="AR326">
        <v>0.96499999999999997</v>
      </c>
      <c r="AS326">
        <v>0.873</v>
      </c>
      <c r="AT326">
        <v>84</v>
      </c>
      <c r="AU326">
        <f t="shared" si="44"/>
        <v>564.11324376199616</v>
      </c>
      <c r="AV326">
        <f t="shared" si="45"/>
        <v>1</v>
      </c>
    </row>
    <row r="327" spans="1:48" x14ac:dyDescent="0.35">
      <c r="A327" t="s">
        <v>35</v>
      </c>
      <c r="B327">
        <v>320</v>
      </c>
      <c r="C327">
        <v>5</v>
      </c>
      <c r="D327">
        <v>1999</v>
      </c>
      <c r="E327">
        <v>3960581</v>
      </c>
      <c r="F327">
        <v>11</v>
      </c>
      <c r="G327">
        <v>-1</v>
      </c>
      <c r="H327">
        <f t="shared" si="39"/>
        <v>1981.2811405702851</v>
      </c>
      <c r="I327">
        <f t="shared" ref="I327:I390" si="46">IF(C327=5,1,0)</f>
        <v>1</v>
      </c>
      <c r="L327" t="s">
        <v>35</v>
      </c>
      <c r="M327">
        <v>320</v>
      </c>
      <c r="N327">
        <v>5</v>
      </c>
      <c r="O327">
        <v>1592</v>
      </c>
      <c r="P327">
        <v>3347831</v>
      </c>
      <c r="Q327">
        <v>4</v>
      </c>
      <c r="R327">
        <v>4</v>
      </c>
      <c r="S327">
        <v>0.999</v>
      </c>
      <c r="T327">
        <v>0</v>
      </c>
      <c r="U327">
        <v>915</v>
      </c>
      <c r="V327">
        <f t="shared" si="40"/>
        <v>2102.90891959799</v>
      </c>
      <c r="W327">
        <f t="shared" si="41"/>
        <v>1</v>
      </c>
      <c r="Z327" t="s">
        <v>35</v>
      </c>
      <c r="AA327">
        <v>320</v>
      </c>
      <c r="AB327">
        <v>5</v>
      </c>
      <c r="AC327">
        <v>1999</v>
      </c>
      <c r="AD327">
        <v>1667495</v>
      </c>
      <c r="AE327">
        <v>11</v>
      </c>
      <c r="AF327">
        <v>-1</v>
      </c>
      <c r="AG327">
        <f t="shared" si="42"/>
        <v>834.16458229114562</v>
      </c>
      <c r="AH327">
        <f t="shared" si="43"/>
        <v>1</v>
      </c>
      <c r="AK327" t="s">
        <v>35</v>
      </c>
      <c r="AL327">
        <v>320</v>
      </c>
      <c r="AM327">
        <v>5</v>
      </c>
      <c r="AN327">
        <v>1075</v>
      </c>
      <c r="AO327">
        <v>558394</v>
      </c>
      <c r="AP327">
        <v>4</v>
      </c>
      <c r="AQ327">
        <v>4</v>
      </c>
      <c r="AR327">
        <v>0.9</v>
      </c>
      <c r="AS327">
        <v>0.81599999999999995</v>
      </c>
      <c r="AT327">
        <v>103</v>
      </c>
      <c r="AU327">
        <f t="shared" si="44"/>
        <v>519.43627906976747</v>
      </c>
      <c r="AV327">
        <f t="shared" si="45"/>
        <v>1</v>
      </c>
    </row>
    <row r="328" spans="1:48" x14ac:dyDescent="0.35">
      <c r="A328" t="s">
        <v>35</v>
      </c>
      <c r="B328">
        <v>321</v>
      </c>
      <c r="C328">
        <v>5</v>
      </c>
      <c r="D328">
        <v>1999</v>
      </c>
      <c r="E328">
        <v>3994887</v>
      </c>
      <c r="F328">
        <v>11</v>
      </c>
      <c r="G328">
        <v>-1</v>
      </c>
      <c r="H328">
        <f t="shared" ref="H328:H391" si="47">E328/D328</f>
        <v>1998.4427213606803</v>
      </c>
      <c r="I328">
        <f t="shared" si="46"/>
        <v>1</v>
      </c>
      <c r="L328" t="s">
        <v>35</v>
      </c>
      <c r="M328">
        <v>321</v>
      </c>
      <c r="N328">
        <v>5</v>
      </c>
      <c r="O328">
        <v>1618</v>
      </c>
      <c r="P328">
        <v>3356632</v>
      </c>
      <c r="Q328">
        <v>3</v>
      </c>
      <c r="R328">
        <v>3</v>
      </c>
      <c r="S328">
        <v>0.999</v>
      </c>
      <c r="T328">
        <v>0</v>
      </c>
      <c r="U328">
        <v>979</v>
      </c>
      <c r="V328">
        <f t="shared" ref="V328:V391" si="48">P328/O328</f>
        <v>2074.5562422744129</v>
      </c>
      <c r="W328">
        <f t="shared" ref="W328:W391" si="49">IF(N328=5,1,0)</f>
        <v>1</v>
      </c>
      <c r="Z328" t="s">
        <v>35</v>
      </c>
      <c r="AA328">
        <v>321</v>
      </c>
      <c r="AB328">
        <v>5</v>
      </c>
      <c r="AC328">
        <v>1999</v>
      </c>
      <c r="AD328">
        <v>1662723</v>
      </c>
      <c r="AE328">
        <v>11</v>
      </c>
      <c r="AF328">
        <v>-1</v>
      </c>
      <c r="AG328">
        <f t="shared" ref="AG328:AG391" si="50">AD328/AC328</f>
        <v>831.77738869434722</v>
      </c>
      <c r="AH328">
        <f t="shared" ref="AH328:AH391" si="51">IF(AB328=5,1,0)</f>
        <v>1</v>
      </c>
      <c r="AK328" t="s">
        <v>35</v>
      </c>
      <c r="AL328">
        <v>321</v>
      </c>
      <c r="AM328">
        <v>5</v>
      </c>
      <c r="AN328">
        <v>1016</v>
      </c>
      <c r="AO328">
        <v>682094</v>
      </c>
      <c r="AP328">
        <v>3</v>
      </c>
      <c r="AQ328">
        <v>2</v>
      </c>
      <c r="AR328">
        <v>0.96799999999999997</v>
      </c>
      <c r="AS328">
        <v>0.86</v>
      </c>
      <c r="AT328">
        <v>31</v>
      </c>
      <c r="AU328">
        <f t="shared" ref="AU328:AU391" si="52">AO328/AN328</f>
        <v>671.35236220472439</v>
      </c>
      <c r="AV328">
        <f t="shared" ref="AV328:AV391" si="53">IF(AM328=5,1,0)</f>
        <v>1</v>
      </c>
    </row>
    <row r="329" spans="1:48" x14ac:dyDescent="0.35">
      <c r="A329" t="s">
        <v>35</v>
      </c>
      <c r="B329">
        <v>322</v>
      </c>
      <c r="C329">
        <v>5</v>
      </c>
      <c r="D329">
        <v>1999</v>
      </c>
      <c r="E329">
        <v>4130407</v>
      </c>
      <c r="F329">
        <v>11</v>
      </c>
      <c r="G329">
        <v>-1</v>
      </c>
      <c r="H329">
        <f t="shared" si="47"/>
        <v>2066.2366183091544</v>
      </c>
      <c r="I329">
        <f t="shared" si="46"/>
        <v>1</v>
      </c>
      <c r="L329" t="s">
        <v>35</v>
      </c>
      <c r="M329">
        <v>322</v>
      </c>
      <c r="N329">
        <v>5</v>
      </c>
      <c r="O329">
        <v>1071</v>
      </c>
      <c r="P329">
        <v>1124223</v>
      </c>
      <c r="Q329">
        <v>3</v>
      </c>
      <c r="R329">
        <v>3</v>
      </c>
      <c r="S329">
        <v>0.999</v>
      </c>
      <c r="T329">
        <v>0</v>
      </c>
      <c r="U329">
        <v>126</v>
      </c>
      <c r="V329">
        <f t="shared" si="48"/>
        <v>1049.6946778711485</v>
      </c>
      <c r="W329">
        <f t="shared" si="49"/>
        <v>1</v>
      </c>
      <c r="Z329" t="s">
        <v>35</v>
      </c>
      <c r="AA329">
        <v>322</v>
      </c>
      <c r="AB329">
        <v>5</v>
      </c>
      <c r="AC329">
        <v>1999</v>
      </c>
      <c r="AD329">
        <v>1636595</v>
      </c>
      <c r="AE329">
        <v>11</v>
      </c>
      <c r="AF329">
        <v>-1</v>
      </c>
      <c r="AG329">
        <f t="shared" si="50"/>
        <v>818.70685342671334</v>
      </c>
      <c r="AH329">
        <f t="shared" si="51"/>
        <v>1</v>
      </c>
      <c r="AK329" t="s">
        <v>35</v>
      </c>
      <c r="AL329">
        <v>322</v>
      </c>
      <c r="AM329">
        <v>5</v>
      </c>
      <c r="AN329">
        <v>1049</v>
      </c>
      <c r="AO329">
        <v>631241</v>
      </c>
      <c r="AP329">
        <v>3</v>
      </c>
      <c r="AQ329">
        <v>2</v>
      </c>
      <c r="AR329">
        <v>0.92700000000000005</v>
      </c>
      <c r="AS329">
        <v>0.85199999999999998</v>
      </c>
      <c r="AT329">
        <v>97</v>
      </c>
      <c r="AU329">
        <f t="shared" si="52"/>
        <v>601.75500476644424</v>
      </c>
      <c r="AV329">
        <f t="shared" si="53"/>
        <v>1</v>
      </c>
    </row>
    <row r="330" spans="1:48" x14ac:dyDescent="0.35">
      <c r="A330" t="s">
        <v>35</v>
      </c>
      <c r="B330">
        <v>323</v>
      </c>
      <c r="C330">
        <v>5</v>
      </c>
      <c r="D330">
        <v>1999</v>
      </c>
      <c r="E330">
        <v>4205727</v>
      </c>
      <c r="F330">
        <v>11</v>
      </c>
      <c r="G330">
        <v>-1</v>
      </c>
      <c r="H330">
        <f t="shared" si="47"/>
        <v>2103.9154577288646</v>
      </c>
      <c r="I330">
        <f t="shared" si="46"/>
        <v>1</v>
      </c>
      <c r="L330" t="s">
        <v>35</v>
      </c>
      <c r="M330">
        <v>323</v>
      </c>
      <c r="N330">
        <v>5</v>
      </c>
      <c r="O330">
        <v>1463</v>
      </c>
      <c r="P330">
        <v>3033067</v>
      </c>
      <c r="Q330">
        <v>3</v>
      </c>
      <c r="R330">
        <v>3</v>
      </c>
      <c r="S330">
        <v>0.999</v>
      </c>
      <c r="T330">
        <v>0</v>
      </c>
      <c r="U330">
        <v>678</v>
      </c>
      <c r="V330">
        <f t="shared" si="48"/>
        <v>2073.1831852358168</v>
      </c>
      <c r="W330">
        <f t="shared" si="49"/>
        <v>1</v>
      </c>
      <c r="Z330" t="s">
        <v>35</v>
      </c>
      <c r="AA330">
        <v>323</v>
      </c>
      <c r="AB330">
        <v>5</v>
      </c>
      <c r="AC330">
        <v>1999</v>
      </c>
      <c r="AD330">
        <v>1714701</v>
      </c>
      <c r="AE330">
        <v>11</v>
      </c>
      <c r="AF330">
        <v>-1</v>
      </c>
      <c r="AG330">
        <f t="shared" si="50"/>
        <v>857.7793896948474</v>
      </c>
      <c r="AH330">
        <f t="shared" si="51"/>
        <v>1</v>
      </c>
      <c r="AK330" t="s">
        <v>35</v>
      </c>
      <c r="AL330">
        <v>323</v>
      </c>
      <c r="AM330">
        <v>5</v>
      </c>
      <c r="AN330">
        <v>1127</v>
      </c>
      <c r="AO330">
        <v>870865</v>
      </c>
      <c r="AP330">
        <v>4</v>
      </c>
      <c r="AQ330">
        <v>3</v>
      </c>
      <c r="AR330">
        <v>0.79200000000000004</v>
      </c>
      <c r="AS330">
        <v>0.72499999999999998</v>
      </c>
      <c r="AT330">
        <v>219</v>
      </c>
      <c r="AU330">
        <f t="shared" si="52"/>
        <v>772.72848269742678</v>
      </c>
      <c r="AV330">
        <f t="shared" si="53"/>
        <v>1</v>
      </c>
    </row>
    <row r="331" spans="1:48" x14ac:dyDescent="0.35">
      <c r="A331" t="s">
        <v>35</v>
      </c>
      <c r="B331">
        <v>324</v>
      </c>
      <c r="C331">
        <v>5</v>
      </c>
      <c r="D331">
        <v>1999</v>
      </c>
      <c r="E331">
        <v>4157847</v>
      </c>
      <c r="F331">
        <v>11</v>
      </c>
      <c r="G331">
        <v>-1</v>
      </c>
      <c r="H331">
        <f t="shared" si="47"/>
        <v>2079.9634817408705</v>
      </c>
      <c r="I331">
        <f t="shared" si="46"/>
        <v>1</v>
      </c>
      <c r="L331" t="s">
        <v>35</v>
      </c>
      <c r="M331">
        <v>324</v>
      </c>
      <c r="N331">
        <v>5</v>
      </c>
      <c r="O331">
        <v>1335</v>
      </c>
      <c r="P331">
        <v>2287082</v>
      </c>
      <c r="Q331">
        <v>4</v>
      </c>
      <c r="R331">
        <v>4</v>
      </c>
      <c r="S331">
        <v>0.999</v>
      </c>
      <c r="T331">
        <v>0</v>
      </c>
      <c r="U331">
        <v>552</v>
      </c>
      <c r="V331">
        <f t="shared" si="48"/>
        <v>1713.1700374531836</v>
      </c>
      <c r="W331">
        <f t="shared" si="49"/>
        <v>1</v>
      </c>
      <c r="Z331" t="s">
        <v>35</v>
      </c>
      <c r="AA331">
        <v>324</v>
      </c>
      <c r="AB331">
        <v>5</v>
      </c>
      <c r="AC331">
        <v>1999</v>
      </c>
      <c r="AD331">
        <v>1740377</v>
      </c>
      <c r="AE331">
        <v>11</v>
      </c>
      <c r="AF331">
        <v>-1</v>
      </c>
      <c r="AG331">
        <f t="shared" si="50"/>
        <v>870.62381190595295</v>
      </c>
      <c r="AH331">
        <f t="shared" si="51"/>
        <v>1</v>
      </c>
      <c r="AK331" t="s">
        <v>35</v>
      </c>
      <c r="AL331">
        <v>324</v>
      </c>
      <c r="AM331">
        <v>5</v>
      </c>
      <c r="AN331">
        <v>1025</v>
      </c>
      <c r="AO331">
        <v>399500</v>
      </c>
      <c r="AP331">
        <v>2</v>
      </c>
      <c r="AQ331">
        <v>2</v>
      </c>
      <c r="AR331">
        <v>0.91700000000000004</v>
      </c>
      <c r="AS331">
        <v>0.82</v>
      </c>
      <c r="AT331">
        <v>51</v>
      </c>
      <c r="AU331">
        <f t="shared" si="52"/>
        <v>389.7560975609756</v>
      </c>
      <c r="AV331">
        <f t="shared" si="53"/>
        <v>1</v>
      </c>
    </row>
    <row r="332" spans="1:48" x14ac:dyDescent="0.35">
      <c r="A332" t="s">
        <v>35</v>
      </c>
      <c r="B332">
        <v>325</v>
      </c>
      <c r="C332">
        <v>5</v>
      </c>
      <c r="D332">
        <v>1999</v>
      </c>
      <c r="E332">
        <v>4140903</v>
      </c>
      <c r="F332">
        <v>11</v>
      </c>
      <c r="G332">
        <v>-1</v>
      </c>
      <c r="H332">
        <f t="shared" si="47"/>
        <v>2071.4872436218111</v>
      </c>
      <c r="I332">
        <f t="shared" si="46"/>
        <v>1</v>
      </c>
      <c r="L332" t="s">
        <v>35</v>
      </c>
      <c r="M332">
        <v>325</v>
      </c>
      <c r="N332">
        <v>1932</v>
      </c>
      <c r="O332">
        <v>1540</v>
      </c>
      <c r="P332">
        <v>3364762</v>
      </c>
      <c r="Q332">
        <v>8</v>
      </c>
      <c r="R332">
        <v>-1</v>
      </c>
      <c r="S332">
        <v>0.999</v>
      </c>
      <c r="T332">
        <v>0</v>
      </c>
      <c r="U332">
        <v>824</v>
      </c>
      <c r="V332">
        <f t="shared" si="48"/>
        <v>2184.9103896103898</v>
      </c>
      <c r="W332">
        <f t="shared" si="49"/>
        <v>0</v>
      </c>
      <c r="Z332" t="s">
        <v>35</v>
      </c>
      <c r="AA332">
        <v>325</v>
      </c>
      <c r="AB332">
        <v>5</v>
      </c>
      <c r="AC332">
        <v>1999</v>
      </c>
      <c r="AD332">
        <v>1664779</v>
      </c>
      <c r="AE332">
        <v>11</v>
      </c>
      <c r="AF332">
        <v>-1</v>
      </c>
      <c r="AG332">
        <f t="shared" si="50"/>
        <v>832.80590295147579</v>
      </c>
      <c r="AH332">
        <f t="shared" si="51"/>
        <v>1</v>
      </c>
      <c r="AK332" t="s">
        <v>35</v>
      </c>
      <c r="AL332">
        <v>325</v>
      </c>
      <c r="AM332">
        <v>5</v>
      </c>
      <c r="AN332">
        <v>1041</v>
      </c>
      <c r="AO332">
        <v>470044</v>
      </c>
      <c r="AP332">
        <v>3</v>
      </c>
      <c r="AQ332">
        <v>3</v>
      </c>
      <c r="AR332">
        <v>0.90700000000000003</v>
      </c>
      <c r="AS332">
        <v>0.83499999999999996</v>
      </c>
      <c r="AT332">
        <v>58</v>
      </c>
      <c r="AU332">
        <f t="shared" si="52"/>
        <v>451.53121998078768</v>
      </c>
      <c r="AV332">
        <f t="shared" si="53"/>
        <v>1</v>
      </c>
    </row>
    <row r="333" spans="1:48" x14ac:dyDescent="0.35">
      <c r="A333" t="s">
        <v>35</v>
      </c>
      <c r="B333">
        <v>326</v>
      </c>
      <c r="C333">
        <v>5</v>
      </c>
      <c r="D333">
        <v>1999</v>
      </c>
      <c r="E333">
        <v>4095073</v>
      </c>
      <c r="F333">
        <v>11</v>
      </c>
      <c r="G333">
        <v>-1</v>
      </c>
      <c r="H333">
        <f t="shared" si="47"/>
        <v>2048.5607803901953</v>
      </c>
      <c r="I333">
        <f t="shared" si="46"/>
        <v>1</v>
      </c>
      <c r="L333" t="s">
        <v>35</v>
      </c>
      <c r="M333">
        <v>326</v>
      </c>
      <c r="N333">
        <v>5</v>
      </c>
      <c r="O333">
        <v>1453</v>
      </c>
      <c r="P333">
        <v>2932237</v>
      </c>
      <c r="Q333">
        <v>3</v>
      </c>
      <c r="R333">
        <v>3</v>
      </c>
      <c r="S333">
        <v>0.999</v>
      </c>
      <c r="T333">
        <v>0</v>
      </c>
      <c r="U333">
        <v>621</v>
      </c>
      <c r="V333">
        <f t="shared" si="48"/>
        <v>2018.057123193393</v>
      </c>
      <c r="W333">
        <f t="shared" si="49"/>
        <v>1</v>
      </c>
      <c r="Z333" t="s">
        <v>35</v>
      </c>
      <c r="AA333">
        <v>326</v>
      </c>
      <c r="AB333">
        <v>5</v>
      </c>
      <c r="AC333">
        <v>1999</v>
      </c>
      <c r="AD333">
        <v>1688765</v>
      </c>
      <c r="AE333">
        <v>11</v>
      </c>
      <c r="AF333">
        <v>-1</v>
      </c>
      <c r="AG333">
        <f t="shared" si="50"/>
        <v>844.80490245122564</v>
      </c>
      <c r="AH333">
        <f t="shared" si="51"/>
        <v>1</v>
      </c>
      <c r="AK333" t="s">
        <v>35</v>
      </c>
      <c r="AL333">
        <v>326</v>
      </c>
      <c r="AM333">
        <v>5</v>
      </c>
      <c r="AN333">
        <v>1015</v>
      </c>
      <c r="AO333">
        <v>479980</v>
      </c>
      <c r="AP333">
        <v>3</v>
      </c>
      <c r="AQ333">
        <v>-1</v>
      </c>
      <c r="AR333">
        <v>0.98099999999999998</v>
      </c>
      <c r="AS333">
        <v>0.873</v>
      </c>
      <c r="AT333">
        <v>28</v>
      </c>
      <c r="AU333">
        <f t="shared" si="52"/>
        <v>472.88669950738915</v>
      </c>
      <c r="AV333">
        <f t="shared" si="53"/>
        <v>1</v>
      </c>
    </row>
    <row r="334" spans="1:48" x14ac:dyDescent="0.35">
      <c r="A334" t="s">
        <v>35</v>
      </c>
      <c r="B334">
        <v>327</v>
      </c>
      <c r="C334">
        <v>5</v>
      </c>
      <c r="D334">
        <v>1999</v>
      </c>
      <c r="E334">
        <v>4121151</v>
      </c>
      <c r="F334">
        <v>11</v>
      </c>
      <c r="G334">
        <v>-1</v>
      </c>
      <c r="H334">
        <f t="shared" si="47"/>
        <v>2061.606303151576</v>
      </c>
      <c r="I334">
        <f t="shared" si="46"/>
        <v>1</v>
      </c>
      <c r="L334" t="s">
        <v>35</v>
      </c>
      <c r="M334">
        <v>327</v>
      </c>
      <c r="N334">
        <v>5</v>
      </c>
      <c r="O334">
        <v>1585</v>
      </c>
      <c r="P334">
        <v>3508816</v>
      </c>
      <c r="Q334">
        <v>3</v>
      </c>
      <c r="R334">
        <v>3</v>
      </c>
      <c r="S334">
        <v>0.999</v>
      </c>
      <c r="T334">
        <v>0</v>
      </c>
      <c r="U334">
        <v>781</v>
      </c>
      <c r="V334">
        <f t="shared" si="48"/>
        <v>2213.7640378548895</v>
      </c>
      <c r="W334">
        <f t="shared" si="49"/>
        <v>1</v>
      </c>
      <c r="Z334" t="s">
        <v>35</v>
      </c>
      <c r="AA334">
        <v>327</v>
      </c>
      <c r="AB334">
        <v>5</v>
      </c>
      <c r="AC334">
        <v>1999</v>
      </c>
      <c r="AD334">
        <v>1708775</v>
      </c>
      <c r="AE334">
        <v>11</v>
      </c>
      <c r="AF334">
        <v>-1</v>
      </c>
      <c r="AG334">
        <f t="shared" si="50"/>
        <v>854.81490745372685</v>
      </c>
      <c r="AH334">
        <f t="shared" si="51"/>
        <v>1</v>
      </c>
      <c r="AK334" t="s">
        <v>35</v>
      </c>
      <c r="AL334">
        <v>327</v>
      </c>
      <c r="AM334">
        <v>5</v>
      </c>
      <c r="AN334">
        <v>1046</v>
      </c>
      <c r="AO334">
        <v>570195</v>
      </c>
      <c r="AP334">
        <v>4</v>
      </c>
      <c r="AQ334">
        <v>4</v>
      </c>
      <c r="AR334">
        <v>0.92900000000000005</v>
      </c>
      <c r="AS334">
        <v>0.83499999999999996</v>
      </c>
      <c r="AT334">
        <v>86</v>
      </c>
      <c r="AU334">
        <f t="shared" si="52"/>
        <v>545.11950286806882</v>
      </c>
      <c r="AV334">
        <f t="shared" si="53"/>
        <v>1</v>
      </c>
    </row>
    <row r="335" spans="1:48" x14ac:dyDescent="0.35">
      <c r="A335" t="s">
        <v>35</v>
      </c>
      <c r="B335">
        <v>328</v>
      </c>
      <c r="C335">
        <v>5</v>
      </c>
      <c r="D335">
        <v>1999</v>
      </c>
      <c r="E335">
        <v>4075685</v>
      </c>
      <c r="F335">
        <v>11</v>
      </c>
      <c r="G335">
        <v>-1</v>
      </c>
      <c r="H335">
        <f t="shared" si="47"/>
        <v>2038.8619309654828</v>
      </c>
      <c r="I335">
        <f t="shared" si="46"/>
        <v>1</v>
      </c>
      <c r="L335" t="s">
        <v>35</v>
      </c>
      <c r="M335">
        <v>328</v>
      </c>
      <c r="N335">
        <v>5</v>
      </c>
      <c r="O335">
        <v>1533</v>
      </c>
      <c r="P335">
        <v>3206081</v>
      </c>
      <c r="Q335">
        <v>3</v>
      </c>
      <c r="R335">
        <v>3</v>
      </c>
      <c r="S335">
        <v>0.999</v>
      </c>
      <c r="T335">
        <v>0</v>
      </c>
      <c r="U335">
        <v>955</v>
      </c>
      <c r="V335">
        <f t="shared" si="48"/>
        <v>2091.3770384866275</v>
      </c>
      <c r="W335">
        <f t="shared" si="49"/>
        <v>1</v>
      </c>
      <c r="Z335" t="s">
        <v>35</v>
      </c>
      <c r="AA335">
        <v>328</v>
      </c>
      <c r="AB335">
        <v>5</v>
      </c>
      <c r="AC335">
        <v>1999</v>
      </c>
      <c r="AD335">
        <v>1644217</v>
      </c>
      <c r="AE335">
        <v>11</v>
      </c>
      <c r="AF335">
        <v>-1</v>
      </c>
      <c r="AG335">
        <f t="shared" si="50"/>
        <v>822.51975987994001</v>
      </c>
      <c r="AH335">
        <f t="shared" si="51"/>
        <v>1</v>
      </c>
      <c r="AK335" t="s">
        <v>35</v>
      </c>
      <c r="AL335">
        <v>328</v>
      </c>
      <c r="AM335">
        <v>5</v>
      </c>
      <c r="AN335">
        <v>1037</v>
      </c>
      <c r="AO335">
        <v>466746</v>
      </c>
      <c r="AP335">
        <v>3</v>
      </c>
      <c r="AQ335">
        <v>3</v>
      </c>
      <c r="AR335">
        <v>0.90900000000000003</v>
      </c>
      <c r="AS335">
        <v>0.82699999999999996</v>
      </c>
      <c r="AT335">
        <v>60</v>
      </c>
      <c r="AU335">
        <f t="shared" si="52"/>
        <v>450.09257473481193</v>
      </c>
      <c r="AV335">
        <f t="shared" si="53"/>
        <v>1</v>
      </c>
    </row>
    <row r="336" spans="1:48" x14ac:dyDescent="0.35">
      <c r="A336" t="s">
        <v>35</v>
      </c>
      <c r="B336">
        <v>329</v>
      </c>
      <c r="C336">
        <v>5</v>
      </c>
      <c r="D336">
        <v>1999</v>
      </c>
      <c r="E336">
        <v>4128025</v>
      </c>
      <c r="F336">
        <v>11</v>
      </c>
      <c r="G336">
        <v>-1</v>
      </c>
      <c r="H336">
        <f t="shared" si="47"/>
        <v>2065.0450225112554</v>
      </c>
      <c r="I336">
        <f t="shared" si="46"/>
        <v>1</v>
      </c>
      <c r="L336" t="s">
        <v>35</v>
      </c>
      <c r="M336">
        <v>329</v>
      </c>
      <c r="N336">
        <v>5</v>
      </c>
      <c r="O336">
        <v>1590</v>
      </c>
      <c r="P336">
        <v>4139681</v>
      </c>
      <c r="Q336">
        <v>4</v>
      </c>
      <c r="R336">
        <v>4</v>
      </c>
      <c r="S336">
        <v>0.999</v>
      </c>
      <c r="T336">
        <v>0</v>
      </c>
      <c r="U336">
        <v>854</v>
      </c>
      <c r="V336">
        <f t="shared" si="48"/>
        <v>2603.5729559748429</v>
      </c>
      <c r="W336">
        <f t="shared" si="49"/>
        <v>1</v>
      </c>
      <c r="Z336" t="s">
        <v>35</v>
      </c>
      <c r="AA336">
        <v>329</v>
      </c>
      <c r="AB336">
        <v>5</v>
      </c>
      <c r="AC336">
        <v>1999</v>
      </c>
      <c r="AD336">
        <v>1645275</v>
      </c>
      <c r="AE336">
        <v>11</v>
      </c>
      <c r="AF336">
        <v>-1</v>
      </c>
      <c r="AG336">
        <f t="shared" si="50"/>
        <v>823.0490245122561</v>
      </c>
      <c r="AH336">
        <f t="shared" si="51"/>
        <v>1</v>
      </c>
      <c r="AK336" t="s">
        <v>35</v>
      </c>
      <c r="AL336">
        <v>329</v>
      </c>
      <c r="AM336">
        <v>5</v>
      </c>
      <c r="AN336">
        <v>1023</v>
      </c>
      <c r="AO336">
        <v>403503</v>
      </c>
      <c r="AP336">
        <v>2</v>
      </c>
      <c r="AQ336">
        <v>2</v>
      </c>
      <c r="AR336">
        <v>0.95099999999999996</v>
      </c>
      <c r="AS336">
        <v>0.86</v>
      </c>
      <c r="AT336">
        <v>46</v>
      </c>
      <c r="AU336">
        <f t="shared" si="52"/>
        <v>394.43108504398828</v>
      </c>
      <c r="AV336">
        <f t="shared" si="53"/>
        <v>1</v>
      </c>
    </row>
    <row r="337" spans="1:48" x14ac:dyDescent="0.35">
      <c r="A337" t="s">
        <v>35</v>
      </c>
      <c r="B337">
        <v>330</v>
      </c>
      <c r="C337">
        <v>5</v>
      </c>
      <c r="D337">
        <v>1999</v>
      </c>
      <c r="E337">
        <v>4235773</v>
      </c>
      <c r="F337">
        <v>11</v>
      </c>
      <c r="G337">
        <v>-1</v>
      </c>
      <c r="H337">
        <f t="shared" si="47"/>
        <v>2118.9459729864934</v>
      </c>
      <c r="I337">
        <f t="shared" si="46"/>
        <v>1</v>
      </c>
      <c r="L337" t="s">
        <v>35</v>
      </c>
      <c r="M337">
        <v>330</v>
      </c>
      <c r="N337">
        <v>5</v>
      </c>
      <c r="O337">
        <v>1508</v>
      </c>
      <c r="P337">
        <v>3352193</v>
      </c>
      <c r="Q337">
        <v>4</v>
      </c>
      <c r="R337">
        <v>3</v>
      </c>
      <c r="S337">
        <v>0.999</v>
      </c>
      <c r="T337">
        <v>0</v>
      </c>
      <c r="U337">
        <v>727</v>
      </c>
      <c r="V337">
        <f t="shared" si="48"/>
        <v>2222.9396551724139</v>
      </c>
      <c r="W337">
        <f t="shared" si="49"/>
        <v>1</v>
      </c>
      <c r="Z337" t="s">
        <v>35</v>
      </c>
      <c r="AA337">
        <v>330</v>
      </c>
      <c r="AB337">
        <v>5</v>
      </c>
      <c r="AC337">
        <v>1999</v>
      </c>
      <c r="AD337">
        <v>1698079</v>
      </c>
      <c r="AE337">
        <v>11</v>
      </c>
      <c r="AF337">
        <v>-1</v>
      </c>
      <c r="AG337">
        <f t="shared" si="50"/>
        <v>849.46423211605804</v>
      </c>
      <c r="AH337">
        <f t="shared" si="51"/>
        <v>1</v>
      </c>
      <c r="AK337" t="s">
        <v>35</v>
      </c>
      <c r="AL337">
        <v>330</v>
      </c>
      <c r="AM337">
        <v>5</v>
      </c>
      <c r="AN337">
        <v>1048</v>
      </c>
      <c r="AO337">
        <v>784244</v>
      </c>
      <c r="AP337">
        <v>3</v>
      </c>
      <c r="AQ337">
        <v>3</v>
      </c>
      <c r="AR337">
        <v>0.96199999999999997</v>
      </c>
      <c r="AS337">
        <v>0.86299999999999999</v>
      </c>
      <c r="AT337">
        <v>66</v>
      </c>
      <c r="AU337">
        <f t="shared" si="52"/>
        <v>748.32442748091603</v>
      </c>
      <c r="AV337">
        <f t="shared" si="53"/>
        <v>1</v>
      </c>
    </row>
    <row r="338" spans="1:48" x14ac:dyDescent="0.35">
      <c r="A338" t="s">
        <v>35</v>
      </c>
      <c r="B338">
        <v>331</v>
      </c>
      <c r="C338">
        <v>5</v>
      </c>
      <c r="D338">
        <v>1999</v>
      </c>
      <c r="E338">
        <v>4031477</v>
      </c>
      <c r="F338">
        <v>11</v>
      </c>
      <c r="G338">
        <v>-1</v>
      </c>
      <c r="H338">
        <f t="shared" si="47"/>
        <v>2016.7468734367183</v>
      </c>
      <c r="I338">
        <f t="shared" si="46"/>
        <v>1</v>
      </c>
      <c r="L338" t="s">
        <v>35</v>
      </c>
      <c r="M338">
        <v>331</v>
      </c>
      <c r="N338">
        <v>5</v>
      </c>
      <c r="O338">
        <v>1529</v>
      </c>
      <c r="P338">
        <v>3139039</v>
      </c>
      <c r="Q338">
        <v>3</v>
      </c>
      <c r="R338">
        <v>3</v>
      </c>
      <c r="S338">
        <v>0.999</v>
      </c>
      <c r="T338">
        <v>0</v>
      </c>
      <c r="U338">
        <v>933</v>
      </c>
      <c r="V338">
        <f t="shared" si="48"/>
        <v>2053.0013080444737</v>
      </c>
      <c r="W338">
        <f t="shared" si="49"/>
        <v>1</v>
      </c>
      <c r="Z338" t="s">
        <v>35</v>
      </c>
      <c r="AA338">
        <v>331</v>
      </c>
      <c r="AB338">
        <v>5</v>
      </c>
      <c r="AC338">
        <v>1999</v>
      </c>
      <c r="AD338">
        <v>1674699</v>
      </c>
      <c r="AE338">
        <v>11</v>
      </c>
      <c r="AF338">
        <v>-1</v>
      </c>
      <c r="AG338">
        <f t="shared" si="50"/>
        <v>837.76838419209605</v>
      </c>
      <c r="AH338">
        <f t="shared" si="51"/>
        <v>1</v>
      </c>
      <c r="AK338" t="s">
        <v>35</v>
      </c>
      <c r="AL338">
        <v>331</v>
      </c>
      <c r="AM338">
        <v>5</v>
      </c>
      <c r="AN338">
        <v>1084</v>
      </c>
      <c r="AO338">
        <v>694544</v>
      </c>
      <c r="AP338">
        <v>3</v>
      </c>
      <c r="AQ338">
        <v>3</v>
      </c>
      <c r="AR338">
        <v>0.85799999999999998</v>
      </c>
      <c r="AS338">
        <v>0.77800000000000002</v>
      </c>
      <c r="AT338">
        <v>140</v>
      </c>
      <c r="AU338">
        <f t="shared" si="52"/>
        <v>640.72324723247232</v>
      </c>
      <c r="AV338">
        <f t="shared" si="53"/>
        <v>1</v>
      </c>
    </row>
    <row r="339" spans="1:48" x14ac:dyDescent="0.35">
      <c r="A339" t="s">
        <v>35</v>
      </c>
      <c r="B339">
        <v>332</v>
      </c>
      <c r="C339">
        <v>5</v>
      </c>
      <c r="D339">
        <v>1999</v>
      </c>
      <c r="E339">
        <v>4102171</v>
      </c>
      <c r="F339">
        <v>11</v>
      </c>
      <c r="G339">
        <v>-1</v>
      </c>
      <c r="H339">
        <f t="shared" si="47"/>
        <v>2052.111555777889</v>
      </c>
      <c r="I339">
        <f t="shared" si="46"/>
        <v>1</v>
      </c>
      <c r="L339" t="s">
        <v>35</v>
      </c>
      <c r="M339">
        <v>332</v>
      </c>
      <c r="N339">
        <v>5</v>
      </c>
      <c r="O339">
        <v>1737</v>
      </c>
      <c r="P339">
        <v>4107127</v>
      </c>
      <c r="Q339">
        <v>5</v>
      </c>
      <c r="R339">
        <v>5</v>
      </c>
      <c r="S339">
        <v>0.999</v>
      </c>
      <c r="T339">
        <v>0</v>
      </c>
      <c r="U339">
        <v>979</v>
      </c>
      <c r="V339">
        <f t="shared" si="48"/>
        <v>2364.4945308002302</v>
      </c>
      <c r="W339">
        <f t="shared" si="49"/>
        <v>1</v>
      </c>
      <c r="Z339" t="s">
        <v>35</v>
      </c>
      <c r="AA339">
        <v>332</v>
      </c>
      <c r="AB339">
        <v>5</v>
      </c>
      <c r="AC339">
        <v>1999</v>
      </c>
      <c r="AD339">
        <v>1699127</v>
      </c>
      <c r="AE339">
        <v>11</v>
      </c>
      <c r="AF339">
        <v>-1</v>
      </c>
      <c r="AG339">
        <f t="shared" si="50"/>
        <v>849.98849424712353</v>
      </c>
      <c r="AH339">
        <f t="shared" si="51"/>
        <v>1</v>
      </c>
      <c r="AK339" t="s">
        <v>35</v>
      </c>
      <c r="AL339">
        <v>332</v>
      </c>
      <c r="AM339">
        <v>5</v>
      </c>
      <c r="AN339">
        <v>1068</v>
      </c>
      <c r="AO339">
        <v>675660</v>
      </c>
      <c r="AP339">
        <v>3</v>
      </c>
      <c r="AQ339">
        <v>3</v>
      </c>
      <c r="AR339">
        <v>0.89700000000000002</v>
      </c>
      <c r="AS339">
        <v>0.80700000000000005</v>
      </c>
      <c r="AT339">
        <v>126</v>
      </c>
      <c r="AU339">
        <f t="shared" si="52"/>
        <v>632.64044943820227</v>
      </c>
      <c r="AV339">
        <f t="shared" si="53"/>
        <v>1</v>
      </c>
    </row>
    <row r="340" spans="1:48" x14ac:dyDescent="0.35">
      <c r="A340" t="s">
        <v>35</v>
      </c>
      <c r="B340">
        <v>333</v>
      </c>
      <c r="C340">
        <v>5</v>
      </c>
      <c r="D340">
        <v>1999</v>
      </c>
      <c r="E340">
        <v>3986729</v>
      </c>
      <c r="F340">
        <v>11</v>
      </c>
      <c r="G340">
        <v>-1</v>
      </c>
      <c r="H340">
        <f t="shared" si="47"/>
        <v>1994.3616808404201</v>
      </c>
      <c r="I340">
        <f t="shared" si="46"/>
        <v>1</v>
      </c>
      <c r="L340" t="s">
        <v>35</v>
      </c>
      <c r="M340">
        <v>333</v>
      </c>
      <c r="N340">
        <v>5</v>
      </c>
      <c r="O340">
        <v>1672</v>
      </c>
      <c r="P340">
        <v>3414223</v>
      </c>
      <c r="Q340">
        <v>3</v>
      </c>
      <c r="R340">
        <v>3</v>
      </c>
      <c r="S340">
        <v>0.999</v>
      </c>
      <c r="T340">
        <v>0</v>
      </c>
      <c r="U340">
        <v>967</v>
      </c>
      <c r="V340">
        <f t="shared" si="48"/>
        <v>2041.9994019138755</v>
      </c>
      <c r="W340">
        <f t="shared" si="49"/>
        <v>1</v>
      </c>
      <c r="Z340" t="s">
        <v>35</v>
      </c>
      <c r="AA340">
        <v>333</v>
      </c>
      <c r="AB340">
        <v>5</v>
      </c>
      <c r="AC340">
        <v>1999</v>
      </c>
      <c r="AD340">
        <v>1679651</v>
      </c>
      <c r="AE340">
        <v>11</v>
      </c>
      <c r="AF340">
        <v>-1</v>
      </c>
      <c r="AG340">
        <f t="shared" si="50"/>
        <v>840.24562281140572</v>
      </c>
      <c r="AH340">
        <f t="shared" si="51"/>
        <v>1</v>
      </c>
      <c r="AK340" t="s">
        <v>35</v>
      </c>
      <c r="AL340">
        <v>333</v>
      </c>
      <c r="AM340">
        <v>5</v>
      </c>
      <c r="AN340">
        <v>1065</v>
      </c>
      <c r="AO340">
        <v>750609</v>
      </c>
      <c r="AP340">
        <v>2</v>
      </c>
      <c r="AQ340">
        <v>2</v>
      </c>
      <c r="AR340">
        <v>0.90700000000000003</v>
      </c>
      <c r="AS340">
        <v>0.82799999999999996</v>
      </c>
      <c r="AT340">
        <v>130</v>
      </c>
      <c r="AU340">
        <f t="shared" si="52"/>
        <v>704.79718309859152</v>
      </c>
      <c r="AV340">
        <f t="shared" si="53"/>
        <v>1</v>
      </c>
    </row>
    <row r="341" spans="1:48" x14ac:dyDescent="0.35">
      <c r="A341" t="s">
        <v>35</v>
      </c>
      <c r="B341">
        <v>334</v>
      </c>
      <c r="C341">
        <v>5</v>
      </c>
      <c r="D341">
        <v>1999</v>
      </c>
      <c r="E341">
        <v>4083893</v>
      </c>
      <c r="F341">
        <v>11</v>
      </c>
      <c r="G341">
        <v>-1</v>
      </c>
      <c r="H341">
        <f t="shared" si="47"/>
        <v>2042.9679839919961</v>
      </c>
      <c r="I341">
        <f t="shared" si="46"/>
        <v>1</v>
      </c>
      <c r="L341" t="s">
        <v>35</v>
      </c>
      <c r="M341">
        <v>334</v>
      </c>
      <c r="N341">
        <v>5</v>
      </c>
      <c r="O341">
        <v>1440</v>
      </c>
      <c r="P341">
        <v>3046662</v>
      </c>
      <c r="Q341">
        <v>4</v>
      </c>
      <c r="R341">
        <v>2</v>
      </c>
      <c r="S341">
        <v>0.999</v>
      </c>
      <c r="T341">
        <v>0</v>
      </c>
      <c r="U341">
        <v>860</v>
      </c>
      <c r="V341">
        <f t="shared" si="48"/>
        <v>2115.7375000000002</v>
      </c>
      <c r="W341">
        <f t="shared" si="49"/>
        <v>1</v>
      </c>
      <c r="Z341" t="s">
        <v>35</v>
      </c>
      <c r="AA341">
        <v>334</v>
      </c>
      <c r="AB341">
        <v>5</v>
      </c>
      <c r="AC341">
        <v>1999</v>
      </c>
      <c r="AD341">
        <v>1680439</v>
      </c>
      <c r="AE341">
        <v>11</v>
      </c>
      <c r="AF341">
        <v>-1</v>
      </c>
      <c r="AG341">
        <f t="shared" si="50"/>
        <v>840.63981990995501</v>
      </c>
      <c r="AH341">
        <f t="shared" si="51"/>
        <v>1</v>
      </c>
      <c r="AK341" t="s">
        <v>35</v>
      </c>
      <c r="AL341">
        <v>334</v>
      </c>
      <c r="AM341">
        <v>5</v>
      </c>
      <c r="AN341">
        <v>1044</v>
      </c>
      <c r="AO341">
        <v>505292</v>
      </c>
      <c r="AP341">
        <v>3</v>
      </c>
      <c r="AQ341">
        <v>3</v>
      </c>
      <c r="AR341">
        <v>0.99399999999999999</v>
      </c>
      <c r="AS341">
        <v>0.88600000000000001</v>
      </c>
      <c r="AT341">
        <v>66</v>
      </c>
      <c r="AU341">
        <f t="shared" si="52"/>
        <v>483.9961685823755</v>
      </c>
      <c r="AV341">
        <f t="shared" si="53"/>
        <v>1</v>
      </c>
    </row>
    <row r="342" spans="1:48" x14ac:dyDescent="0.35">
      <c r="A342" t="s">
        <v>35</v>
      </c>
      <c r="B342">
        <v>335</v>
      </c>
      <c r="C342">
        <v>5</v>
      </c>
      <c r="D342">
        <v>1999</v>
      </c>
      <c r="E342">
        <v>4155125</v>
      </c>
      <c r="F342">
        <v>11</v>
      </c>
      <c r="G342">
        <v>-1</v>
      </c>
      <c r="H342">
        <f t="shared" si="47"/>
        <v>2078.6018009004501</v>
      </c>
      <c r="I342">
        <f t="shared" si="46"/>
        <v>1</v>
      </c>
      <c r="L342" t="s">
        <v>35</v>
      </c>
      <c r="M342">
        <v>335</v>
      </c>
      <c r="N342">
        <v>5</v>
      </c>
      <c r="O342">
        <v>1717</v>
      </c>
      <c r="P342">
        <v>3944772</v>
      </c>
      <c r="Q342">
        <v>5</v>
      </c>
      <c r="R342">
        <v>5</v>
      </c>
      <c r="S342">
        <v>0.999</v>
      </c>
      <c r="T342">
        <v>0</v>
      </c>
      <c r="U342">
        <v>949</v>
      </c>
      <c r="V342">
        <f t="shared" si="48"/>
        <v>2297.4793244030284</v>
      </c>
      <c r="W342">
        <f t="shared" si="49"/>
        <v>1</v>
      </c>
      <c r="Z342" t="s">
        <v>35</v>
      </c>
      <c r="AA342">
        <v>335</v>
      </c>
      <c r="AB342">
        <v>5</v>
      </c>
      <c r="AC342">
        <v>1999</v>
      </c>
      <c r="AD342">
        <v>1718725</v>
      </c>
      <c r="AE342">
        <v>11</v>
      </c>
      <c r="AF342">
        <v>-1</v>
      </c>
      <c r="AG342">
        <f t="shared" si="50"/>
        <v>859.79239619809903</v>
      </c>
      <c r="AH342">
        <f t="shared" si="51"/>
        <v>1</v>
      </c>
      <c r="AK342" t="s">
        <v>35</v>
      </c>
      <c r="AL342">
        <v>335</v>
      </c>
      <c r="AM342">
        <v>5</v>
      </c>
      <c r="AN342">
        <v>1015</v>
      </c>
      <c r="AO342">
        <v>531724</v>
      </c>
      <c r="AP342">
        <v>3</v>
      </c>
      <c r="AQ342">
        <v>3</v>
      </c>
      <c r="AR342">
        <v>0.97</v>
      </c>
      <c r="AS342">
        <v>0.878</v>
      </c>
      <c r="AT342">
        <v>20</v>
      </c>
      <c r="AU342">
        <f t="shared" si="52"/>
        <v>523.86600985221673</v>
      </c>
      <c r="AV342">
        <f t="shared" si="53"/>
        <v>1</v>
      </c>
    </row>
    <row r="343" spans="1:48" x14ac:dyDescent="0.35">
      <c r="A343" t="s">
        <v>35</v>
      </c>
      <c r="B343">
        <v>336</v>
      </c>
      <c r="C343">
        <v>5</v>
      </c>
      <c r="D343">
        <v>1999</v>
      </c>
      <c r="E343">
        <v>4108669</v>
      </c>
      <c r="F343">
        <v>11</v>
      </c>
      <c r="G343">
        <v>-1</v>
      </c>
      <c r="H343">
        <f t="shared" si="47"/>
        <v>2055.3621810905452</v>
      </c>
      <c r="I343">
        <f t="shared" si="46"/>
        <v>1</v>
      </c>
      <c r="L343" t="s">
        <v>35</v>
      </c>
      <c r="M343">
        <v>336</v>
      </c>
      <c r="N343">
        <v>5</v>
      </c>
      <c r="O343">
        <v>1525</v>
      </c>
      <c r="P343">
        <v>2964878</v>
      </c>
      <c r="Q343">
        <v>3</v>
      </c>
      <c r="R343">
        <v>3</v>
      </c>
      <c r="S343">
        <v>0.999</v>
      </c>
      <c r="T343">
        <v>0</v>
      </c>
      <c r="U343">
        <v>961</v>
      </c>
      <c r="V343">
        <f t="shared" si="48"/>
        <v>1944.1822950819671</v>
      </c>
      <c r="W343">
        <f t="shared" si="49"/>
        <v>1</v>
      </c>
      <c r="Z343" t="s">
        <v>35</v>
      </c>
      <c r="AA343">
        <v>336</v>
      </c>
      <c r="AB343">
        <v>5</v>
      </c>
      <c r="AC343">
        <v>1999</v>
      </c>
      <c r="AD343">
        <v>1710855</v>
      </c>
      <c r="AE343">
        <v>11</v>
      </c>
      <c r="AF343">
        <v>-1</v>
      </c>
      <c r="AG343">
        <f t="shared" si="50"/>
        <v>855.8554277138569</v>
      </c>
      <c r="AH343">
        <f t="shared" si="51"/>
        <v>1</v>
      </c>
      <c r="AK343" t="s">
        <v>35</v>
      </c>
      <c r="AL343">
        <v>336</v>
      </c>
      <c r="AM343">
        <v>5</v>
      </c>
      <c r="AN343">
        <v>1021</v>
      </c>
      <c r="AO343">
        <v>433754</v>
      </c>
      <c r="AP343">
        <v>3</v>
      </c>
      <c r="AQ343">
        <v>3</v>
      </c>
      <c r="AR343">
        <v>0.96899999999999997</v>
      </c>
      <c r="AS343">
        <v>0.86599999999999999</v>
      </c>
      <c r="AT343">
        <v>32</v>
      </c>
      <c r="AU343">
        <f t="shared" si="52"/>
        <v>424.83251714005877</v>
      </c>
      <c r="AV343">
        <f t="shared" si="53"/>
        <v>1</v>
      </c>
    </row>
    <row r="344" spans="1:48" x14ac:dyDescent="0.35">
      <c r="A344" t="s">
        <v>35</v>
      </c>
      <c r="B344">
        <v>337</v>
      </c>
      <c r="C344">
        <v>5</v>
      </c>
      <c r="D344">
        <v>1999</v>
      </c>
      <c r="E344">
        <v>4159257</v>
      </c>
      <c r="F344">
        <v>11</v>
      </c>
      <c r="G344">
        <v>-1</v>
      </c>
      <c r="H344">
        <f t="shared" si="47"/>
        <v>2080.6688344172085</v>
      </c>
      <c r="I344">
        <f t="shared" si="46"/>
        <v>1</v>
      </c>
      <c r="L344" t="s">
        <v>35</v>
      </c>
      <c r="M344">
        <v>337</v>
      </c>
      <c r="N344">
        <v>5</v>
      </c>
      <c r="O344">
        <v>1710</v>
      </c>
      <c r="P344">
        <v>4064984</v>
      </c>
      <c r="Q344">
        <v>4</v>
      </c>
      <c r="R344">
        <v>4</v>
      </c>
      <c r="S344">
        <v>0.999</v>
      </c>
      <c r="T344">
        <v>0</v>
      </c>
      <c r="U344">
        <v>917</v>
      </c>
      <c r="V344">
        <f t="shared" si="48"/>
        <v>2377.1836257309942</v>
      </c>
      <c r="W344">
        <f t="shared" si="49"/>
        <v>1</v>
      </c>
      <c r="Z344" t="s">
        <v>35</v>
      </c>
      <c r="AA344">
        <v>337</v>
      </c>
      <c r="AB344">
        <v>5</v>
      </c>
      <c r="AC344">
        <v>1999</v>
      </c>
      <c r="AD344">
        <v>1786107</v>
      </c>
      <c r="AE344">
        <v>11</v>
      </c>
      <c r="AF344">
        <v>-1</v>
      </c>
      <c r="AG344">
        <f t="shared" si="50"/>
        <v>893.50025012506251</v>
      </c>
      <c r="AH344">
        <f t="shared" si="51"/>
        <v>1</v>
      </c>
      <c r="AK344" t="s">
        <v>35</v>
      </c>
      <c r="AL344">
        <v>337</v>
      </c>
      <c r="AM344">
        <v>5</v>
      </c>
      <c r="AN344">
        <v>1012</v>
      </c>
      <c r="AO344">
        <v>561874</v>
      </c>
      <c r="AP344">
        <v>2</v>
      </c>
      <c r="AQ344">
        <v>2</v>
      </c>
      <c r="AR344">
        <v>0.96499999999999997</v>
      </c>
      <c r="AS344">
        <v>0.86699999999999999</v>
      </c>
      <c r="AT344">
        <v>25</v>
      </c>
      <c r="AU344">
        <f t="shared" si="52"/>
        <v>555.21146245059288</v>
      </c>
      <c r="AV344">
        <f t="shared" si="53"/>
        <v>1</v>
      </c>
    </row>
    <row r="345" spans="1:48" x14ac:dyDescent="0.35">
      <c r="A345" t="s">
        <v>35</v>
      </c>
      <c r="B345">
        <v>338</v>
      </c>
      <c r="C345">
        <v>5</v>
      </c>
      <c r="D345">
        <v>1999</v>
      </c>
      <c r="E345">
        <v>4015197</v>
      </c>
      <c r="F345">
        <v>11</v>
      </c>
      <c r="G345">
        <v>-1</v>
      </c>
      <c r="H345">
        <f t="shared" si="47"/>
        <v>2008.6028014007004</v>
      </c>
      <c r="I345">
        <f t="shared" si="46"/>
        <v>1</v>
      </c>
      <c r="L345" t="s">
        <v>35</v>
      </c>
      <c r="M345">
        <v>338</v>
      </c>
      <c r="N345">
        <v>5</v>
      </c>
      <c r="O345">
        <v>1453</v>
      </c>
      <c r="P345">
        <v>2934947</v>
      </c>
      <c r="Q345">
        <v>3</v>
      </c>
      <c r="R345">
        <v>3</v>
      </c>
      <c r="S345">
        <v>0.999</v>
      </c>
      <c r="T345">
        <v>0</v>
      </c>
      <c r="U345">
        <v>613</v>
      </c>
      <c r="V345">
        <f t="shared" si="48"/>
        <v>2019.9222298692362</v>
      </c>
      <c r="W345">
        <f t="shared" si="49"/>
        <v>1</v>
      </c>
      <c r="Z345" t="s">
        <v>35</v>
      </c>
      <c r="AA345">
        <v>338</v>
      </c>
      <c r="AB345">
        <v>5</v>
      </c>
      <c r="AC345">
        <v>1999</v>
      </c>
      <c r="AD345">
        <v>1664155</v>
      </c>
      <c r="AE345">
        <v>11</v>
      </c>
      <c r="AF345">
        <v>-1</v>
      </c>
      <c r="AG345">
        <f t="shared" si="50"/>
        <v>832.49374687343675</v>
      </c>
      <c r="AH345">
        <f t="shared" si="51"/>
        <v>1</v>
      </c>
      <c r="AK345" t="s">
        <v>35</v>
      </c>
      <c r="AL345">
        <v>338</v>
      </c>
      <c r="AM345">
        <v>5</v>
      </c>
      <c r="AN345">
        <v>1036</v>
      </c>
      <c r="AO345">
        <v>592647</v>
      </c>
      <c r="AP345">
        <v>3</v>
      </c>
      <c r="AQ345">
        <v>3</v>
      </c>
      <c r="AR345">
        <v>0.95099999999999996</v>
      </c>
      <c r="AS345">
        <v>0.84199999999999997</v>
      </c>
      <c r="AT345">
        <v>59</v>
      </c>
      <c r="AU345">
        <f t="shared" si="52"/>
        <v>572.05308880308883</v>
      </c>
      <c r="AV345">
        <f t="shared" si="53"/>
        <v>1</v>
      </c>
    </row>
    <row r="346" spans="1:48" x14ac:dyDescent="0.35">
      <c r="A346" t="s">
        <v>35</v>
      </c>
      <c r="B346">
        <v>339</v>
      </c>
      <c r="C346">
        <v>5</v>
      </c>
      <c r="D346">
        <v>1999</v>
      </c>
      <c r="E346">
        <v>4032021</v>
      </c>
      <c r="F346">
        <v>11</v>
      </c>
      <c r="G346">
        <v>-1</v>
      </c>
      <c r="H346">
        <f t="shared" si="47"/>
        <v>2017.0190095047524</v>
      </c>
      <c r="I346">
        <f t="shared" si="46"/>
        <v>1</v>
      </c>
      <c r="L346" t="s">
        <v>35</v>
      </c>
      <c r="M346">
        <v>339</v>
      </c>
      <c r="N346">
        <v>5</v>
      </c>
      <c r="O346">
        <v>1709</v>
      </c>
      <c r="P346">
        <v>3837841</v>
      </c>
      <c r="Q346">
        <v>4</v>
      </c>
      <c r="R346">
        <v>3</v>
      </c>
      <c r="S346">
        <v>0.999</v>
      </c>
      <c r="T346">
        <v>0</v>
      </c>
      <c r="U346">
        <v>958</v>
      </c>
      <c r="V346">
        <f t="shared" si="48"/>
        <v>2245.6647162083091</v>
      </c>
      <c r="W346">
        <f t="shared" si="49"/>
        <v>1</v>
      </c>
      <c r="Z346" t="s">
        <v>35</v>
      </c>
      <c r="AA346">
        <v>339</v>
      </c>
      <c r="AB346">
        <v>5</v>
      </c>
      <c r="AC346">
        <v>1999</v>
      </c>
      <c r="AD346">
        <v>1646545</v>
      </c>
      <c r="AE346">
        <v>11</v>
      </c>
      <c r="AF346">
        <v>-1</v>
      </c>
      <c r="AG346">
        <f t="shared" si="50"/>
        <v>823.68434217108552</v>
      </c>
      <c r="AH346">
        <f t="shared" si="51"/>
        <v>1</v>
      </c>
      <c r="AK346" t="s">
        <v>35</v>
      </c>
      <c r="AL346">
        <v>339</v>
      </c>
      <c r="AM346">
        <v>5</v>
      </c>
      <c r="AN346">
        <v>1105</v>
      </c>
      <c r="AO346">
        <v>654200</v>
      </c>
      <c r="AP346">
        <v>3</v>
      </c>
      <c r="AQ346">
        <v>3</v>
      </c>
      <c r="AR346">
        <v>0.82099999999999995</v>
      </c>
      <c r="AS346">
        <v>0.745</v>
      </c>
      <c r="AT346">
        <v>185</v>
      </c>
      <c r="AU346">
        <f t="shared" si="52"/>
        <v>592.03619909502265</v>
      </c>
      <c r="AV346">
        <f t="shared" si="53"/>
        <v>1</v>
      </c>
    </row>
    <row r="347" spans="1:48" x14ac:dyDescent="0.35">
      <c r="A347" t="s">
        <v>35</v>
      </c>
      <c r="B347">
        <v>340</v>
      </c>
      <c r="C347">
        <v>5</v>
      </c>
      <c r="D347">
        <v>1999</v>
      </c>
      <c r="E347">
        <v>4148043</v>
      </c>
      <c r="F347">
        <v>11</v>
      </c>
      <c r="G347">
        <v>-1</v>
      </c>
      <c r="H347">
        <f t="shared" si="47"/>
        <v>2075.0590295147572</v>
      </c>
      <c r="I347">
        <f t="shared" si="46"/>
        <v>1</v>
      </c>
      <c r="L347" t="s">
        <v>35</v>
      </c>
      <c r="M347">
        <v>340</v>
      </c>
      <c r="N347">
        <v>5</v>
      </c>
      <c r="O347">
        <v>1122</v>
      </c>
      <c r="P347">
        <v>2004309</v>
      </c>
      <c r="Q347">
        <v>2</v>
      </c>
      <c r="R347">
        <v>2</v>
      </c>
      <c r="S347">
        <v>0.999</v>
      </c>
      <c r="T347">
        <v>0</v>
      </c>
      <c r="U347">
        <v>245</v>
      </c>
      <c r="V347">
        <f t="shared" si="48"/>
        <v>1786.3716577540106</v>
      </c>
      <c r="W347">
        <f t="shared" si="49"/>
        <v>1</v>
      </c>
      <c r="Z347" t="s">
        <v>35</v>
      </c>
      <c r="AA347">
        <v>340</v>
      </c>
      <c r="AB347">
        <v>5</v>
      </c>
      <c r="AC347">
        <v>1999</v>
      </c>
      <c r="AD347">
        <v>1736501</v>
      </c>
      <c r="AE347">
        <v>11</v>
      </c>
      <c r="AF347">
        <v>-1</v>
      </c>
      <c r="AG347">
        <f t="shared" si="50"/>
        <v>868.68484242121065</v>
      </c>
      <c r="AH347">
        <f t="shared" si="51"/>
        <v>1</v>
      </c>
      <c r="AK347" t="s">
        <v>35</v>
      </c>
      <c r="AL347">
        <v>340</v>
      </c>
      <c r="AM347">
        <v>5</v>
      </c>
      <c r="AN347">
        <v>1031</v>
      </c>
      <c r="AO347">
        <v>637673</v>
      </c>
      <c r="AP347">
        <v>2</v>
      </c>
      <c r="AQ347">
        <v>2</v>
      </c>
      <c r="AR347">
        <v>0.95799999999999996</v>
      </c>
      <c r="AS347">
        <v>0.86699999999999999</v>
      </c>
      <c r="AT347">
        <v>62</v>
      </c>
      <c r="AU347">
        <f t="shared" si="52"/>
        <v>618.49951503394766</v>
      </c>
      <c r="AV347">
        <f t="shared" si="53"/>
        <v>1</v>
      </c>
    </row>
    <row r="348" spans="1:48" x14ac:dyDescent="0.35">
      <c r="A348" t="s">
        <v>35</v>
      </c>
      <c r="B348">
        <v>341</v>
      </c>
      <c r="C348">
        <v>5</v>
      </c>
      <c r="D348">
        <v>1999</v>
      </c>
      <c r="E348">
        <v>4103415</v>
      </c>
      <c r="F348">
        <v>11</v>
      </c>
      <c r="G348">
        <v>-1</v>
      </c>
      <c r="H348">
        <f t="shared" si="47"/>
        <v>2052.7338669334667</v>
      </c>
      <c r="I348">
        <f t="shared" si="46"/>
        <v>1</v>
      </c>
      <c r="L348" t="s">
        <v>35</v>
      </c>
      <c r="M348">
        <v>341</v>
      </c>
      <c r="N348">
        <v>5</v>
      </c>
      <c r="O348">
        <v>1430</v>
      </c>
      <c r="P348">
        <v>3074218</v>
      </c>
      <c r="Q348">
        <v>3</v>
      </c>
      <c r="R348">
        <v>3</v>
      </c>
      <c r="S348">
        <v>0.999</v>
      </c>
      <c r="T348">
        <v>0</v>
      </c>
      <c r="U348">
        <v>677</v>
      </c>
      <c r="V348">
        <f t="shared" si="48"/>
        <v>2149.8027972027971</v>
      </c>
      <c r="W348">
        <f t="shared" si="49"/>
        <v>1</v>
      </c>
      <c r="Z348" t="s">
        <v>35</v>
      </c>
      <c r="AA348">
        <v>341</v>
      </c>
      <c r="AB348">
        <v>5</v>
      </c>
      <c r="AC348">
        <v>1999</v>
      </c>
      <c r="AD348">
        <v>1628977</v>
      </c>
      <c r="AE348">
        <v>11</v>
      </c>
      <c r="AF348">
        <v>-1</v>
      </c>
      <c r="AG348">
        <f t="shared" si="50"/>
        <v>814.89594797398695</v>
      </c>
      <c r="AH348">
        <f t="shared" si="51"/>
        <v>1</v>
      </c>
      <c r="AK348" t="s">
        <v>35</v>
      </c>
      <c r="AL348">
        <v>341</v>
      </c>
      <c r="AM348">
        <v>5</v>
      </c>
      <c r="AN348">
        <v>1043</v>
      </c>
      <c r="AO348">
        <v>448792</v>
      </c>
      <c r="AP348">
        <v>2</v>
      </c>
      <c r="AQ348">
        <v>2</v>
      </c>
      <c r="AR348">
        <v>0.91700000000000004</v>
      </c>
      <c r="AS348">
        <v>0.83899999999999997</v>
      </c>
      <c r="AT348">
        <v>86</v>
      </c>
      <c r="AU348">
        <f t="shared" si="52"/>
        <v>430.28954937679771</v>
      </c>
      <c r="AV348">
        <f t="shared" si="53"/>
        <v>1</v>
      </c>
    </row>
    <row r="349" spans="1:48" x14ac:dyDescent="0.35">
      <c r="A349" t="s">
        <v>35</v>
      </c>
      <c r="B349">
        <v>342</v>
      </c>
      <c r="C349">
        <v>5</v>
      </c>
      <c r="D349">
        <v>1999</v>
      </c>
      <c r="E349">
        <v>4101101</v>
      </c>
      <c r="F349">
        <v>11</v>
      </c>
      <c r="G349">
        <v>-1</v>
      </c>
      <c r="H349">
        <f t="shared" si="47"/>
        <v>2051.5762881440719</v>
      </c>
      <c r="I349">
        <f t="shared" si="46"/>
        <v>1</v>
      </c>
      <c r="L349" t="s">
        <v>35</v>
      </c>
      <c r="M349">
        <v>342</v>
      </c>
      <c r="N349">
        <v>5</v>
      </c>
      <c r="O349">
        <v>1569</v>
      </c>
      <c r="P349">
        <v>3424395</v>
      </c>
      <c r="Q349">
        <v>3</v>
      </c>
      <c r="R349">
        <v>3</v>
      </c>
      <c r="S349">
        <v>0.999</v>
      </c>
      <c r="T349">
        <v>0</v>
      </c>
      <c r="U349">
        <v>797</v>
      </c>
      <c r="V349">
        <f t="shared" si="48"/>
        <v>2182.5334608030594</v>
      </c>
      <c r="W349">
        <f t="shared" si="49"/>
        <v>1</v>
      </c>
      <c r="Z349" t="s">
        <v>35</v>
      </c>
      <c r="AA349">
        <v>342</v>
      </c>
      <c r="AB349">
        <v>5</v>
      </c>
      <c r="AC349">
        <v>1999</v>
      </c>
      <c r="AD349">
        <v>1732065</v>
      </c>
      <c r="AE349">
        <v>11</v>
      </c>
      <c r="AF349">
        <v>-1</v>
      </c>
      <c r="AG349">
        <f t="shared" si="50"/>
        <v>866.4657328664332</v>
      </c>
      <c r="AH349">
        <f t="shared" si="51"/>
        <v>1</v>
      </c>
      <c r="AK349" t="s">
        <v>35</v>
      </c>
      <c r="AL349">
        <v>342</v>
      </c>
      <c r="AM349">
        <v>5</v>
      </c>
      <c r="AN349">
        <v>1058</v>
      </c>
      <c r="AO349">
        <v>619869</v>
      </c>
      <c r="AP349">
        <v>3</v>
      </c>
      <c r="AQ349">
        <v>3</v>
      </c>
      <c r="AR349">
        <v>0.94499999999999995</v>
      </c>
      <c r="AS349">
        <v>0.84299999999999997</v>
      </c>
      <c r="AT349">
        <v>91</v>
      </c>
      <c r="AU349">
        <f t="shared" si="52"/>
        <v>585.88752362948958</v>
      </c>
      <c r="AV349">
        <f t="shared" si="53"/>
        <v>1</v>
      </c>
    </row>
    <row r="350" spans="1:48" x14ac:dyDescent="0.35">
      <c r="A350" t="s">
        <v>35</v>
      </c>
      <c r="B350">
        <v>343</v>
      </c>
      <c r="C350">
        <v>5</v>
      </c>
      <c r="D350">
        <v>1999</v>
      </c>
      <c r="E350">
        <v>4151021</v>
      </c>
      <c r="F350">
        <v>11</v>
      </c>
      <c r="G350">
        <v>-1</v>
      </c>
      <c r="H350">
        <f t="shared" si="47"/>
        <v>2076.5487743871936</v>
      </c>
      <c r="I350">
        <f t="shared" si="46"/>
        <v>1</v>
      </c>
      <c r="L350" t="s">
        <v>35</v>
      </c>
      <c r="M350">
        <v>343</v>
      </c>
      <c r="N350">
        <v>5</v>
      </c>
      <c r="O350">
        <v>1409</v>
      </c>
      <c r="P350">
        <v>2945130</v>
      </c>
      <c r="Q350">
        <v>3</v>
      </c>
      <c r="R350">
        <v>3</v>
      </c>
      <c r="S350">
        <v>0.999</v>
      </c>
      <c r="T350">
        <v>0</v>
      </c>
      <c r="U350">
        <v>737</v>
      </c>
      <c r="V350">
        <f t="shared" si="48"/>
        <v>2090.2271114265436</v>
      </c>
      <c r="W350">
        <f t="shared" si="49"/>
        <v>1</v>
      </c>
      <c r="Z350" t="s">
        <v>35</v>
      </c>
      <c r="AA350">
        <v>343</v>
      </c>
      <c r="AB350">
        <v>5</v>
      </c>
      <c r="AC350">
        <v>1999</v>
      </c>
      <c r="AD350">
        <v>1672809</v>
      </c>
      <c r="AE350">
        <v>11</v>
      </c>
      <c r="AF350">
        <v>-1</v>
      </c>
      <c r="AG350">
        <f t="shared" si="50"/>
        <v>836.82291145572788</v>
      </c>
      <c r="AH350">
        <f t="shared" si="51"/>
        <v>1</v>
      </c>
      <c r="AK350" t="s">
        <v>35</v>
      </c>
      <c r="AL350">
        <v>343</v>
      </c>
      <c r="AM350">
        <v>5</v>
      </c>
      <c r="AN350">
        <v>1009</v>
      </c>
      <c r="AO350">
        <v>430948</v>
      </c>
      <c r="AP350">
        <v>3</v>
      </c>
      <c r="AQ350">
        <v>3</v>
      </c>
      <c r="AR350">
        <v>0.96899999999999997</v>
      </c>
      <c r="AS350">
        <v>0.89100000000000001</v>
      </c>
      <c r="AT350">
        <v>16</v>
      </c>
      <c r="AU350">
        <f t="shared" si="52"/>
        <v>427.10406342913774</v>
      </c>
      <c r="AV350">
        <f t="shared" si="53"/>
        <v>1</v>
      </c>
    </row>
    <row r="351" spans="1:48" x14ac:dyDescent="0.35">
      <c r="A351" t="s">
        <v>35</v>
      </c>
      <c r="B351">
        <v>344</v>
      </c>
      <c r="C351">
        <v>5</v>
      </c>
      <c r="D351">
        <v>1999</v>
      </c>
      <c r="E351">
        <v>4091403</v>
      </c>
      <c r="F351">
        <v>11</v>
      </c>
      <c r="G351">
        <v>-1</v>
      </c>
      <c r="H351">
        <f t="shared" si="47"/>
        <v>2046.7248624312156</v>
      </c>
      <c r="I351">
        <f t="shared" si="46"/>
        <v>1</v>
      </c>
      <c r="L351" t="s">
        <v>35</v>
      </c>
      <c r="M351">
        <v>344</v>
      </c>
      <c r="N351">
        <v>5</v>
      </c>
      <c r="O351">
        <v>1540</v>
      </c>
      <c r="P351">
        <v>3007938</v>
      </c>
      <c r="Q351">
        <v>3</v>
      </c>
      <c r="R351">
        <v>3</v>
      </c>
      <c r="S351">
        <v>0.999</v>
      </c>
      <c r="T351">
        <v>0</v>
      </c>
      <c r="U351">
        <v>752</v>
      </c>
      <c r="V351">
        <f t="shared" si="48"/>
        <v>1953.2064935064934</v>
      </c>
      <c r="W351">
        <f t="shared" si="49"/>
        <v>1</v>
      </c>
      <c r="Z351" t="s">
        <v>35</v>
      </c>
      <c r="AA351">
        <v>344</v>
      </c>
      <c r="AB351">
        <v>5</v>
      </c>
      <c r="AC351">
        <v>1999</v>
      </c>
      <c r="AD351">
        <v>1645005</v>
      </c>
      <c r="AE351">
        <v>11</v>
      </c>
      <c r="AF351">
        <v>-1</v>
      </c>
      <c r="AG351">
        <f t="shared" si="50"/>
        <v>822.9139569784893</v>
      </c>
      <c r="AH351">
        <f t="shared" si="51"/>
        <v>1</v>
      </c>
      <c r="AK351" t="s">
        <v>35</v>
      </c>
      <c r="AL351">
        <v>344</v>
      </c>
      <c r="AM351">
        <v>5</v>
      </c>
      <c r="AN351">
        <v>1001</v>
      </c>
      <c r="AO351">
        <v>544007</v>
      </c>
      <c r="AP351">
        <v>2</v>
      </c>
      <c r="AQ351">
        <v>-1</v>
      </c>
      <c r="AR351">
        <v>0.97099999999999997</v>
      </c>
      <c r="AS351">
        <v>0.87</v>
      </c>
      <c r="AT351">
        <v>2</v>
      </c>
      <c r="AU351">
        <f t="shared" si="52"/>
        <v>543.46353646353646</v>
      </c>
      <c r="AV351">
        <f t="shared" si="53"/>
        <v>1</v>
      </c>
    </row>
    <row r="352" spans="1:48" x14ac:dyDescent="0.35">
      <c r="A352" t="s">
        <v>35</v>
      </c>
      <c r="B352">
        <v>345</v>
      </c>
      <c r="C352">
        <v>5</v>
      </c>
      <c r="D352">
        <v>1999</v>
      </c>
      <c r="E352">
        <v>4145705</v>
      </c>
      <c r="F352">
        <v>11</v>
      </c>
      <c r="G352">
        <v>-1</v>
      </c>
      <c r="H352">
        <f t="shared" si="47"/>
        <v>2073.8894447223611</v>
      </c>
      <c r="I352">
        <f t="shared" si="46"/>
        <v>1</v>
      </c>
      <c r="L352" t="s">
        <v>35</v>
      </c>
      <c r="M352">
        <v>345</v>
      </c>
      <c r="N352">
        <v>5</v>
      </c>
      <c r="O352">
        <v>1722</v>
      </c>
      <c r="P352">
        <v>3637046</v>
      </c>
      <c r="Q352">
        <v>3</v>
      </c>
      <c r="R352">
        <v>3</v>
      </c>
      <c r="S352">
        <v>0.999</v>
      </c>
      <c r="T352">
        <v>0</v>
      </c>
      <c r="U352">
        <v>974</v>
      </c>
      <c r="V352">
        <f t="shared" si="48"/>
        <v>2112.1056910569105</v>
      </c>
      <c r="W352">
        <f t="shared" si="49"/>
        <v>1</v>
      </c>
      <c r="Z352" t="s">
        <v>35</v>
      </c>
      <c r="AA352">
        <v>345</v>
      </c>
      <c r="AB352">
        <v>5</v>
      </c>
      <c r="AC352">
        <v>1999</v>
      </c>
      <c r="AD352">
        <v>1699989</v>
      </c>
      <c r="AE352">
        <v>11</v>
      </c>
      <c r="AF352">
        <v>-1</v>
      </c>
      <c r="AG352">
        <f t="shared" si="50"/>
        <v>850.41970985492742</v>
      </c>
      <c r="AH352">
        <f t="shared" si="51"/>
        <v>1</v>
      </c>
      <c r="AK352" t="s">
        <v>35</v>
      </c>
      <c r="AL352">
        <v>345</v>
      </c>
      <c r="AM352">
        <v>5</v>
      </c>
      <c r="AN352">
        <v>1107</v>
      </c>
      <c r="AO352">
        <v>793810</v>
      </c>
      <c r="AP352">
        <v>2</v>
      </c>
      <c r="AQ352">
        <v>2</v>
      </c>
      <c r="AR352">
        <v>0.79300000000000004</v>
      </c>
      <c r="AS352">
        <v>0.71499999999999997</v>
      </c>
      <c r="AT352">
        <v>214</v>
      </c>
      <c r="AU352">
        <f t="shared" si="52"/>
        <v>717.08220415537494</v>
      </c>
      <c r="AV352">
        <f t="shared" si="53"/>
        <v>1</v>
      </c>
    </row>
    <row r="353" spans="1:48" x14ac:dyDescent="0.35">
      <c r="A353" t="s">
        <v>35</v>
      </c>
      <c r="B353">
        <v>346</v>
      </c>
      <c r="C353">
        <v>5</v>
      </c>
      <c r="D353">
        <v>1999</v>
      </c>
      <c r="E353">
        <v>4133373</v>
      </c>
      <c r="F353">
        <v>11</v>
      </c>
      <c r="G353">
        <v>-1</v>
      </c>
      <c r="H353">
        <f t="shared" si="47"/>
        <v>2067.7203601800902</v>
      </c>
      <c r="I353">
        <f t="shared" si="46"/>
        <v>1</v>
      </c>
      <c r="L353" t="s">
        <v>35</v>
      </c>
      <c r="M353">
        <v>346</v>
      </c>
      <c r="N353">
        <v>5</v>
      </c>
      <c r="O353">
        <v>1250</v>
      </c>
      <c r="P353">
        <v>2575477</v>
      </c>
      <c r="Q353">
        <v>3</v>
      </c>
      <c r="R353">
        <v>3</v>
      </c>
      <c r="S353">
        <v>0.999</v>
      </c>
      <c r="T353">
        <v>0</v>
      </c>
      <c r="U353">
        <v>341</v>
      </c>
      <c r="V353">
        <f t="shared" si="48"/>
        <v>2060.3816000000002</v>
      </c>
      <c r="W353">
        <f t="shared" si="49"/>
        <v>1</v>
      </c>
      <c r="Z353" t="s">
        <v>35</v>
      </c>
      <c r="AA353">
        <v>346</v>
      </c>
      <c r="AB353">
        <v>5</v>
      </c>
      <c r="AC353">
        <v>1999</v>
      </c>
      <c r="AD353">
        <v>1676103</v>
      </c>
      <c r="AE353">
        <v>11</v>
      </c>
      <c r="AF353">
        <v>-1</v>
      </c>
      <c r="AG353">
        <f t="shared" si="50"/>
        <v>838.4707353676838</v>
      </c>
      <c r="AH353">
        <f t="shared" si="51"/>
        <v>1</v>
      </c>
      <c r="AK353" t="s">
        <v>35</v>
      </c>
      <c r="AL353">
        <v>346</v>
      </c>
      <c r="AM353">
        <v>5</v>
      </c>
      <c r="AN353">
        <v>1045</v>
      </c>
      <c r="AO353">
        <v>615471</v>
      </c>
      <c r="AP353">
        <v>2</v>
      </c>
      <c r="AQ353">
        <v>2</v>
      </c>
      <c r="AR353">
        <v>0.92100000000000004</v>
      </c>
      <c r="AS353">
        <v>0.84099999999999997</v>
      </c>
      <c r="AT353">
        <v>91</v>
      </c>
      <c r="AU353">
        <f t="shared" si="52"/>
        <v>588.96746411483252</v>
      </c>
      <c r="AV353">
        <f t="shared" si="53"/>
        <v>1</v>
      </c>
    </row>
    <row r="354" spans="1:48" x14ac:dyDescent="0.35">
      <c r="A354" t="s">
        <v>35</v>
      </c>
      <c r="B354">
        <v>347</v>
      </c>
      <c r="C354">
        <v>5</v>
      </c>
      <c r="D354">
        <v>1999</v>
      </c>
      <c r="E354">
        <v>4112961</v>
      </c>
      <c r="F354">
        <v>11</v>
      </c>
      <c r="G354">
        <v>-1</v>
      </c>
      <c r="H354">
        <f t="shared" si="47"/>
        <v>2057.5092546273136</v>
      </c>
      <c r="I354">
        <f t="shared" si="46"/>
        <v>1</v>
      </c>
      <c r="L354" t="s">
        <v>35</v>
      </c>
      <c r="M354">
        <v>347</v>
      </c>
      <c r="N354">
        <v>5</v>
      </c>
      <c r="O354">
        <v>1544</v>
      </c>
      <c r="P354">
        <v>3257594</v>
      </c>
      <c r="Q354">
        <v>4</v>
      </c>
      <c r="R354">
        <v>4</v>
      </c>
      <c r="S354">
        <v>0.999</v>
      </c>
      <c r="T354">
        <v>0</v>
      </c>
      <c r="U354">
        <v>707</v>
      </c>
      <c r="V354">
        <f t="shared" si="48"/>
        <v>2109.8406735751296</v>
      </c>
      <c r="W354">
        <f t="shared" si="49"/>
        <v>1</v>
      </c>
      <c r="Z354" t="s">
        <v>35</v>
      </c>
      <c r="AA354">
        <v>347</v>
      </c>
      <c r="AB354">
        <v>5</v>
      </c>
      <c r="AC354">
        <v>1999</v>
      </c>
      <c r="AD354">
        <v>1635671</v>
      </c>
      <c r="AE354">
        <v>11</v>
      </c>
      <c r="AF354">
        <v>-1</v>
      </c>
      <c r="AG354">
        <f t="shared" si="50"/>
        <v>818.24462231115558</v>
      </c>
      <c r="AH354">
        <f t="shared" si="51"/>
        <v>1</v>
      </c>
      <c r="AK354" t="s">
        <v>35</v>
      </c>
      <c r="AL354">
        <v>347</v>
      </c>
      <c r="AM354">
        <v>5</v>
      </c>
      <c r="AN354">
        <v>1069</v>
      </c>
      <c r="AO354">
        <v>682423</v>
      </c>
      <c r="AP354">
        <v>3</v>
      </c>
      <c r="AQ354">
        <v>3</v>
      </c>
      <c r="AR354">
        <v>0.93400000000000005</v>
      </c>
      <c r="AS354">
        <v>0.84899999999999998</v>
      </c>
      <c r="AT354">
        <v>99</v>
      </c>
      <c r="AU354">
        <f t="shared" si="52"/>
        <v>638.37511693171189</v>
      </c>
      <c r="AV354">
        <f t="shared" si="53"/>
        <v>1</v>
      </c>
    </row>
    <row r="355" spans="1:48" x14ac:dyDescent="0.35">
      <c r="A355" t="s">
        <v>35</v>
      </c>
      <c r="B355">
        <v>348</v>
      </c>
      <c r="C355">
        <v>5</v>
      </c>
      <c r="D355">
        <v>1999</v>
      </c>
      <c r="E355">
        <v>4109187</v>
      </c>
      <c r="F355">
        <v>11</v>
      </c>
      <c r="G355">
        <v>-1</v>
      </c>
      <c r="H355">
        <f t="shared" si="47"/>
        <v>2055.6213106553278</v>
      </c>
      <c r="I355">
        <f t="shared" si="46"/>
        <v>1</v>
      </c>
      <c r="L355" t="s">
        <v>35</v>
      </c>
      <c r="M355">
        <v>348</v>
      </c>
      <c r="N355">
        <v>5</v>
      </c>
      <c r="O355">
        <v>1608</v>
      </c>
      <c r="P355">
        <v>3374666</v>
      </c>
      <c r="Q355">
        <v>3</v>
      </c>
      <c r="R355">
        <v>3</v>
      </c>
      <c r="S355">
        <v>0.999</v>
      </c>
      <c r="T355">
        <v>0</v>
      </c>
      <c r="U355">
        <v>990</v>
      </c>
      <c r="V355">
        <f t="shared" si="48"/>
        <v>2098.6728855721394</v>
      </c>
      <c r="W355">
        <f t="shared" si="49"/>
        <v>1</v>
      </c>
      <c r="Z355" t="s">
        <v>35</v>
      </c>
      <c r="AA355">
        <v>348</v>
      </c>
      <c r="AB355">
        <v>5</v>
      </c>
      <c r="AC355">
        <v>1999</v>
      </c>
      <c r="AD355">
        <v>1699419</v>
      </c>
      <c r="AE355">
        <v>11</v>
      </c>
      <c r="AF355">
        <v>-1</v>
      </c>
      <c r="AG355">
        <f t="shared" si="50"/>
        <v>850.13456728364179</v>
      </c>
      <c r="AH355">
        <f t="shared" si="51"/>
        <v>1</v>
      </c>
      <c r="AK355" t="s">
        <v>35</v>
      </c>
      <c r="AL355">
        <v>348</v>
      </c>
      <c r="AM355">
        <v>5</v>
      </c>
      <c r="AN355">
        <v>1090</v>
      </c>
      <c r="AO355">
        <v>821378</v>
      </c>
      <c r="AP355">
        <v>4</v>
      </c>
      <c r="AQ355">
        <v>3</v>
      </c>
      <c r="AR355">
        <v>0.94599999999999995</v>
      </c>
      <c r="AS355">
        <v>0.85</v>
      </c>
      <c r="AT355">
        <v>132</v>
      </c>
      <c r="AU355">
        <f t="shared" si="52"/>
        <v>753.55779816513757</v>
      </c>
      <c r="AV355">
        <f t="shared" si="53"/>
        <v>1</v>
      </c>
    </row>
    <row r="356" spans="1:48" x14ac:dyDescent="0.35">
      <c r="A356" t="s">
        <v>35</v>
      </c>
      <c r="B356">
        <v>349</v>
      </c>
      <c r="C356">
        <v>5</v>
      </c>
      <c r="D356">
        <v>1999</v>
      </c>
      <c r="E356">
        <v>4076341</v>
      </c>
      <c r="F356">
        <v>11</v>
      </c>
      <c r="G356">
        <v>-1</v>
      </c>
      <c r="H356">
        <f t="shared" si="47"/>
        <v>2039.1900950475238</v>
      </c>
      <c r="I356">
        <f t="shared" si="46"/>
        <v>1</v>
      </c>
      <c r="L356" t="s">
        <v>35</v>
      </c>
      <c r="M356">
        <v>349</v>
      </c>
      <c r="N356">
        <v>5</v>
      </c>
      <c r="O356">
        <v>1561</v>
      </c>
      <c r="P356">
        <v>3307834</v>
      </c>
      <c r="Q356">
        <v>3</v>
      </c>
      <c r="R356">
        <v>3</v>
      </c>
      <c r="S356">
        <v>0.999</v>
      </c>
      <c r="T356">
        <v>0</v>
      </c>
      <c r="U356">
        <v>838</v>
      </c>
      <c r="V356">
        <f t="shared" si="48"/>
        <v>2119.0480461242792</v>
      </c>
      <c r="W356">
        <f t="shared" si="49"/>
        <v>1</v>
      </c>
      <c r="Z356" t="s">
        <v>35</v>
      </c>
      <c r="AA356">
        <v>349</v>
      </c>
      <c r="AB356">
        <v>5</v>
      </c>
      <c r="AC356">
        <v>1999</v>
      </c>
      <c r="AD356">
        <v>1604693</v>
      </c>
      <c r="AE356">
        <v>11</v>
      </c>
      <c r="AF356">
        <v>-1</v>
      </c>
      <c r="AG356">
        <f t="shared" si="50"/>
        <v>802.74787393696852</v>
      </c>
      <c r="AH356">
        <f t="shared" si="51"/>
        <v>1</v>
      </c>
      <c r="AK356" t="s">
        <v>35</v>
      </c>
      <c r="AL356">
        <v>349</v>
      </c>
      <c r="AM356">
        <v>5</v>
      </c>
      <c r="AN356">
        <v>1050</v>
      </c>
      <c r="AO356">
        <v>484506</v>
      </c>
      <c r="AP356">
        <v>3</v>
      </c>
      <c r="AQ356">
        <v>3</v>
      </c>
      <c r="AR356">
        <v>0.94599999999999995</v>
      </c>
      <c r="AS356">
        <v>0.85099999999999998</v>
      </c>
      <c r="AT356">
        <v>68</v>
      </c>
      <c r="AU356">
        <f t="shared" si="52"/>
        <v>461.43428571428569</v>
      </c>
      <c r="AV356">
        <f t="shared" si="53"/>
        <v>1</v>
      </c>
    </row>
    <row r="357" spans="1:48" x14ac:dyDescent="0.35">
      <c r="A357" t="s">
        <v>35</v>
      </c>
      <c r="B357">
        <v>350</v>
      </c>
      <c r="C357">
        <v>5</v>
      </c>
      <c r="D357">
        <v>1999</v>
      </c>
      <c r="E357">
        <v>4083485</v>
      </c>
      <c r="F357">
        <v>11</v>
      </c>
      <c r="G357">
        <v>-1</v>
      </c>
      <c r="H357">
        <f t="shared" si="47"/>
        <v>2042.7638819409706</v>
      </c>
      <c r="I357">
        <f t="shared" si="46"/>
        <v>1</v>
      </c>
      <c r="L357" t="s">
        <v>35</v>
      </c>
      <c r="M357">
        <v>350</v>
      </c>
      <c r="N357">
        <v>292</v>
      </c>
      <c r="O357">
        <v>1580</v>
      </c>
      <c r="P357">
        <v>3587797</v>
      </c>
      <c r="Q357">
        <v>3</v>
      </c>
      <c r="R357">
        <v>3</v>
      </c>
      <c r="S357">
        <v>0.999</v>
      </c>
      <c r="T357">
        <v>0</v>
      </c>
      <c r="U357">
        <v>830</v>
      </c>
      <c r="V357">
        <f t="shared" si="48"/>
        <v>2270.7575949367088</v>
      </c>
      <c r="W357">
        <f t="shared" si="49"/>
        <v>0</v>
      </c>
      <c r="Z357" t="s">
        <v>35</v>
      </c>
      <c r="AA357">
        <v>350</v>
      </c>
      <c r="AB357">
        <v>5</v>
      </c>
      <c r="AC357">
        <v>1999</v>
      </c>
      <c r="AD357">
        <v>1690653</v>
      </c>
      <c r="AE357">
        <v>11</v>
      </c>
      <c r="AF357">
        <v>-1</v>
      </c>
      <c r="AG357">
        <f t="shared" si="50"/>
        <v>845.74937468734367</v>
      </c>
      <c r="AH357">
        <f t="shared" si="51"/>
        <v>1</v>
      </c>
      <c r="AK357" t="s">
        <v>35</v>
      </c>
      <c r="AL357">
        <v>350</v>
      </c>
      <c r="AM357">
        <v>5</v>
      </c>
      <c r="AN357">
        <v>1042</v>
      </c>
      <c r="AO357">
        <v>542185</v>
      </c>
      <c r="AP357">
        <v>3</v>
      </c>
      <c r="AQ357">
        <v>3</v>
      </c>
      <c r="AR357">
        <v>0.93600000000000005</v>
      </c>
      <c r="AS357">
        <v>0.84199999999999997</v>
      </c>
      <c r="AT357">
        <v>77</v>
      </c>
      <c r="AU357">
        <f t="shared" si="52"/>
        <v>520.33109404990398</v>
      </c>
      <c r="AV357">
        <f t="shared" si="53"/>
        <v>1</v>
      </c>
    </row>
    <row r="358" spans="1:48" x14ac:dyDescent="0.35">
      <c r="A358" t="s">
        <v>35</v>
      </c>
      <c r="B358">
        <v>351</v>
      </c>
      <c r="C358">
        <v>499</v>
      </c>
      <c r="D358">
        <v>1999</v>
      </c>
      <c r="E358">
        <v>4128549</v>
      </c>
      <c r="F358">
        <v>11</v>
      </c>
      <c r="G358">
        <v>-1</v>
      </c>
      <c r="H358">
        <f t="shared" si="47"/>
        <v>2065.3071535767886</v>
      </c>
      <c r="I358">
        <f t="shared" si="46"/>
        <v>0</v>
      </c>
      <c r="L358" t="s">
        <v>35</v>
      </c>
      <c r="M358">
        <v>351</v>
      </c>
      <c r="N358">
        <v>5</v>
      </c>
      <c r="O358">
        <v>1452</v>
      </c>
      <c r="P358">
        <v>3336254</v>
      </c>
      <c r="Q358">
        <v>3</v>
      </c>
      <c r="R358">
        <v>3</v>
      </c>
      <c r="S358">
        <v>0.999</v>
      </c>
      <c r="T358">
        <v>0</v>
      </c>
      <c r="U358">
        <v>740</v>
      </c>
      <c r="V358">
        <f t="shared" si="48"/>
        <v>2297.6955922865013</v>
      </c>
      <c r="W358">
        <f t="shared" si="49"/>
        <v>1</v>
      </c>
      <c r="Z358" t="s">
        <v>35</v>
      </c>
      <c r="AA358">
        <v>351</v>
      </c>
      <c r="AB358">
        <v>5</v>
      </c>
      <c r="AC358">
        <v>1999</v>
      </c>
      <c r="AD358">
        <v>1692165</v>
      </c>
      <c r="AE358">
        <v>11</v>
      </c>
      <c r="AF358">
        <v>-1</v>
      </c>
      <c r="AG358">
        <f t="shared" si="50"/>
        <v>846.50575287643824</v>
      </c>
      <c r="AH358">
        <f t="shared" si="51"/>
        <v>1</v>
      </c>
      <c r="AK358" t="s">
        <v>35</v>
      </c>
      <c r="AL358">
        <v>351</v>
      </c>
      <c r="AM358">
        <v>5</v>
      </c>
      <c r="AN358">
        <v>1004</v>
      </c>
      <c r="AO358">
        <v>509651</v>
      </c>
      <c r="AP358">
        <v>2</v>
      </c>
      <c r="AQ358">
        <v>2</v>
      </c>
      <c r="AR358">
        <v>0.997</v>
      </c>
      <c r="AS358">
        <v>0.88700000000000001</v>
      </c>
      <c r="AT358">
        <v>8</v>
      </c>
      <c r="AU358">
        <f t="shared" si="52"/>
        <v>507.62051792828686</v>
      </c>
      <c r="AV358">
        <f t="shared" si="53"/>
        <v>1</v>
      </c>
    </row>
    <row r="359" spans="1:48" x14ac:dyDescent="0.35">
      <c r="A359" t="s">
        <v>35</v>
      </c>
      <c r="B359">
        <v>352</v>
      </c>
      <c r="C359">
        <v>5</v>
      </c>
      <c r="D359">
        <v>1999</v>
      </c>
      <c r="E359">
        <v>4226339</v>
      </c>
      <c r="F359">
        <v>11</v>
      </c>
      <c r="G359">
        <v>-1</v>
      </c>
      <c r="H359">
        <f t="shared" si="47"/>
        <v>2114.2266133066532</v>
      </c>
      <c r="I359">
        <f t="shared" si="46"/>
        <v>1</v>
      </c>
      <c r="L359" t="s">
        <v>35</v>
      </c>
      <c r="M359">
        <v>352</v>
      </c>
      <c r="N359">
        <v>5</v>
      </c>
      <c r="O359">
        <v>1221</v>
      </c>
      <c r="P359">
        <v>2062510</v>
      </c>
      <c r="Q359">
        <v>3</v>
      </c>
      <c r="R359">
        <v>3</v>
      </c>
      <c r="S359">
        <v>0.999</v>
      </c>
      <c r="T359">
        <v>0</v>
      </c>
      <c r="U359">
        <v>319</v>
      </c>
      <c r="V359">
        <f t="shared" si="48"/>
        <v>1689.1973791973792</v>
      </c>
      <c r="W359">
        <f t="shared" si="49"/>
        <v>1</v>
      </c>
      <c r="Z359" t="s">
        <v>35</v>
      </c>
      <c r="AA359">
        <v>352</v>
      </c>
      <c r="AB359">
        <v>5</v>
      </c>
      <c r="AC359">
        <v>1999</v>
      </c>
      <c r="AD359">
        <v>1663213</v>
      </c>
      <c r="AE359">
        <v>11</v>
      </c>
      <c r="AF359">
        <v>-1</v>
      </c>
      <c r="AG359">
        <f t="shared" si="50"/>
        <v>832.02251125562782</v>
      </c>
      <c r="AH359">
        <f t="shared" si="51"/>
        <v>1</v>
      </c>
      <c r="AK359" t="s">
        <v>35</v>
      </c>
      <c r="AL359">
        <v>352</v>
      </c>
      <c r="AM359">
        <v>5</v>
      </c>
      <c r="AN359">
        <v>1023</v>
      </c>
      <c r="AO359">
        <v>515712</v>
      </c>
      <c r="AP359">
        <v>2</v>
      </c>
      <c r="AQ359">
        <v>2</v>
      </c>
      <c r="AR359">
        <v>0.93300000000000005</v>
      </c>
      <c r="AS359">
        <v>0.84599999999999997</v>
      </c>
      <c r="AT359">
        <v>46</v>
      </c>
      <c r="AU359">
        <f t="shared" si="52"/>
        <v>504.11730205278593</v>
      </c>
      <c r="AV359">
        <f t="shared" si="53"/>
        <v>1</v>
      </c>
    </row>
    <row r="360" spans="1:48" x14ac:dyDescent="0.35">
      <c r="A360" t="s">
        <v>35</v>
      </c>
      <c r="B360">
        <v>353</v>
      </c>
      <c r="C360">
        <v>5</v>
      </c>
      <c r="D360">
        <v>1999</v>
      </c>
      <c r="E360">
        <v>4124445</v>
      </c>
      <c r="F360">
        <v>11</v>
      </c>
      <c r="G360">
        <v>-1</v>
      </c>
      <c r="H360">
        <f t="shared" si="47"/>
        <v>2063.2541270635315</v>
      </c>
      <c r="I360">
        <f t="shared" si="46"/>
        <v>1</v>
      </c>
      <c r="L360" t="s">
        <v>35</v>
      </c>
      <c r="M360">
        <v>353</v>
      </c>
      <c r="N360">
        <v>5</v>
      </c>
      <c r="O360">
        <v>1354</v>
      </c>
      <c r="P360">
        <v>2670835</v>
      </c>
      <c r="Q360">
        <v>4</v>
      </c>
      <c r="R360">
        <v>3</v>
      </c>
      <c r="S360">
        <v>0.999</v>
      </c>
      <c r="T360">
        <v>0</v>
      </c>
      <c r="U360">
        <v>606</v>
      </c>
      <c r="V360">
        <f t="shared" si="48"/>
        <v>1972.5516986706057</v>
      </c>
      <c r="W360">
        <f t="shared" si="49"/>
        <v>1</v>
      </c>
      <c r="Z360" t="s">
        <v>35</v>
      </c>
      <c r="AA360">
        <v>353</v>
      </c>
      <c r="AB360">
        <v>5</v>
      </c>
      <c r="AC360">
        <v>1999</v>
      </c>
      <c r="AD360">
        <v>1725565</v>
      </c>
      <c r="AE360">
        <v>11</v>
      </c>
      <c r="AF360">
        <v>-1</v>
      </c>
      <c r="AG360">
        <f t="shared" si="50"/>
        <v>863.21410705352673</v>
      </c>
      <c r="AH360">
        <f t="shared" si="51"/>
        <v>1</v>
      </c>
      <c r="AK360" t="s">
        <v>35</v>
      </c>
      <c r="AL360">
        <v>353</v>
      </c>
      <c r="AM360">
        <v>5</v>
      </c>
      <c r="AN360">
        <v>1078</v>
      </c>
      <c r="AO360">
        <v>700937</v>
      </c>
      <c r="AP360">
        <v>3</v>
      </c>
      <c r="AQ360">
        <v>3</v>
      </c>
      <c r="AR360">
        <v>0.85899999999999999</v>
      </c>
      <c r="AS360">
        <v>0.78</v>
      </c>
      <c r="AT360">
        <v>140</v>
      </c>
      <c r="AU360">
        <f t="shared" si="52"/>
        <v>650.21985157699442</v>
      </c>
      <c r="AV360">
        <f t="shared" si="53"/>
        <v>1</v>
      </c>
    </row>
    <row r="361" spans="1:48" x14ac:dyDescent="0.35">
      <c r="A361" t="s">
        <v>35</v>
      </c>
      <c r="B361">
        <v>354</v>
      </c>
      <c r="C361">
        <v>5</v>
      </c>
      <c r="D361">
        <v>1999</v>
      </c>
      <c r="E361">
        <v>4168947</v>
      </c>
      <c r="F361">
        <v>11</v>
      </c>
      <c r="G361">
        <v>-1</v>
      </c>
      <c r="H361">
        <f t="shared" si="47"/>
        <v>2085.5162581290647</v>
      </c>
      <c r="I361">
        <f t="shared" si="46"/>
        <v>1</v>
      </c>
      <c r="L361" t="s">
        <v>35</v>
      </c>
      <c r="M361">
        <v>354</v>
      </c>
      <c r="N361">
        <v>5</v>
      </c>
      <c r="O361">
        <v>1306</v>
      </c>
      <c r="P361">
        <v>2418213</v>
      </c>
      <c r="Q361">
        <v>3</v>
      </c>
      <c r="R361">
        <v>3</v>
      </c>
      <c r="S361">
        <v>0.999</v>
      </c>
      <c r="T361">
        <v>0</v>
      </c>
      <c r="U361">
        <v>463</v>
      </c>
      <c r="V361">
        <f t="shared" si="48"/>
        <v>1851.6179173047474</v>
      </c>
      <c r="W361">
        <f t="shared" si="49"/>
        <v>1</v>
      </c>
      <c r="Z361" t="s">
        <v>35</v>
      </c>
      <c r="AA361">
        <v>354</v>
      </c>
      <c r="AB361">
        <v>5</v>
      </c>
      <c r="AC361">
        <v>1999</v>
      </c>
      <c r="AD361">
        <v>1638895</v>
      </c>
      <c r="AE361">
        <v>11</v>
      </c>
      <c r="AF361">
        <v>-1</v>
      </c>
      <c r="AG361">
        <f t="shared" si="50"/>
        <v>819.85742871435718</v>
      </c>
      <c r="AH361">
        <f t="shared" si="51"/>
        <v>1</v>
      </c>
      <c r="AK361" t="s">
        <v>35</v>
      </c>
      <c r="AL361">
        <v>354</v>
      </c>
      <c r="AM361">
        <v>5</v>
      </c>
      <c r="AN361">
        <v>1012</v>
      </c>
      <c r="AO361">
        <v>450257</v>
      </c>
      <c r="AP361">
        <v>3</v>
      </c>
      <c r="AQ361">
        <v>3</v>
      </c>
      <c r="AR361">
        <v>0.999</v>
      </c>
      <c r="AS361">
        <v>0.89</v>
      </c>
      <c r="AT361">
        <v>19</v>
      </c>
      <c r="AU361">
        <f t="shared" si="52"/>
        <v>444.91798418972331</v>
      </c>
      <c r="AV361">
        <f t="shared" si="53"/>
        <v>1</v>
      </c>
    </row>
    <row r="362" spans="1:48" x14ac:dyDescent="0.35">
      <c r="A362" t="s">
        <v>35</v>
      </c>
      <c r="B362">
        <v>355</v>
      </c>
      <c r="C362">
        <v>5</v>
      </c>
      <c r="D362">
        <v>1999</v>
      </c>
      <c r="E362">
        <v>4124341</v>
      </c>
      <c r="F362">
        <v>11</v>
      </c>
      <c r="G362">
        <v>-1</v>
      </c>
      <c r="H362">
        <f t="shared" si="47"/>
        <v>2063.2021010505255</v>
      </c>
      <c r="I362">
        <f t="shared" si="46"/>
        <v>1</v>
      </c>
      <c r="L362" t="s">
        <v>35</v>
      </c>
      <c r="M362">
        <v>355</v>
      </c>
      <c r="N362">
        <v>5</v>
      </c>
      <c r="O362">
        <v>1515</v>
      </c>
      <c r="P362">
        <v>3106017</v>
      </c>
      <c r="Q362">
        <v>3</v>
      </c>
      <c r="R362">
        <v>3</v>
      </c>
      <c r="S362">
        <v>0.999</v>
      </c>
      <c r="T362">
        <v>0</v>
      </c>
      <c r="U362">
        <v>786</v>
      </c>
      <c r="V362">
        <f t="shared" si="48"/>
        <v>2050.1762376237625</v>
      </c>
      <c r="W362">
        <f t="shared" si="49"/>
        <v>1</v>
      </c>
      <c r="Z362" t="s">
        <v>35</v>
      </c>
      <c r="AA362">
        <v>355</v>
      </c>
      <c r="AB362">
        <v>5</v>
      </c>
      <c r="AC362">
        <v>1999</v>
      </c>
      <c r="AD362">
        <v>1694647</v>
      </c>
      <c r="AE362">
        <v>11</v>
      </c>
      <c r="AF362">
        <v>-1</v>
      </c>
      <c r="AG362">
        <f t="shared" si="50"/>
        <v>847.74737368684339</v>
      </c>
      <c r="AH362">
        <f t="shared" si="51"/>
        <v>1</v>
      </c>
      <c r="AK362" t="s">
        <v>35</v>
      </c>
      <c r="AL362">
        <v>355</v>
      </c>
      <c r="AM362">
        <v>5</v>
      </c>
      <c r="AN362">
        <v>1035</v>
      </c>
      <c r="AO362">
        <v>559001</v>
      </c>
      <c r="AP362">
        <v>3</v>
      </c>
      <c r="AQ362">
        <v>3</v>
      </c>
      <c r="AR362">
        <v>0.97499999999999998</v>
      </c>
      <c r="AS362">
        <v>0.85699999999999998</v>
      </c>
      <c r="AT362">
        <v>59</v>
      </c>
      <c r="AU362">
        <f t="shared" si="52"/>
        <v>540.09758454106282</v>
      </c>
      <c r="AV362">
        <f t="shared" si="53"/>
        <v>1</v>
      </c>
    </row>
    <row r="363" spans="1:48" x14ac:dyDescent="0.35">
      <c r="A363" t="s">
        <v>35</v>
      </c>
      <c r="B363">
        <v>356</v>
      </c>
      <c r="C363">
        <v>5</v>
      </c>
      <c r="D363">
        <v>1999</v>
      </c>
      <c r="E363">
        <v>3994621</v>
      </c>
      <c r="F363">
        <v>11</v>
      </c>
      <c r="G363">
        <v>-1</v>
      </c>
      <c r="H363">
        <f t="shared" si="47"/>
        <v>1998.3096548274136</v>
      </c>
      <c r="I363">
        <f t="shared" si="46"/>
        <v>1</v>
      </c>
      <c r="L363" t="s">
        <v>35</v>
      </c>
      <c r="M363">
        <v>356</v>
      </c>
      <c r="N363">
        <v>5</v>
      </c>
      <c r="O363">
        <v>1196</v>
      </c>
      <c r="P363">
        <v>1916314</v>
      </c>
      <c r="Q363">
        <v>3</v>
      </c>
      <c r="R363">
        <v>3</v>
      </c>
      <c r="S363">
        <v>0.999</v>
      </c>
      <c r="T363">
        <v>0</v>
      </c>
      <c r="U363">
        <v>319</v>
      </c>
      <c r="V363">
        <f t="shared" si="48"/>
        <v>1602.2692307692307</v>
      </c>
      <c r="W363">
        <f t="shared" si="49"/>
        <v>1</v>
      </c>
      <c r="Z363" t="s">
        <v>35</v>
      </c>
      <c r="AA363">
        <v>356</v>
      </c>
      <c r="AB363">
        <v>5</v>
      </c>
      <c r="AC363">
        <v>1999</v>
      </c>
      <c r="AD363">
        <v>1672771</v>
      </c>
      <c r="AE363">
        <v>11</v>
      </c>
      <c r="AF363">
        <v>-1</v>
      </c>
      <c r="AG363">
        <f t="shared" si="50"/>
        <v>836.8039019509755</v>
      </c>
      <c r="AH363">
        <f t="shared" si="51"/>
        <v>1</v>
      </c>
      <c r="AK363" t="s">
        <v>35</v>
      </c>
      <c r="AL363">
        <v>356</v>
      </c>
      <c r="AM363">
        <v>5</v>
      </c>
      <c r="AN363">
        <v>1034</v>
      </c>
      <c r="AO363">
        <v>350568</v>
      </c>
      <c r="AP363">
        <v>3</v>
      </c>
      <c r="AQ363">
        <v>3</v>
      </c>
      <c r="AR363">
        <v>0.9</v>
      </c>
      <c r="AS363">
        <v>0.83099999999999996</v>
      </c>
      <c r="AT363">
        <v>47</v>
      </c>
      <c r="AU363">
        <f t="shared" si="52"/>
        <v>339.04061895551257</v>
      </c>
      <c r="AV363">
        <f t="shared" si="53"/>
        <v>1</v>
      </c>
    </row>
    <row r="364" spans="1:48" x14ac:dyDescent="0.35">
      <c r="A364" t="s">
        <v>35</v>
      </c>
      <c r="B364">
        <v>357</v>
      </c>
      <c r="C364">
        <v>5</v>
      </c>
      <c r="D364">
        <v>1999</v>
      </c>
      <c r="E364">
        <v>4169531</v>
      </c>
      <c r="F364">
        <v>11</v>
      </c>
      <c r="G364">
        <v>-1</v>
      </c>
      <c r="H364">
        <f t="shared" si="47"/>
        <v>2085.808404202101</v>
      </c>
      <c r="I364">
        <f t="shared" si="46"/>
        <v>1</v>
      </c>
      <c r="L364" t="s">
        <v>35</v>
      </c>
      <c r="M364">
        <v>357</v>
      </c>
      <c r="N364">
        <v>1247</v>
      </c>
      <c r="O364">
        <v>1443</v>
      </c>
      <c r="P364">
        <v>2844033</v>
      </c>
      <c r="Q364">
        <v>4</v>
      </c>
      <c r="R364">
        <v>4</v>
      </c>
      <c r="S364">
        <v>0.999</v>
      </c>
      <c r="T364">
        <v>0</v>
      </c>
      <c r="U364">
        <v>831</v>
      </c>
      <c r="V364">
        <f t="shared" si="48"/>
        <v>1970.91683991684</v>
      </c>
      <c r="W364">
        <f t="shared" si="49"/>
        <v>0</v>
      </c>
      <c r="Z364" t="s">
        <v>35</v>
      </c>
      <c r="AA364">
        <v>357</v>
      </c>
      <c r="AB364">
        <v>5</v>
      </c>
      <c r="AC364">
        <v>1999</v>
      </c>
      <c r="AD364">
        <v>1674021</v>
      </c>
      <c r="AE364">
        <v>11</v>
      </c>
      <c r="AF364">
        <v>-1</v>
      </c>
      <c r="AG364">
        <f t="shared" si="50"/>
        <v>837.42921460730361</v>
      </c>
      <c r="AH364">
        <f t="shared" si="51"/>
        <v>1</v>
      </c>
      <c r="AK364" t="s">
        <v>35</v>
      </c>
      <c r="AL364">
        <v>357</v>
      </c>
      <c r="AM364">
        <v>5</v>
      </c>
      <c r="AN364">
        <v>1014</v>
      </c>
      <c r="AO364">
        <v>441258</v>
      </c>
      <c r="AP364">
        <v>2</v>
      </c>
      <c r="AQ364">
        <v>2</v>
      </c>
      <c r="AR364">
        <v>0.94599999999999995</v>
      </c>
      <c r="AS364">
        <v>0.85399999999999998</v>
      </c>
      <c r="AT364">
        <v>28</v>
      </c>
      <c r="AU364">
        <f t="shared" si="52"/>
        <v>435.16568047337279</v>
      </c>
      <c r="AV364">
        <f t="shared" si="53"/>
        <v>1</v>
      </c>
    </row>
    <row r="365" spans="1:48" x14ac:dyDescent="0.35">
      <c r="A365" t="s">
        <v>35</v>
      </c>
      <c r="B365">
        <v>358</v>
      </c>
      <c r="C365">
        <v>5</v>
      </c>
      <c r="D365">
        <v>1999</v>
      </c>
      <c r="E365">
        <v>4143401</v>
      </c>
      <c r="F365">
        <v>11</v>
      </c>
      <c r="G365">
        <v>-1</v>
      </c>
      <c r="H365">
        <f t="shared" si="47"/>
        <v>2072.7368684342173</v>
      </c>
      <c r="I365">
        <f t="shared" si="46"/>
        <v>1</v>
      </c>
      <c r="L365" t="s">
        <v>35</v>
      </c>
      <c r="M365">
        <v>358</v>
      </c>
      <c r="N365">
        <v>5</v>
      </c>
      <c r="O365">
        <v>1061</v>
      </c>
      <c r="P365">
        <v>1651745</v>
      </c>
      <c r="Q365">
        <v>3</v>
      </c>
      <c r="R365">
        <v>3</v>
      </c>
      <c r="S365">
        <v>0.999</v>
      </c>
      <c r="T365">
        <v>0</v>
      </c>
      <c r="U365">
        <v>106</v>
      </c>
      <c r="V365">
        <f t="shared" si="48"/>
        <v>1556.7813383600378</v>
      </c>
      <c r="W365">
        <f t="shared" si="49"/>
        <v>1</v>
      </c>
      <c r="Z365" t="s">
        <v>35</v>
      </c>
      <c r="AA365">
        <v>358</v>
      </c>
      <c r="AB365">
        <v>5</v>
      </c>
      <c r="AC365">
        <v>1999</v>
      </c>
      <c r="AD365">
        <v>1630059</v>
      </c>
      <c r="AE365">
        <v>11</v>
      </c>
      <c r="AF365">
        <v>-1</v>
      </c>
      <c r="AG365">
        <f t="shared" si="50"/>
        <v>815.43721860930464</v>
      </c>
      <c r="AH365">
        <f t="shared" si="51"/>
        <v>1</v>
      </c>
      <c r="AK365" t="s">
        <v>35</v>
      </c>
      <c r="AL365">
        <v>358</v>
      </c>
      <c r="AM365">
        <v>5</v>
      </c>
      <c r="AN365">
        <v>1035</v>
      </c>
      <c r="AO365">
        <v>538555</v>
      </c>
      <c r="AP365">
        <v>3</v>
      </c>
      <c r="AQ365">
        <v>3</v>
      </c>
      <c r="AR365">
        <v>0.96</v>
      </c>
      <c r="AS365">
        <v>0.85799999999999998</v>
      </c>
      <c r="AT365">
        <v>48</v>
      </c>
      <c r="AU365">
        <f t="shared" si="52"/>
        <v>520.34299516908209</v>
      </c>
      <c r="AV365">
        <f t="shared" si="53"/>
        <v>1</v>
      </c>
    </row>
    <row r="366" spans="1:48" x14ac:dyDescent="0.35">
      <c r="A366" t="s">
        <v>35</v>
      </c>
      <c r="B366">
        <v>359</v>
      </c>
      <c r="C366">
        <v>5</v>
      </c>
      <c r="D366">
        <v>1999</v>
      </c>
      <c r="E366">
        <v>4112691</v>
      </c>
      <c r="F366">
        <v>11</v>
      </c>
      <c r="G366">
        <v>-1</v>
      </c>
      <c r="H366">
        <f t="shared" si="47"/>
        <v>2057.3741870935469</v>
      </c>
      <c r="I366">
        <f t="shared" si="46"/>
        <v>1</v>
      </c>
      <c r="L366" t="s">
        <v>35</v>
      </c>
      <c r="M366">
        <v>359</v>
      </c>
      <c r="N366">
        <v>1673</v>
      </c>
      <c r="O366">
        <v>1029</v>
      </c>
      <c r="P366">
        <v>1324027</v>
      </c>
      <c r="Q366">
        <v>5</v>
      </c>
      <c r="R366">
        <v>-1</v>
      </c>
      <c r="S366">
        <v>0.999</v>
      </c>
      <c r="T366">
        <v>0</v>
      </c>
      <c r="U366">
        <v>34</v>
      </c>
      <c r="V366">
        <f t="shared" si="48"/>
        <v>1286.7123420796891</v>
      </c>
      <c r="W366">
        <f t="shared" si="49"/>
        <v>0</v>
      </c>
      <c r="Z366" t="s">
        <v>35</v>
      </c>
      <c r="AA366">
        <v>359</v>
      </c>
      <c r="AB366">
        <v>5</v>
      </c>
      <c r="AC366">
        <v>1999</v>
      </c>
      <c r="AD366">
        <v>1658317</v>
      </c>
      <c r="AE366">
        <v>11</v>
      </c>
      <c r="AF366">
        <v>-1</v>
      </c>
      <c r="AG366">
        <f t="shared" si="50"/>
        <v>829.57328664332169</v>
      </c>
      <c r="AH366">
        <f t="shared" si="51"/>
        <v>1</v>
      </c>
      <c r="AK366" t="s">
        <v>35</v>
      </c>
      <c r="AL366">
        <v>359</v>
      </c>
      <c r="AM366">
        <v>5</v>
      </c>
      <c r="AN366">
        <v>1019</v>
      </c>
      <c r="AO366">
        <v>497239</v>
      </c>
      <c r="AP366">
        <v>3</v>
      </c>
      <c r="AQ366">
        <v>3</v>
      </c>
      <c r="AR366">
        <v>0.98499999999999999</v>
      </c>
      <c r="AS366">
        <v>0.89600000000000002</v>
      </c>
      <c r="AT366">
        <v>29</v>
      </c>
      <c r="AU366">
        <f t="shared" si="52"/>
        <v>487.96761530912659</v>
      </c>
      <c r="AV366">
        <f t="shared" si="53"/>
        <v>1</v>
      </c>
    </row>
    <row r="367" spans="1:48" x14ac:dyDescent="0.35">
      <c r="A367" t="s">
        <v>35</v>
      </c>
      <c r="B367">
        <v>360</v>
      </c>
      <c r="C367">
        <v>5</v>
      </c>
      <c r="D367">
        <v>1999</v>
      </c>
      <c r="E367">
        <v>4141625</v>
      </c>
      <c r="F367">
        <v>11</v>
      </c>
      <c r="G367">
        <v>-1</v>
      </c>
      <c r="H367">
        <f t="shared" si="47"/>
        <v>2071.8484242121062</v>
      </c>
      <c r="I367">
        <f t="shared" si="46"/>
        <v>1</v>
      </c>
      <c r="L367" t="s">
        <v>35</v>
      </c>
      <c r="M367">
        <v>360</v>
      </c>
      <c r="N367">
        <v>5</v>
      </c>
      <c r="O367">
        <v>1714</v>
      </c>
      <c r="P367">
        <v>3894828</v>
      </c>
      <c r="Q367">
        <v>4</v>
      </c>
      <c r="R367">
        <v>4</v>
      </c>
      <c r="S367">
        <v>0.999</v>
      </c>
      <c r="T367">
        <v>0</v>
      </c>
      <c r="U367">
        <v>973</v>
      </c>
      <c r="V367">
        <f t="shared" si="48"/>
        <v>2272.3617269544925</v>
      </c>
      <c r="W367">
        <f t="shared" si="49"/>
        <v>1</v>
      </c>
      <c r="Z367" t="s">
        <v>35</v>
      </c>
      <c r="AA367">
        <v>360</v>
      </c>
      <c r="AB367">
        <v>5</v>
      </c>
      <c r="AC367">
        <v>1999</v>
      </c>
      <c r="AD367">
        <v>1724187</v>
      </c>
      <c r="AE367">
        <v>11</v>
      </c>
      <c r="AF367">
        <v>-1</v>
      </c>
      <c r="AG367">
        <f t="shared" si="50"/>
        <v>862.52476238119061</v>
      </c>
      <c r="AH367">
        <f t="shared" si="51"/>
        <v>1</v>
      </c>
      <c r="AK367" t="s">
        <v>35</v>
      </c>
      <c r="AL367">
        <v>360</v>
      </c>
      <c r="AM367">
        <v>5</v>
      </c>
      <c r="AN367">
        <v>1011</v>
      </c>
      <c r="AO367">
        <v>384255</v>
      </c>
      <c r="AP367">
        <v>3</v>
      </c>
      <c r="AQ367">
        <v>3</v>
      </c>
      <c r="AR367">
        <v>0.95399999999999996</v>
      </c>
      <c r="AS367">
        <v>0.85</v>
      </c>
      <c r="AT367">
        <v>16</v>
      </c>
      <c r="AU367">
        <f t="shared" si="52"/>
        <v>380.07418397626111</v>
      </c>
      <c r="AV367">
        <f t="shared" si="53"/>
        <v>1</v>
      </c>
    </row>
    <row r="368" spans="1:48" x14ac:dyDescent="0.35">
      <c r="A368" t="s">
        <v>35</v>
      </c>
      <c r="B368">
        <v>361</v>
      </c>
      <c r="C368">
        <v>5</v>
      </c>
      <c r="D368">
        <v>1999</v>
      </c>
      <c r="E368">
        <v>4137073</v>
      </c>
      <c r="F368">
        <v>11</v>
      </c>
      <c r="G368">
        <v>-1</v>
      </c>
      <c r="H368">
        <f t="shared" si="47"/>
        <v>2069.5712856428213</v>
      </c>
      <c r="I368">
        <f t="shared" si="46"/>
        <v>1</v>
      </c>
      <c r="L368" t="s">
        <v>35</v>
      </c>
      <c r="M368">
        <v>361</v>
      </c>
      <c r="N368">
        <v>5</v>
      </c>
      <c r="O368">
        <v>1632</v>
      </c>
      <c r="P368">
        <v>3372694</v>
      </c>
      <c r="Q368">
        <v>3</v>
      </c>
      <c r="R368">
        <v>3</v>
      </c>
      <c r="S368">
        <v>0.999</v>
      </c>
      <c r="T368">
        <v>0</v>
      </c>
      <c r="U368">
        <v>981</v>
      </c>
      <c r="V368">
        <f t="shared" si="48"/>
        <v>2066.6017156862745</v>
      </c>
      <c r="W368">
        <f t="shared" si="49"/>
        <v>1</v>
      </c>
      <c r="Z368" t="s">
        <v>35</v>
      </c>
      <c r="AA368">
        <v>361</v>
      </c>
      <c r="AB368">
        <v>5</v>
      </c>
      <c r="AC368">
        <v>1999</v>
      </c>
      <c r="AD368">
        <v>1648009</v>
      </c>
      <c r="AE368">
        <v>11</v>
      </c>
      <c r="AF368">
        <v>-1</v>
      </c>
      <c r="AG368">
        <f t="shared" si="50"/>
        <v>824.4167083541771</v>
      </c>
      <c r="AH368">
        <f t="shared" si="51"/>
        <v>1</v>
      </c>
      <c r="AK368" t="s">
        <v>35</v>
      </c>
      <c r="AL368">
        <v>361</v>
      </c>
      <c r="AM368">
        <v>5</v>
      </c>
      <c r="AN368">
        <v>1123</v>
      </c>
      <c r="AO368">
        <v>741857</v>
      </c>
      <c r="AP368">
        <v>3</v>
      </c>
      <c r="AQ368">
        <v>3</v>
      </c>
      <c r="AR368">
        <v>0.81299999999999994</v>
      </c>
      <c r="AS368">
        <v>0.73399999999999999</v>
      </c>
      <c r="AT368">
        <v>185</v>
      </c>
      <c r="AU368">
        <f t="shared" si="52"/>
        <v>660.60284951024039</v>
      </c>
      <c r="AV368">
        <f t="shared" si="53"/>
        <v>1</v>
      </c>
    </row>
    <row r="369" spans="1:48" x14ac:dyDescent="0.35">
      <c r="A369" t="s">
        <v>35</v>
      </c>
      <c r="B369">
        <v>362</v>
      </c>
      <c r="C369">
        <v>5</v>
      </c>
      <c r="D369">
        <v>1999</v>
      </c>
      <c r="E369">
        <v>4145167</v>
      </c>
      <c r="F369">
        <v>11</v>
      </c>
      <c r="G369">
        <v>-1</v>
      </c>
      <c r="H369">
        <f t="shared" si="47"/>
        <v>2073.6203101550777</v>
      </c>
      <c r="I369">
        <f t="shared" si="46"/>
        <v>1</v>
      </c>
      <c r="L369" t="s">
        <v>35</v>
      </c>
      <c r="M369">
        <v>362</v>
      </c>
      <c r="N369">
        <v>5</v>
      </c>
      <c r="O369">
        <v>1637</v>
      </c>
      <c r="P369">
        <v>3385433</v>
      </c>
      <c r="Q369">
        <v>3</v>
      </c>
      <c r="R369">
        <v>3</v>
      </c>
      <c r="S369">
        <v>0.999</v>
      </c>
      <c r="T369">
        <v>0</v>
      </c>
      <c r="U369">
        <v>1000</v>
      </c>
      <c r="V369">
        <f t="shared" si="48"/>
        <v>2068.0714722052535</v>
      </c>
      <c r="W369">
        <f t="shared" si="49"/>
        <v>1</v>
      </c>
      <c r="Z369" t="s">
        <v>35</v>
      </c>
      <c r="AA369">
        <v>362</v>
      </c>
      <c r="AB369">
        <v>5</v>
      </c>
      <c r="AC369">
        <v>1999</v>
      </c>
      <c r="AD369">
        <v>1684267</v>
      </c>
      <c r="AE369">
        <v>11</v>
      </c>
      <c r="AF369">
        <v>-1</v>
      </c>
      <c r="AG369">
        <f t="shared" si="50"/>
        <v>842.55477738869433</v>
      </c>
      <c r="AH369">
        <f t="shared" si="51"/>
        <v>1</v>
      </c>
      <c r="AK369" t="s">
        <v>35</v>
      </c>
      <c r="AL369">
        <v>362</v>
      </c>
      <c r="AM369">
        <v>5</v>
      </c>
      <c r="AN369">
        <v>1017</v>
      </c>
      <c r="AO369">
        <v>408033</v>
      </c>
      <c r="AP369">
        <v>2</v>
      </c>
      <c r="AQ369">
        <v>2</v>
      </c>
      <c r="AR369">
        <v>0.97399999999999998</v>
      </c>
      <c r="AS369">
        <v>0.872</v>
      </c>
      <c r="AT369">
        <v>35</v>
      </c>
      <c r="AU369">
        <f t="shared" si="52"/>
        <v>401.21238938053096</v>
      </c>
      <c r="AV369">
        <f t="shared" si="53"/>
        <v>1</v>
      </c>
    </row>
    <row r="370" spans="1:48" x14ac:dyDescent="0.35">
      <c r="A370" t="s">
        <v>35</v>
      </c>
      <c r="B370">
        <v>363</v>
      </c>
      <c r="C370">
        <v>5</v>
      </c>
      <c r="D370">
        <v>1999</v>
      </c>
      <c r="E370">
        <v>4112395</v>
      </c>
      <c r="F370">
        <v>11</v>
      </c>
      <c r="G370">
        <v>-1</v>
      </c>
      <c r="H370">
        <f t="shared" si="47"/>
        <v>2057.2261130565284</v>
      </c>
      <c r="I370">
        <f t="shared" si="46"/>
        <v>1</v>
      </c>
      <c r="L370" t="s">
        <v>35</v>
      </c>
      <c r="M370">
        <v>363</v>
      </c>
      <c r="N370">
        <v>5</v>
      </c>
      <c r="O370">
        <v>1403</v>
      </c>
      <c r="P370">
        <v>3017139</v>
      </c>
      <c r="Q370">
        <v>4</v>
      </c>
      <c r="R370">
        <v>4</v>
      </c>
      <c r="S370">
        <v>0.999</v>
      </c>
      <c r="T370">
        <v>0</v>
      </c>
      <c r="U370">
        <v>585</v>
      </c>
      <c r="V370">
        <f t="shared" si="48"/>
        <v>2150.4910905203137</v>
      </c>
      <c r="W370">
        <f t="shared" si="49"/>
        <v>1</v>
      </c>
      <c r="Z370" t="s">
        <v>35</v>
      </c>
      <c r="AA370">
        <v>363</v>
      </c>
      <c r="AB370">
        <v>5</v>
      </c>
      <c r="AC370">
        <v>1999</v>
      </c>
      <c r="AD370">
        <v>1736185</v>
      </c>
      <c r="AE370">
        <v>11</v>
      </c>
      <c r="AF370">
        <v>-1</v>
      </c>
      <c r="AG370">
        <f t="shared" si="50"/>
        <v>868.5267633816909</v>
      </c>
      <c r="AH370">
        <f t="shared" si="51"/>
        <v>1</v>
      </c>
      <c r="AK370" t="s">
        <v>35</v>
      </c>
      <c r="AL370">
        <v>363</v>
      </c>
      <c r="AM370">
        <v>5</v>
      </c>
      <c r="AN370">
        <v>1093</v>
      </c>
      <c r="AO370">
        <v>812261</v>
      </c>
      <c r="AP370">
        <v>3</v>
      </c>
      <c r="AQ370">
        <v>3</v>
      </c>
      <c r="AR370">
        <v>0.85699999999999998</v>
      </c>
      <c r="AS370">
        <v>0.79200000000000004</v>
      </c>
      <c r="AT370">
        <v>125</v>
      </c>
      <c r="AU370">
        <f t="shared" si="52"/>
        <v>743.1482159194876</v>
      </c>
      <c r="AV370">
        <f t="shared" si="53"/>
        <v>1</v>
      </c>
    </row>
    <row r="371" spans="1:48" x14ac:dyDescent="0.35">
      <c r="A371" t="s">
        <v>35</v>
      </c>
      <c r="B371">
        <v>364</v>
      </c>
      <c r="C371">
        <v>5</v>
      </c>
      <c r="D371">
        <v>1999</v>
      </c>
      <c r="E371">
        <v>4052809</v>
      </c>
      <c r="F371">
        <v>11</v>
      </c>
      <c r="G371">
        <v>-1</v>
      </c>
      <c r="H371">
        <f t="shared" si="47"/>
        <v>2027.4182091045523</v>
      </c>
      <c r="I371">
        <f t="shared" si="46"/>
        <v>1</v>
      </c>
      <c r="L371" t="s">
        <v>35</v>
      </c>
      <c r="M371">
        <v>364</v>
      </c>
      <c r="N371">
        <v>5</v>
      </c>
      <c r="O371">
        <v>1464</v>
      </c>
      <c r="P371">
        <v>3044203</v>
      </c>
      <c r="Q371">
        <v>4</v>
      </c>
      <c r="R371">
        <v>4</v>
      </c>
      <c r="S371">
        <v>0.999</v>
      </c>
      <c r="T371">
        <v>0</v>
      </c>
      <c r="U371">
        <v>565</v>
      </c>
      <c r="V371">
        <f t="shared" si="48"/>
        <v>2079.3736338797812</v>
      </c>
      <c r="W371">
        <f t="shared" si="49"/>
        <v>1</v>
      </c>
      <c r="Z371" t="s">
        <v>35</v>
      </c>
      <c r="AA371">
        <v>364</v>
      </c>
      <c r="AB371">
        <v>5</v>
      </c>
      <c r="AC371">
        <v>1999</v>
      </c>
      <c r="AD371">
        <v>1692625</v>
      </c>
      <c r="AE371">
        <v>11</v>
      </c>
      <c r="AF371">
        <v>-1</v>
      </c>
      <c r="AG371">
        <f t="shared" si="50"/>
        <v>846.73586793396703</v>
      </c>
      <c r="AH371">
        <f t="shared" si="51"/>
        <v>1</v>
      </c>
      <c r="AK371" t="s">
        <v>35</v>
      </c>
      <c r="AL371">
        <v>364</v>
      </c>
      <c r="AM371">
        <v>5</v>
      </c>
      <c r="AN371">
        <v>1103</v>
      </c>
      <c r="AO371">
        <v>685589</v>
      </c>
      <c r="AP371">
        <v>2</v>
      </c>
      <c r="AQ371">
        <v>2</v>
      </c>
      <c r="AR371">
        <v>0.82899999999999996</v>
      </c>
      <c r="AS371">
        <v>0.75600000000000001</v>
      </c>
      <c r="AT371">
        <v>206</v>
      </c>
      <c r="AU371">
        <f t="shared" si="52"/>
        <v>621.56754306436994</v>
      </c>
      <c r="AV371">
        <f t="shared" si="53"/>
        <v>1</v>
      </c>
    </row>
    <row r="372" spans="1:48" x14ac:dyDescent="0.35">
      <c r="A372" t="s">
        <v>35</v>
      </c>
      <c r="B372">
        <v>365</v>
      </c>
      <c r="C372">
        <v>5</v>
      </c>
      <c r="D372">
        <v>1999</v>
      </c>
      <c r="E372">
        <v>4058959</v>
      </c>
      <c r="F372">
        <v>11</v>
      </c>
      <c r="G372">
        <v>-1</v>
      </c>
      <c r="H372">
        <f t="shared" si="47"/>
        <v>2030.4947473736868</v>
      </c>
      <c r="I372">
        <f t="shared" si="46"/>
        <v>1</v>
      </c>
      <c r="L372" t="s">
        <v>35</v>
      </c>
      <c r="M372">
        <v>365</v>
      </c>
      <c r="N372">
        <v>5</v>
      </c>
      <c r="O372">
        <v>1409</v>
      </c>
      <c r="P372">
        <v>3015985</v>
      </c>
      <c r="Q372">
        <v>3</v>
      </c>
      <c r="R372">
        <v>3</v>
      </c>
      <c r="S372">
        <v>0.999</v>
      </c>
      <c r="T372">
        <v>0</v>
      </c>
      <c r="U372">
        <v>547</v>
      </c>
      <c r="V372">
        <f t="shared" si="48"/>
        <v>2140.5145493257628</v>
      </c>
      <c r="W372">
        <f t="shared" si="49"/>
        <v>1</v>
      </c>
      <c r="Z372" t="s">
        <v>35</v>
      </c>
      <c r="AA372">
        <v>365</v>
      </c>
      <c r="AB372">
        <v>5</v>
      </c>
      <c r="AC372">
        <v>1999</v>
      </c>
      <c r="AD372">
        <v>1652621</v>
      </c>
      <c r="AE372">
        <v>11</v>
      </c>
      <c r="AF372">
        <v>-1</v>
      </c>
      <c r="AG372">
        <f t="shared" si="50"/>
        <v>826.72386193096543</v>
      </c>
      <c r="AH372">
        <f t="shared" si="51"/>
        <v>1</v>
      </c>
      <c r="AK372" t="s">
        <v>35</v>
      </c>
      <c r="AL372">
        <v>365</v>
      </c>
      <c r="AM372">
        <v>5</v>
      </c>
      <c r="AN372">
        <v>1053</v>
      </c>
      <c r="AO372">
        <v>528685</v>
      </c>
      <c r="AP372">
        <v>2</v>
      </c>
      <c r="AQ372">
        <v>2</v>
      </c>
      <c r="AR372">
        <v>0.84399999999999997</v>
      </c>
      <c r="AS372">
        <v>0.77100000000000002</v>
      </c>
      <c r="AT372">
        <v>106</v>
      </c>
      <c r="AU372">
        <f t="shared" si="52"/>
        <v>502.07502374169042</v>
      </c>
      <c r="AV372">
        <f t="shared" si="53"/>
        <v>1</v>
      </c>
    </row>
    <row r="373" spans="1:48" x14ac:dyDescent="0.35">
      <c r="A373" t="s">
        <v>35</v>
      </c>
      <c r="B373">
        <v>366</v>
      </c>
      <c r="C373">
        <v>5</v>
      </c>
      <c r="D373">
        <v>1999</v>
      </c>
      <c r="E373">
        <v>4144855</v>
      </c>
      <c r="F373">
        <v>11</v>
      </c>
      <c r="G373">
        <v>-1</v>
      </c>
      <c r="H373">
        <f t="shared" si="47"/>
        <v>2073.4642321160582</v>
      </c>
      <c r="I373">
        <f t="shared" si="46"/>
        <v>1</v>
      </c>
      <c r="L373" t="s">
        <v>35</v>
      </c>
      <c r="M373">
        <v>366</v>
      </c>
      <c r="N373">
        <v>1973</v>
      </c>
      <c r="O373">
        <v>1718</v>
      </c>
      <c r="P373">
        <v>4304974</v>
      </c>
      <c r="Q373">
        <v>7</v>
      </c>
      <c r="R373">
        <v>-1</v>
      </c>
      <c r="S373">
        <v>0.999</v>
      </c>
      <c r="T373">
        <v>0</v>
      </c>
      <c r="U373">
        <v>813</v>
      </c>
      <c r="V373">
        <f t="shared" si="48"/>
        <v>2505.8055878928985</v>
      </c>
      <c r="W373">
        <f t="shared" si="49"/>
        <v>0</v>
      </c>
      <c r="Z373" t="s">
        <v>35</v>
      </c>
      <c r="AA373">
        <v>366</v>
      </c>
      <c r="AB373">
        <v>5</v>
      </c>
      <c r="AC373">
        <v>1999</v>
      </c>
      <c r="AD373">
        <v>1696693</v>
      </c>
      <c r="AE373">
        <v>11</v>
      </c>
      <c r="AF373">
        <v>-1</v>
      </c>
      <c r="AG373">
        <f t="shared" si="50"/>
        <v>848.77088544272135</v>
      </c>
      <c r="AH373">
        <f t="shared" si="51"/>
        <v>1</v>
      </c>
      <c r="AK373" t="s">
        <v>35</v>
      </c>
      <c r="AL373">
        <v>366</v>
      </c>
      <c r="AM373">
        <v>5</v>
      </c>
      <c r="AN373">
        <v>1065</v>
      </c>
      <c r="AO373">
        <v>649546</v>
      </c>
      <c r="AP373">
        <v>2</v>
      </c>
      <c r="AQ373">
        <v>2</v>
      </c>
      <c r="AR373">
        <v>0.88200000000000001</v>
      </c>
      <c r="AS373">
        <v>0.8</v>
      </c>
      <c r="AT373">
        <v>130</v>
      </c>
      <c r="AU373">
        <f t="shared" si="52"/>
        <v>609.90234741784036</v>
      </c>
      <c r="AV373">
        <f t="shared" si="53"/>
        <v>1</v>
      </c>
    </row>
    <row r="374" spans="1:48" x14ac:dyDescent="0.35">
      <c r="A374" t="s">
        <v>35</v>
      </c>
      <c r="B374">
        <v>367</v>
      </c>
      <c r="C374">
        <v>5</v>
      </c>
      <c r="D374">
        <v>1999</v>
      </c>
      <c r="E374">
        <v>4062003</v>
      </c>
      <c r="F374">
        <v>11</v>
      </c>
      <c r="G374">
        <v>-1</v>
      </c>
      <c r="H374">
        <f t="shared" si="47"/>
        <v>2032.0175087543771</v>
      </c>
      <c r="I374">
        <f t="shared" si="46"/>
        <v>1</v>
      </c>
      <c r="L374" t="s">
        <v>35</v>
      </c>
      <c r="M374">
        <v>367</v>
      </c>
      <c r="N374">
        <v>5</v>
      </c>
      <c r="O374">
        <v>1595</v>
      </c>
      <c r="P374">
        <v>3226493</v>
      </c>
      <c r="Q374">
        <v>3</v>
      </c>
      <c r="R374">
        <v>3</v>
      </c>
      <c r="S374">
        <v>0.999</v>
      </c>
      <c r="T374">
        <v>0</v>
      </c>
      <c r="U374">
        <v>968</v>
      </c>
      <c r="V374">
        <f t="shared" si="48"/>
        <v>2022.8796238244513</v>
      </c>
      <c r="W374">
        <f t="shared" si="49"/>
        <v>1</v>
      </c>
      <c r="Z374" t="s">
        <v>35</v>
      </c>
      <c r="AA374">
        <v>367</v>
      </c>
      <c r="AB374">
        <v>5</v>
      </c>
      <c r="AC374">
        <v>1999</v>
      </c>
      <c r="AD374">
        <v>1670619</v>
      </c>
      <c r="AE374">
        <v>11</v>
      </c>
      <c r="AF374">
        <v>-1</v>
      </c>
      <c r="AG374">
        <f t="shared" si="50"/>
        <v>835.72736368184087</v>
      </c>
      <c r="AH374">
        <f t="shared" si="51"/>
        <v>1</v>
      </c>
      <c r="AK374" t="s">
        <v>35</v>
      </c>
      <c r="AL374">
        <v>367</v>
      </c>
      <c r="AM374">
        <v>5</v>
      </c>
      <c r="AN374">
        <v>1039</v>
      </c>
      <c r="AO374">
        <v>518392</v>
      </c>
      <c r="AP374">
        <v>2</v>
      </c>
      <c r="AQ374">
        <v>2</v>
      </c>
      <c r="AR374">
        <v>0.94699999999999995</v>
      </c>
      <c r="AS374">
        <v>0.85299999999999998</v>
      </c>
      <c r="AT374">
        <v>78</v>
      </c>
      <c r="AU374">
        <f t="shared" si="52"/>
        <v>498.93358999037537</v>
      </c>
      <c r="AV374">
        <f t="shared" si="53"/>
        <v>1</v>
      </c>
    </row>
    <row r="375" spans="1:48" x14ac:dyDescent="0.35">
      <c r="A375" t="s">
        <v>35</v>
      </c>
      <c r="B375">
        <v>368</v>
      </c>
      <c r="C375">
        <v>5</v>
      </c>
      <c r="D375">
        <v>1999</v>
      </c>
      <c r="E375">
        <v>4103639</v>
      </c>
      <c r="F375">
        <v>11</v>
      </c>
      <c r="G375">
        <v>-1</v>
      </c>
      <c r="H375">
        <f t="shared" si="47"/>
        <v>2052.8459229614809</v>
      </c>
      <c r="I375">
        <f t="shared" si="46"/>
        <v>1</v>
      </c>
      <c r="L375" t="s">
        <v>35</v>
      </c>
      <c r="M375">
        <v>368</v>
      </c>
      <c r="N375">
        <v>5</v>
      </c>
      <c r="O375">
        <v>1179</v>
      </c>
      <c r="P375">
        <v>2081091</v>
      </c>
      <c r="Q375">
        <v>4</v>
      </c>
      <c r="R375">
        <v>4</v>
      </c>
      <c r="S375">
        <v>0.999</v>
      </c>
      <c r="T375">
        <v>0</v>
      </c>
      <c r="U375">
        <v>350</v>
      </c>
      <c r="V375">
        <f t="shared" si="48"/>
        <v>1765.1323155216285</v>
      </c>
      <c r="W375">
        <f t="shared" si="49"/>
        <v>1</v>
      </c>
      <c r="Z375" t="s">
        <v>35</v>
      </c>
      <c r="AA375">
        <v>368</v>
      </c>
      <c r="AB375">
        <v>5</v>
      </c>
      <c r="AC375">
        <v>1999</v>
      </c>
      <c r="AD375">
        <v>1675641</v>
      </c>
      <c r="AE375">
        <v>11</v>
      </c>
      <c r="AF375">
        <v>-1</v>
      </c>
      <c r="AG375">
        <f t="shared" si="50"/>
        <v>838.23961980990498</v>
      </c>
      <c r="AH375">
        <f t="shared" si="51"/>
        <v>1</v>
      </c>
      <c r="AK375" t="s">
        <v>35</v>
      </c>
      <c r="AL375">
        <v>368</v>
      </c>
      <c r="AM375">
        <v>5</v>
      </c>
      <c r="AN375">
        <v>1061</v>
      </c>
      <c r="AO375">
        <v>619863</v>
      </c>
      <c r="AP375">
        <v>3</v>
      </c>
      <c r="AQ375">
        <v>3</v>
      </c>
      <c r="AR375">
        <v>0.89</v>
      </c>
      <c r="AS375">
        <v>0.82099999999999995</v>
      </c>
      <c r="AT375">
        <v>83</v>
      </c>
      <c r="AU375">
        <f t="shared" si="52"/>
        <v>584.22525918944393</v>
      </c>
      <c r="AV375">
        <f t="shared" si="53"/>
        <v>1</v>
      </c>
    </row>
    <row r="376" spans="1:48" x14ac:dyDescent="0.35">
      <c r="A376" t="s">
        <v>35</v>
      </c>
      <c r="B376">
        <v>369</v>
      </c>
      <c r="C376">
        <v>5</v>
      </c>
      <c r="D376">
        <v>1999</v>
      </c>
      <c r="E376">
        <v>4158047</v>
      </c>
      <c r="F376">
        <v>11</v>
      </c>
      <c r="G376">
        <v>-1</v>
      </c>
      <c r="H376">
        <f t="shared" si="47"/>
        <v>2080.063531765883</v>
      </c>
      <c r="I376">
        <f t="shared" si="46"/>
        <v>1</v>
      </c>
      <c r="L376" t="s">
        <v>35</v>
      </c>
      <c r="M376">
        <v>369</v>
      </c>
      <c r="N376">
        <v>600</v>
      </c>
      <c r="O376">
        <v>1669</v>
      </c>
      <c r="P376">
        <v>4170241</v>
      </c>
      <c r="Q376">
        <v>7</v>
      </c>
      <c r="R376">
        <v>-1</v>
      </c>
      <c r="S376">
        <v>0.999</v>
      </c>
      <c r="T376">
        <v>0</v>
      </c>
      <c r="U376">
        <v>977</v>
      </c>
      <c r="V376">
        <f t="shared" si="48"/>
        <v>2498.6464949071301</v>
      </c>
      <c r="W376">
        <f t="shared" si="49"/>
        <v>0</v>
      </c>
      <c r="Z376" t="s">
        <v>35</v>
      </c>
      <c r="AA376">
        <v>369</v>
      </c>
      <c r="AB376">
        <v>5</v>
      </c>
      <c r="AC376">
        <v>1999</v>
      </c>
      <c r="AD376">
        <v>1721219</v>
      </c>
      <c r="AE376">
        <v>11</v>
      </c>
      <c r="AF376">
        <v>-1</v>
      </c>
      <c r="AG376">
        <f t="shared" si="50"/>
        <v>861.04002001000504</v>
      </c>
      <c r="AH376">
        <f t="shared" si="51"/>
        <v>1</v>
      </c>
      <c r="AK376" t="s">
        <v>35</v>
      </c>
      <c r="AL376">
        <v>369</v>
      </c>
      <c r="AM376">
        <v>5</v>
      </c>
      <c r="AN376">
        <v>1015</v>
      </c>
      <c r="AO376">
        <v>374733</v>
      </c>
      <c r="AP376">
        <v>3</v>
      </c>
      <c r="AQ376">
        <v>3</v>
      </c>
      <c r="AR376">
        <v>0.98</v>
      </c>
      <c r="AS376">
        <v>0.878</v>
      </c>
      <c r="AT376">
        <v>27</v>
      </c>
      <c r="AU376">
        <f t="shared" si="52"/>
        <v>369.19507389162561</v>
      </c>
      <c r="AV376">
        <f t="shared" si="53"/>
        <v>1</v>
      </c>
    </row>
    <row r="377" spans="1:48" x14ac:dyDescent="0.35">
      <c r="A377" t="s">
        <v>35</v>
      </c>
      <c r="B377">
        <v>370</v>
      </c>
      <c r="C377">
        <v>5</v>
      </c>
      <c r="D377">
        <v>1999</v>
      </c>
      <c r="E377">
        <v>4099513</v>
      </c>
      <c r="F377">
        <v>11</v>
      </c>
      <c r="G377">
        <v>-1</v>
      </c>
      <c r="H377">
        <f t="shared" si="47"/>
        <v>2050.7818909454727</v>
      </c>
      <c r="I377">
        <f t="shared" si="46"/>
        <v>1</v>
      </c>
      <c r="L377" t="s">
        <v>35</v>
      </c>
      <c r="M377">
        <v>370</v>
      </c>
      <c r="N377">
        <v>5</v>
      </c>
      <c r="O377">
        <v>1285</v>
      </c>
      <c r="P377">
        <v>2406693</v>
      </c>
      <c r="Q377">
        <v>3</v>
      </c>
      <c r="R377">
        <v>3</v>
      </c>
      <c r="S377">
        <v>0.999</v>
      </c>
      <c r="T377">
        <v>0</v>
      </c>
      <c r="U377">
        <v>468</v>
      </c>
      <c r="V377">
        <f t="shared" si="48"/>
        <v>1872.9128404669261</v>
      </c>
      <c r="W377">
        <f t="shared" si="49"/>
        <v>1</v>
      </c>
      <c r="Z377" t="s">
        <v>35</v>
      </c>
      <c r="AA377">
        <v>370</v>
      </c>
      <c r="AB377">
        <v>5</v>
      </c>
      <c r="AC377">
        <v>1999</v>
      </c>
      <c r="AD377">
        <v>1650975</v>
      </c>
      <c r="AE377">
        <v>11</v>
      </c>
      <c r="AF377">
        <v>-1</v>
      </c>
      <c r="AG377">
        <f t="shared" si="50"/>
        <v>825.90045022511254</v>
      </c>
      <c r="AH377">
        <f t="shared" si="51"/>
        <v>1</v>
      </c>
      <c r="AK377" t="s">
        <v>35</v>
      </c>
      <c r="AL377">
        <v>370</v>
      </c>
      <c r="AM377">
        <v>5</v>
      </c>
      <c r="AN377">
        <v>1050</v>
      </c>
      <c r="AO377">
        <v>532156</v>
      </c>
      <c r="AP377">
        <v>3</v>
      </c>
      <c r="AQ377">
        <v>3</v>
      </c>
      <c r="AR377">
        <v>0.97899999999999998</v>
      </c>
      <c r="AS377">
        <v>0.88700000000000001</v>
      </c>
      <c r="AT377">
        <v>78</v>
      </c>
      <c r="AU377">
        <f t="shared" si="52"/>
        <v>506.8152380952381</v>
      </c>
      <c r="AV377">
        <f t="shared" si="53"/>
        <v>1</v>
      </c>
    </row>
    <row r="378" spans="1:48" x14ac:dyDescent="0.35">
      <c r="A378" t="s">
        <v>35</v>
      </c>
      <c r="B378">
        <v>371</v>
      </c>
      <c r="C378">
        <v>5</v>
      </c>
      <c r="D378">
        <v>1999</v>
      </c>
      <c r="E378">
        <v>4116311</v>
      </c>
      <c r="F378">
        <v>11</v>
      </c>
      <c r="G378">
        <v>-1</v>
      </c>
      <c r="H378">
        <f t="shared" si="47"/>
        <v>2059.1850925462732</v>
      </c>
      <c r="I378">
        <f t="shared" si="46"/>
        <v>1</v>
      </c>
      <c r="L378" t="s">
        <v>35</v>
      </c>
      <c r="M378">
        <v>371</v>
      </c>
      <c r="N378">
        <v>5</v>
      </c>
      <c r="O378">
        <v>1434</v>
      </c>
      <c r="P378">
        <v>2675508</v>
      </c>
      <c r="Q378">
        <v>2</v>
      </c>
      <c r="R378">
        <v>2</v>
      </c>
      <c r="S378">
        <v>0.999</v>
      </c>
      <c r="T378">
        <v>0</v>
      </c>
      <c r="U378">
        <v>869</v>
      </c>
      <c r="V378">
        <f t="shared" si="48"/>
        <v>1865.765690376569</v>
      </c>
      <c r="W378">
        <f t="shared" si="49"/>
        <v>1</v>
      </c>
      <c r="Z378" t="s">
        <v>35</v>
      </c>
      <c r="AA378">
        <v>371</v>
      </c>
      <c r="AB378">
        <v>5</v>
      </c>
      <c r="AC378">
        <v>1999</v>
      </c>
      <c r="AD378">
        <v>1694263</v>
      </c>
      <c r="AE378">
        <v>11</v>
      </c>
      <c r="AF378">
        <v>-1</v>
      </c>
      <c r="AG378">
        <f t="shared" si="50"/>
        <v>847.55527763881946</v>
      </c>
      <c r="AH378">
        <f t="shared" si="51"/>
        <v>1</v>
      </c>
      <c r="AK378" t="s">
        <v>35</v>
      </c>
      <c r="AL378">
        <v>371</v>
      </c>
      <c r="AM378">
        <v>5</v>
      </c>
      <c r="AN378">
        <v>1065</v>
      </c>
      <c r="AO378">
        <v>708071</v>
      </c>
      <c r="AP378">
        <v>3</v>
      </c>
      <c r="AQ378">
        <v>3</v>
      </c>
      <c r="AR378">
        <v>0.93500000000000005</v>
      </c>
      <c r="AS378">
        <v>0.84499999999999997</v>
      </c>
      <c r="AT378">
        <v>91</v>
      </c>
      <c r="AU378">
        <f t="shared" si="52"/>
        <v>664.85539906103281</v>
      </c>
      <c r="AV378">
        <f t="shared" si="53"/>
        <v>1</v>
      </c>
    </row>
    <row r="379" spans="1:48" x14ac:dyDescent="0.35">
      <c r="A379" t="s">
        <v>35</v>
      </c>
      <c r="B379">
        <v>372</v>
      </c>
      <c r="C379">
        <v>5</v>
      </c>
      <c r="D379">
        <v>1999</v>
      </c>
      <c r="E379">
        <v>4068791</v>
      </c>
      <c r="F379">
        <v>11</v>
      </c>
      <c r="G379">
        <v>-1</v>
      </c>
      <c r="H379">
        <f t="shared" si="47"/>
        <v>2035.4132066033017</v>
      </c>
      <c r="I379">
        <f t="shared" si="46"/>
        <v>1</v>
      </c>
      <c r="L379" t="s">
        <v>35</v>
      </c>
      <c r="M379">
        <v>372</v>
      </c>
      <c r="N379">
        <v>5</v>
      </c>
      <c r="O379">
        <v>1158</v>
      </c>
      <c r="P379">
        <v>2236886</v>
      </c>
      <c r="Q379">
        <v>3</v>
      </c>
      <c r="R379">
        <v>3</v>
      </c>
      <c r="S379">
        <v>0.999</v>
      </c>
      <c r="T379">
        <v>0</v>
      </c>
      <c r="U379">
        <v>218</v>
      </c>
      <c r="V379">
        <f t="shared" si="48"/>
        <v>1931.6804835924006</v>
      </c>
      <c r="W379">
        <f t="shared" si="49"/>
        <v>1</v>
      </c>
      <c r="Z379" t="s">
        <v>35</v>
      </c>
      <c r="AA379">
        <v>372</v>
      </c>
      <c r="AB379">
        <v>5</v>
      </c>
      <c r="AC379">
        <v>1999</v>
      </c>
      <c r="AD379">
        <v>1659023</v>
      </c>
      <c r="AE379">
        <v>11</v>
      </c>
      <c r="AF379">
        <v>-1</v>
      </c>
      <c r="AG379">
        <f t="shared" si="50"/>
        <v>829.9264632316158</v>
      </c>
      <c r="AH379">
        <f t="shared" si="51"/>
        <v>1</v>
      </c>
      <c r="AK379" t="s">
        <v>35</v>
      </c>
      <c r="AL379">
        <v>372</v>
      </c>
      <c r="AM379">
        <v>5</v>
      </c>
      <c r="AN379">
        <v>1029</v>
      </c>
      <c r="AO379">
        <v>483329</v>
      </c>
      <c r="AP379">
        <v>3</v>
      </c>
      <c r="AQ379">
        <v>3</v>
      </c>
      <c r="AR379">
        <v>0.98099999999999998</v>
      </c>
      <c r="AS379">
        <v>0.89300000000000002</v>
      </c>
      <c r="AT379">
        <v>48</v>
      </c>
      <c r="AU379">
        <f t="shared" si="52"/>
        <v>469.70748299319729</v>
      </c>
      <c r="AV379">
        <f t="shared" si="53"/>
        <v>1</v>
      </c>
    </row>
    <row r="380" spans="1:48" x14ac:dyDescent="0.35">
      <c r="A380" t="s">
        <v>35</v>
      </c>
      <c r="B380">
        <v>373</v>
      </c>
      <c r="C380">
        <v>5</v>
      </c>
      <c r="D380">
        <v>1999</v>
      </c>
      <c r="E380">
        <v>4193041</v>
      </c>
      <c r="F380">
        <v>11</v>
      </c>
      <c r="G380">
        <v>-1</v>
      </c>
      <c r="H380">
        <f t="shared" si="47"/>
        <v>2097.5692846423212</v>
      </c>
      <c r="I380">
        <f t="shared" si="46"/>
        <v>1</v>
      </c>
      <c r="L380" t="s">
        <v>35</v>
      </c>
      <c r="M380">
        <v>373</v>
      </c>
      <c r="N380">
        <v>5</v>
      </c>
      <c r="O380">
        <v>1675</v>
      </c>
      <c r="P380">
        <v>3718695</v>
      </c>
      <c r="Q380">
        <v>3</v>
      </c>
      <c r="R380">
        <v>3</v>
      </c>
      <c r="S380">
        <v>0.999</v>
      </c>
      <c r="T380">
        <v>0</v>
      </c>
      <c r="U380">
        <v>982</v>
      </c>
      <c r="V380">
        <f t="shared" si="48"/>
        <v>2220.1164179104476</v>
      </c>
      <c r="W380">
        <f t="shared" si="49"/>
        <v>1</v>
      </c>
      <c r="Z380" t="s">
        <v>35</v>
      </c>
      <c r="AA380">
        <v>373</v>
      </c>
      <c r="AB380">
        <v>5</v>
      </c>
      <c r="AC380">
        <v>1999</v>
      </c>
      <c r="AD380">
        <v>1726137</v>
      </c>
      <c r="AE380">
        <v>11</v>
      </c>
      <c r="AF380">
        <v>-1</v>
      </c>
      <c r="AG380">
        <f t="shared" si="50"/>
        <v>863.50025012506251</v>
      </c>
      <c r="AH380">
        <f t="shared" si="51"/>
        <v>1</v>
      </c>
      <c r="AK380" t="s">
        <v>35</v>
      </c>
      <c r="AL380">
        <v>373</v>
      </c>
      <c r="AM380">
        <v>5</v>
      </c>
      <c r="AN380">
        <v>1026</v>
      </c>
      <c r="AO380">
        <v>358153</v>
      </c>
      <c r="AP380">
        <v>3</v>
      </c>
      <c r="AQ380">
        <v>3</v>
      </c>
      <c r="AR380">
        <v>0.98599999999999999</v>
      </c>
      <c r="AS380">
        <v>0.88900000000000001</v>
      </c>
      <c r="AT380">
        <v>44</v>
      </c>
      <c r="AU380">
        <f t="shared" si="52"/>
        <v>349.07699805068228</v>
      </c>
      <c r="AV380">
        <f t="shared" si="53"/>
        <v>1</v>
      </c>
    </row>
    <row r="381" spans="1:48" x14ac:dyDescent="0.35">
      <c r="A381" t="s">
        <v>35</v>
      </c>
      <c r="B381">
        <v>374</v>
      </c>
      <c r="C381">
        <v>5</v>
      </c>
      <c r="D381">
        <v>1999</v>
      </c>
      <c r="E381">
        <v>4095061</v>
      </c>
      <c r="F381">
        <v>11</v>
      </c>
      <c r="G381">
        <v>-1</v>
      </c>
      <c r="H381">
        <f t="shared" si="47"/>
        <v>2048.5547773886942</v>
      </c>
      <c r="I381">
        <f t="shared" si="46"/>
        <v>1</v>
      </c>
      <c r="L381" t="s">
        <v>35</v>
      </c>
      <c r="M381">
        <v>374</v>
      </c>
      <c r="N381">
        <v>5</v>
      </c>
      <c r="O381">
        <v>1312</v>
      </c>
      <c r="P381">
        <v>3084873</v>
      </c>
      <c r="Q381">
        <v>3</v>
      </c>
      <c r="R381">
        <v>3</v>
      </c>
      <c r="S381">
        <v>0.999</v>
      </c>
      <c r="T381">
        <v>0</v>
      </c>
      <c r="U381">
        <v>435</v>
      </c>
      <c r="V381">
        <f t="shared" si="48"/>
        <v>2351.2751524390242</v>
      </c>
      <c r="W381">
        <f t="shared" si="49"/>
        <v>1</v>
      </c>
      <c r="Z381" t="s">
        <v>35</v>
      </c>
      <c r="AA381">
        <v>374</v>
      </c>
      <c r="AB381">
        <v>5</v>
      </c>
      <c r="AC381">
        <v>1999</v>
      </c>
      <c r="AD381">
        <v>1618007</v>
      </c>
      <c r="AE381">
        <v>11</v>
      </c>
      <c r="AF381">
        <v>-1</v>
      </c>
      <c r="AG381">
        <f t="shared" si="50"/>
        <v>809.40820410205106</v>
      </c>
      <c r="AH381">
        <f t="shared" si="51"/>
        <v>1</v>
      </c>
      <c r="AK381" t="s">
        <v>35</v>
      </c>
      <c r="AL381">
        <v>374</v>
      </c>
      <c r="AM381">
        <v>5</v>
      </c>
      <c r="AN381">
        <v>1080</v>
      </c>
      <c r="AO381">
        <v>766656</v>
      </c>
      <c r="AP381">
        <v>2</v>
      </c>
      <c r="AQ381">
        <v>2</v>
      </c>
      <c r="AR381">
        <v>0.81499999999999995</v>
      </c>
      <c r="AS381">
        <v>0.73799999999999999</v>
      </c>
      <c r="AT381">
        <v>160</v>
      </c>
      <c r="AU381">
        <f t="shared" si="52"/>
        <v>709.86666666666667</v>
      </c>
      <c r="AV381">
        <f t="shared" si="53"/>
        <v>1</v>
      </c>
    </row>
    <row r="382" spans="1:48" x14ac:dyDescent="0.35">
      <c r="A382" t="s">
        <v>35</v>
      </c>
      <c r="B382">
        <v>375</v>
      </c>
      <c r="C382">
        <v>5</v>
      </c>
      <c r="D382">
        <v>1999</v>
      </c>
      <c r="E382">
        <v>4123117</v>
      </c>
      <c r="F382">
        <v>11</v>
      </c>
      <c r="G382">
        <v>-1</v>
      </c>
      <c r="H382">
        <f t="shared" si="47"/>
        <v>2062.5897948974489</v>
      </c>
      <c r="I382">
        <f t="shared" si="46"/>
        <v>1</v>
      </c>
      <c r="L382" t="s">
        <v>35</v>
      </c>
      <c r="M382">
        <v>375</v>
      </c>
      <c r="N382">
        <v>5</v>
      </c>
      <c r="O382">
        <v>1482</v>
      </c>
      <c r="P382">
        <v>2951280</v>
      </c>
      <c r="Q382">
        <v>3</v>
      </c>
      <c r="R382">
        <v>3</v>
      </c>
      <c r="S382">
        <v>0.999</v>
      </c>
      <c r="T382">
        <v>0</v>
      </c>
      <c r="U382">
        <v>777</v>
      </c>
      <c r="V382">
        <f t="shared" si="48"/>
        <v>1991.4170040485831</v>
      </c>
      <c r="W382">
        <f t="shared" si="49"/>
        <v>1</v>
      </c>
      <c r="Z382" t="s">
        <v>35</v>
      </c>
      <c r="AA382">
        <v>375</v>
      </c>
      <c r="AB382">
        <v>5</v>
      </c>
      <c r="AC382">
        <v>1999</v>
      </c>
      <c r="AD382">
        <v>1696555</v>
      </c>
      <c r="AE382">
        <v>11</v>
      </c>
      <c r="AF382">
        <v>-1</v>
      </c>
      <c r="AG382">
        <f t="shared" si="50"/>
        <v>848.70185092546274</v>
      </c>
      <c r="AH382">
        <f t="shared" si="51"/>
        <v>1</v>
      </c>
      <c r="AK382" t="s">
        <v>35</v>
      </c>
      <c r="AL382">
        <v>375</v>
      </c>
      <c r="AM382">
        <v>5</v>
      </c>
      <c r="AN382">
        <v>1074</v>
      </c>
      <c r="AO382">
        <v>685612</v>
      </c>
      <c r="AP382">
        <v>3</v>
      </c>
      <c r="AQ382">
        <v>2</v>
      </c>
      <c r="AR382">
        <v>0.83299999999999996</v>
      </c>
      <c r="AS382">
        <v>0.76</v>
      </c>
      <c r="AT382">
        <v>147</v>
      </c>
      <c r="AU382">
        <f t="shared" si="52"/>
        <v>638.37243947858474</v>
      </c>
      <c r="AV382">
        <f t="shared" si="53"/>
        <v>1</v>
      </c>
    </row>
    <row r="383" spans="1:48" x14ac:dyDescent="0.35">
      <c r="A383" t="s">
        <v>35</v>
      </c>
      <c r="B383">
        <v>376</v>
      </c>
      <c r="C383">
        <v>5</v>
      </c>
      <c r="D383">
        <v>1999</v>
      </c>
      <c r="E383">
        <v>4180151</v>
      </c>
      <c r="F383">
        <v>11</v>
      </c>
      <c r="G383">
        <v>-1</v>
      </c>
      <c r="H383">
        <f t="shared" si="47"/>
        <v>2091.1210605302649</v>
      </c>
      <c r="I383">
        <f t="shared" si="46"/>
        <v>1</v>
      </c>
      <c r="L383" t="s">
        <v>35</v>
      </c>
      <c r="M383">
        <v>376</v>
      </c>
      <c r="N383">
        <v>5</v>
      </c>
      <c r="O383">
        <v>1154</v>
      </c>
      <c r="P383">
        <v>2091981</v>
      </c>
      <c r="Q383">
        <v>4</v>
      </c>
      <c r="R383">
        <v>4</v>
      </c>
      <c r="S383">
        <v>0.999</v>
      </c>
      <c r="T383">
        <v>0</v>
      </c>
      <c r="U383">
        <v>246</v>
      </c>
      <c r="V383">
        <f t="shared" si="48"/>
        <v>1812.8084922010398</v>
      </c>
      <c r="W383">
        <f t="shared" si="49"/>
        <v>1</v>
      </c>
      <c r="Z383" t="s">
        <v>35</v>
      </c>
      <c r="AA383">
        <v>376</v>
      </c>
      <c r="AB383">
        <v>5</v>
      </c>
      <c r="AC383">
        <v>1999</v>
      </c>
      <c r="AD383">
        <v>1636133</v>
      </c>
      <c r="AE383">
        <v>11</v>
      </c>
      <c r="AF383">
        <v>-1</v>
      </c>
      <c r="AG383">
        <f t="shared" si="50"/>
        <v>818.47573786893452</v>
      </c>
      <c r="AH383">
        <f t="shared" si="51"/>
        <v>1</v>
      </c>
      <c r="AK383" t="s">
        <v>35</v>
      </c>
      <c r="AL383">
        <v>376</v>
      </c>
      <c r="AM383">
        <v>5</v>
      </c>
      <c r="AN383">
        <v>1075</v>
      </c>
      <c r="AO383">
        <v>645842</v>
      </c>
      <c r="AP383">
        <v>3</v>
      </c>
      <c r="AQ383">
        <v>3</v>
      </c>
      <c r="AR383">
        <v>0.89600000000000002</v>
      </c>
      <c r="AS383">
        <v>0.82399999999999995</v>
      </c>
      <c r="AT383">
        <v>131</v>
      </c>
      <c r="AU383">
        <f t="shared" si="52"/>
        <v>600.78325581395347</v>
      </c>
      <c r="AV383">
        <f t="shared" si="53"/>
        <v>1</v>
      </c>
    </row>
    <row r="384" spans="1:48" x14ac:dyDescent="0.35">
      <c r="A384" t="s">
        <v>35</v>
      </c>
      <c r="B384">
        <v>377</v>
      </c>
      <c r="C384">
        <v>5</v>
      </c>
      <c r="D384">
        <v>1999</v>
      </c>
      <c r="E384">
        <v>4186317</v>
      </c>
      <c r="F384">
        <v>11</v>
      </c>
      <c r="G384">
        <v>-1</v>
      </c>
      <c r="H384">
        <f t="shared" si="47"/>
        <v>2094.2056028014008</v>
      </c>
      <c r="I384">
        <f t="shared" si="46"/>
        <v>1</v>
      </c>
      <c r="L384" t="s">
        <v>35</v>
      </c>
      <c r="M384">
        <v>377</v>
      </c>
      <c r="N384">
        <v>5</v>
      </c>
      <c r="O384">
        <v>1483</v>
      </c>
      <c r="P384">
        <v>3314198</v>
      </c>
      <c r="Q384">
        <v>4</v>
      </c>
      <c r="R384">
        <v>4</v>
      </c>
      <c r="S384">
        <v>0.999</v>
      </c>
      <c r="T384">
        <v>0</v>
      </c>
      <c r="U384">
        <v>566</v>
      </c>
      <c r="V384">
        <f t="shared" si="48"/>
        <v>2234.792987188132</v>
      </c>
      <c r="W384">
        <f t="shared" si="49"/>
        <v>1</v>
      </c>
      <c r="Z384" t="s">
        <v>35</v>
      </c>
      <c r="AA384">
        <v>377</v>
      </c>
      <c r="AB384">
        <v>5</v>
      </c>
      <c r="AC384">
        <v>1999</v>
      </c>
      <c r="AD384">
        <v>1702423</v>
      </c>
      <c r="AE384">
        <v>11</v>
      </c>
      <c r="AF384">
        <v>-1</v>
      </c>
      <c r="AG384">
        <f t="shared" si="50"/>
        <v>851.63731865932971</v>
      </c>
      <c r="AH384">
        <f t="shared" si="51"/>
        <v>1</v>
      </c>
      <c r="AK384" t="s">
        <v>35</v>
      </c>
      <c r="AL384">
        <v>377</v>
      </c>
      <c r="AM384">
        <v>5</v>
      </c>
      <c r="AN384">
        <v>1065</v>
      </c>
      <c r="AO384">
        <v>652341</v>
      </c>
      <c r="AP384">
        <v>2</v>
      </c>
      <c r="AQ384">
        <v>2</v>
      </c>
      <c r="AR384">
        <v>0.85299999999999998</v>
      </c>
      <c r="AS384">
        <v>0.75800000000000001</v>
      </c>
      <c r="AT384">
        <v>130</v>
      </c>
      <c r="AU384">
        <f t="shared" si="52"/>
        <v>612.52676056338032</v>
      </c>
      <c r="AV384">
        <f t="shared" si="53"/>
        <v>1</v>
      </c>
    </row>
    <row r="385" spans="1:48" x14ac:dyDescent="0.35">
      <c r="A385" t="s">
        <v>35</v>
      </c>
      <c r="B385">
        <v>378</v>
      </c>
      <c r="C385">
        <v>531</v>
      </c>
      <c r="D385">
        <v>1999</v>
      </c>
      <c r="E385">
        <v>4141951</v>
      </c>
      <c r="F385">
        <v>11</v>
      </c>
      <c r="G385">
        <v>-1</v>
      </c>
      <c r="H385">
        <f t="shared" si="47"/>
        <v>2072.0115057528765</v>
      </c>
      <c r="I385">
        <f t="shared" si="46"/>
        <v>0</v>
      </c>
      <c r="L385" t="s">
        <v>35</v>
      </c>
      <c r="M385">
        <v>378</v>
      </c>
      <c r="N385">
        <v>5</v>
      </c>
      <c r="O385">
        <v>1181</v>
      </c>
      <c r="P385">
        <v>2617278</v>
      </c>
      <c r="Q385">
        <v>2</v>
      </c>
      <c r="R385">
        <v>2</v>
      </c>
      <c r="S385">
        <v>0.999</v>
      </c>
      <c r="T385">
        <v>0</v>
      </c>
      <c r="U385">
        <v>363</v>
      </c>
      <c r="V385">
        <f t="shared" si="48"/>
        <v>2216.1541066892464</v>
      </c>
      <c r="W385">
        <f t="shared" si="49"/>
        <v>1</v>
      </c>
      <c r="Z385" t="s">
        <v>35</v>
      </c>
      <c r="AA385">
        <v>378</v>
      </c>
      <c r="AB385">
        <v>5</v>
      </c>
      <c r="AC385">
        <v>1999</v>
      </c>
      <c r="AD385">
        <v>1701653</v>
      </c>
      <c r="AE385">
        <v>11</v>
      </c>
      <c r="AF385">
        <v>-1</v>
      </c>
      <c r="AG385">
        <f t="shared" si="50"/>
        <v>851.25212606303148</v>
      </c>
      <c r="AH385">
        <f t="shared" si="51"/>
        <v>1</v>
      </c>
      <c r="AK385" t="s">
        <v>35</v>
      </c>
      <c r="AL385">
        <v>378</v>
      </c>
      <c r="AM385">
        <v>5</v>
      </c>
      <c r="AN385">
        <v>1041</v>
      </c>
      <c r="AO385">
        <v>856767</v>
      </c>
      <c r="AP385">
        <v>2</v>
      </c>
      <c r="AQ385">
        <v>2</v>
      </c>
      <c r="AR385">
        <v>0.88300000000000001</v>
      </c>
      <c r="AS385">
        <v>0.80200000000000005</v>
      </c>
      <c r="AT385">
        <v>82</v>
      </c>
      <c r="AU385">
        <f t="shared" si="52"/>
        <v>823.02305475504318</v>
      </c>
      <c r="AV385">
        <f t="shared" si="53"/>
        <v>1</v>
      </c>
    </row>
    <row r="386" spans="1:48" x14ac:dyDescent="0.35">
      <c r="A386" t="s">
        <v>35</v>
      </c>
      <c r="B386">
        <v>379</v>
      </c>
      <c r="C386">
        <v>1550</v>
      </c>
      <c r="D386">
        <v>1999</v>
      </c>
      <c r="E386">
        <v>4166507</v>
      </c>
      <c r="F386">
        <v>11</v>
      </c>
      <c r="G386">
        <v>-1</v>
      </c>
      <c r="H386">
        <f t="shared" si="47"/>
        <v>2084.2956478239121</v>
      </c>
      <c r="I386">
        <f t="shared" si="46"/>
        <v>0</v>
      </c>
      <c r="L386" t="s">
        <v>35</v>
      </c>
      <c r="M386">
        <v>379</v>
      </c>
      <c r="N386">
        <v>5</v>
      </c>
      <c r="O386">
        <v>1155</v>
      </c>
      <c r="P386">
        <v>1999104</v>
      </c>
      <c r="Q386">
        <v>3</v>
      </c>
      <c r="R386">
        <v>3</v>
      </c>
      <c r="S386">
        <v>0.999</v>
      </c>
      <c r="T386">
        <v>0</v>
      </c>
      <c r="U386">
        <v>300</v>
      </c>
      <c r="V386">
        <f t="shared" si="48"/>
        <v>1730.8259740259741</v>
      </c>
      <c r="W386">
        <f t="shared" si="49"/>
        <v>1</v>
      </c>
      <c r="Z386" t="s">
        <v>35</v>
      </c>
      <c r="AA386">
        <v>379</v>
      </c>
      <c r="AB386">
        <v>5</v>
      </c>
      <c r="AC386">
        <v>1999</v>
      </c>
      <c r="AD386">
        <v>1614775</v>
      </c>
      <c r="AE386">
        <v>11</v>
      </c>
      <c r="AF386">
        <v>-1</v>
      </c>
      <c r="AG386">
        <f t="shared" si="50"/>
        <v>807.79139569784888</v>
      </c>
      <c r="AH386">
        <f t="shared" si="51"/>
        <v>1</v>
      </c>
      <c r="AK386" t="s">
        <v>35</v>
      </c>
      <c r="AL386">
        <v>379</v>
      </c>
      <c r="AM386">
        <v>5</v>
      </c>
      <c r="AN386">
        <v>1004</v>
      </c>
      <c r="AO386">
        <v>399733</v>
      </c>
      <c r="AP386">
        <v>2</v>
      </c>
      <c r="AQ386">
        <v>2</v>
      </c>
      <c r="AR386">
        <v>0.97899999999999998</v>
      </c>
      <c r="AS386">
        <v>0.88700000000000001</v>
      </c>
      <c r="AT386">
        <v>9</v>
      </c>
      <c r="AU386">
        <f t="shared" si="52"/>
        <v>398.14043824701196</v>
      </c>
      <c r="AV386">
        <f t="shared" si="53"/>
        <v>1</v>
      </c>
    </row>
    <row r="387" spans="1:48" x14ac:dyDescent="0.35">
      <c r="A387" t="s">
        <v>35</v>
      </c>
      <c r="B387">
        <v>380</v>
      </c>
      <c r="C387">
        <v>5</v>
      </c>
      <c r="D387">
        <v>1999</v>
      </c>
      <c r="E387">
        <v>4104017</v>
      </c>
      <c r="F387">
        <v>11</v>
      </c>
      <c r="G387">
        <v>-1</v>
      </c>
      <c r="H387">
        <f t="shared" si="47"/>
        <v>2053.0350175087542</v>
      </c>
      <c r="I387">
        <f t="shared" si="46"/>
        <v>1</v>
      </c>
      <c r="L387" t="s">
        <v>35</v>
      </c>
      <c r="M387">
        <v>380</v>
      </c>
      <c r="N387">
        <v>5</v>
      </c>
      <c r="O387">
        <v>1623</v>
      </c>
      <c r="P387">
        <v>3424936</v>
      </c>
      <c r="Q387">
        <v>3</v>
      </c>
      <c r="R387">
        <v>3</v>
      </c>
      <c r="S387">
        <v>0.999</v>
      </c>
      <c r="T387">
        <v>0</v>
      </c>
      <c r="U387">
        <v>839</v>
      </c>
      <c r="V387">
        <f t="shared" si="48"/>
        <v>2110.2501540357362</v>
      </c>
      <c r="W387">
        <f t="shared" si="49"/>
        <v>1</v>
      </c>
      <c r="Z387" t="s">
        <v>35</v>
      </c>
      <c r="AA387">
        <v>380</v>
      </c>
      <c r="AB387">
        <v>5</v>
      </c>
      <c r="AC387">
        <v>1999</v>
      </c>
      <c r="AD387">
        <v>1597005</v>
      </c>
      <c r="AE387">
        <v>11</v>
      </c>
      <c r="AF387">
        <v>-1</v>
      </c>
      <c r="AG387">
        <f t="shared" si="50"/>
        <v>798.90195097548769</v>
      </c>
      <c r="AH387">
        <f t="shared" si="51"/>
        <v>1</v>
      </c>
      <c r="AK387" t="s">
        <v>35</v>
      </c>
      <c r="AL387">
        <v>380</v>
      </c>
      <c r="AM387">
        <v>5</v>
      </c>
      <c r="AN387">
        <v>1010</v>
      </c>
      <c r="AO387">
        <v>460143</v>
      </c>
      <c r="AP387">
        <v>3</v>
      </c>
      <c r="AQ387">
        <v>3</v>
      </c>
      <c r="AR387">
        <v>0.99</v>
      </c>
      <c r="AS387">
        <v>0.90100000000000002</v>
      </c>
      <c r="AT387">
        <v>14</v>
      </c>
      <c r="AU387">
        <f t="shared" si="52"/>
        <v>455.58712871287128</v>
      </c>
      <c r="AV387">
        <f t="shared" si="53"/>
        <v>1</v>
      </c>
    </row>
    <row r="388" spans="1:48" x14ac:dyDescent="0.35">
      <c r="A388" t="s">
        <v>35</v>
      </c>
      <c r="B388">
        <v>381</v>
      </c>
      <c r="C388">
        <v>5</v>
      </c>
      <c r="D388">
        <v>1999</v>
      </c>
      <c r="E388">
        <v>4176873</v>
      </c>
      <c r="F388">
        <v>11</v>
      </c>
      <c r="G388">
        <v>-1</v>
      </c>
      <c r="H388">
        <f t="shared" si="47"/>
        <v>2089.48124062031</v>
      </c>
      <c r="I388">
        <f t="shared" si="46"/>
        <v>1</v>
      </c>
      <c r="L388" t="s">
        <v>35</v>
      </c>
      <c r="M388">
        <v>381</v>
      </c>
      <c r="N388">
        <v>5</v>
      </c>
      <c r="O388">
        <v>1203</v>
      </c>
      <c r="P388">
        <v>2333815</v>
      </c>
      <c r="Q388">
        <v>4</v>
      </c>
      <c r="R388">
        <v>4</v>
      </c>
      <c r="S388">
        <v>0.999</v>
      </c>
      <c r="T388">
        <v>0</v>
      </c>
      <c r="U388">
        <v>272</v>
      </c>
      <c r="V388">
        <f t="shared" si="48"/>
        <v>1939.9958437240232</v>
      </c>
      <c r="W388">
        <f t="shared" si="49"/>
        <v>1</v>
      </c>
      <c r="Z388" t="s">
        <v>35</v>
      </c>
      <c r="AA388">
        <v>381</v>
      </c>
      <c r="AB388">
        <v>5</v>
      </c>
      <c r="AC388">
        <v>1999</v>
      </c>
      <c r="AD388">
        <v>1649015</v>
      </c>
      <c r="AE388">
        <v>11</v>
      </c>
      <c r="AF388">
        <v>-1</v>
      </c>
      <c r="AG388">
        <f t="shared" si="50"/>
        <v>824.91995997999004</v>
      </c>
      <c r="AH388">
        <f t="shared" si="51"/>
        <v>1</v>
      </c>
      <c r="AK388" t="s">
        <v>35</v>
      </c>
      <c r="AL388">
        <v>381</v>
      </c>
      <c r="AM388">
        <v>5</v>
      </c>
      <c r="AN388">
        <v>1078</v>
      </c>
      <c r="AO388">
        <v>527111</v>
      </c>
      <c r="AP388">
        <v>2</v>
      </c>
      <c r="AQ388">
        <v>2</v>
      </c>
      <c r="AR388">
        <v>0.83799999999999997</v>
      </c>
      <c r="AS388">
        <v>0.77</v>
      </c>
      <c r="AT388">
        <v>156</v>
      </c>
      <c r="AU388">
        <f t="shared" si="52"/>
        <v>488.97124304267163</v>
      </c>
      <c r="AV388">
        <f t="shared" si="53"/>
        <v>1</v>
      </c>
    </row>
    <row r="389" spans="1:48" x14ac:dyDescent="0.35">
      <c r="A389" t="s">
        <v>35</v>
      </c>
      <c r="B389">
        <v>382</v>
      </c>
      <c r="C389">
        <v>5</v>
      </c>
      <c r="D389">
        <v>1999</v>
      </c>
      <c r="E389">
        <v>4217937</v>
      </c>
      <c r="F389">
        <v>11</v>
      </c>
      <c r="G389">
        <v>-1</v>
      </c>
      <c r="H389">
        <f t="shared" si="47"/>
        <v>2110.0235117558777</v>
      </c>
      <c r="I389">
        <f t="shared" si="46"/>
        <v>1</v>
      </c>
      <c r="L389" t="s">
        <v>35</v>
      </c>
      <c r="M389">
        <v>382</v>
      </c>
      <c r="N389">
        <v>5</v>
      </c>
      <c r="O389">
        <v>1278</v>
      </c>
      <c r="P389">
        <v>2186416</v>
      </c>
      <c r="Q389">
        <v>4</v>
      </c>
      <c r="R389">
        <v>4</v>
      </c>
      <c r="S389">
        <v>0.999</v>
      </c>
      <c r="T389">
        <v>0</v>
      </c>
      <c r="U389">
        <v>373</v>
      </c>
      <c r="V389">
        <f t="shared" si="48"/>
        <v>1710.810641627543</v>
      </c>
      <c r="W389">
        <f t="shared" si="49"/>
        <v>1</v>
      </c>
      <c r="Z389" t="s">
        <v>35</v>
      </c>
      <c r="AA389">
        <v>382</v>
      </c>
      <c r="AB389">
        <v>5</v>
      </c>
      <c r="AC389">
        <v>1999</v>
      </c>
      <c r="AD389">
        <v>1679721</v>
      </c>
      <c r="AE389">
        <v>11</v>
      </c>
      <c r="AF389">
        <v>-1</v>
      </c>
      <c r="AG389">
        <f t="shared" si="50"/>
        <v>840.28064032016005</v>
      </c>
      <c r="AH389">
        <f t="shared" si="51"/>
        <v>1</v>
      </c>
      <c r="AK389" t="s">
        <v>35</v>
      </c>
      <c r="AL389">
        <v>382</v>
      </c>
      <c r="AM389">
        <v>5</v>
      </c>
      <c r="AN389">
        <v>1075</v>
      </c>
      <c r="AO389">
        <v>759765</v>
      </c>
      <c r="AP389">
        <v>4</v>
      </c>
      <c r="AQ389">
        <v>3</v>
      </c>
      <c r="AR389">
        <v>0.88700000000000001</v>
      </c>
      <c r="AS389">
        <v>0.80600000000000005</v>
      </c>
      <c r="AT389">
        <v>123</v>
      </c>
      <c r="AU389">
        <f t="shared" si="52"/>
        <v>706.75813953488375</v>
      </c>
      <c r="AV389">
        <f t="shared" si="53"/>
        <v>1</v>
      </c>
    </row>
    <row r="390" spans="1:48" x14ac:dyDescent="0.35">
      <c r="A390" t="s">
        <v>35</v>
      </c>
      <c r="B390">
        <v>383</v>
      </c>
      <c r="C390">
        <v>5</v>
      </c>
      <c r="D390">
        <v>1999</v>
      </c>
      <c r="E390">
        <v>4098533</v>
      </c>
      <c r="F390">
        <v>11</v>
      </c>
      <c r="G390">
        <v>-1</v>
      </c>
      <c r="H390">
        <f t="shared" si="47"/>
        <v>2050.2916458229115</v>
      </c>
      <c r="I390">
        <f t="shared" si="46"/>
        <v>1</v>
      </c>
      <c r="L390" t="s">
        <v>35</v>
      </c>
      <c r="M390">
        <v>383</v>
      </c>
      <c r="N390">
        <v>5</v>
      </c>
      <c r="O390">
        <v>1501</v>
      </c>
      <c r="P390">
        <v>3075577</v>
      </c>
      <c r="Q390">
        <v>4</v>
      </c>
      <c r="R390">
        <v>2</v>
      </c>
      <c r="S390">
        <v>0.999</v>
      </c>
      <c r="T390">
        <v>0</v>
      </c>
      <c r="U390">
        <v>992</v>
      </c>
      <c r="V390">
        <f t="shared" si="48"/>
        <v>2049.0186542305128</v>
      </c>
      <c r="W390">
        <f t="shared" si="49"/>
        <v>1</v>
      </c>
      <c r="Z390" t="s">
        <v>35</v>
      </c>
      <c r="AA390">
        <v>383</v>
      </c>
      <c r="AB390">
        <v>5</v>
      </c>
      <c r="AC390">
        <v>1999</v>
      </c>
      <c r="AD390">
        <v>1672133</v>
      </c>
      <c r="AE390">
        <v>11</v>
      </c>
      <c r="AF390">
        <v>-1</v>
      </c>
      <c r="AG390">
        <f t="shared" si="50"/>
        <v>836.48474237118558</v>
      </c>
      <c r="AH390">
        <f t="shared" si="51"/>
        <v>1</v>
      </c>
      <c r="AK390" t="s">
        <v>35</v>
      </c>
      <c r="AL390">
        <v>383</v>
      </c>
      <c r="AM390">
        <v>5</v>
      </c>
      <c r="AN390">
        <v>1017</v>
      </c>
      <c r="AO390">
        <v>430974</v>
      </c>
      <c r="AP390">
        <v>2</v>
      </c>
      <c r="AQ390">
        <v>2</v>
      </c>
      <c r="AR390">
        <v>0.99</v>
      </c>
      <c r="AS390">
        <v>0.89</v>
      </c>
      <c r="AT390">
        <v>35</v>
      </c>
      <c r="AU390">
        <f t="shared" si="52"/>
        <v>423.76991150442478</v>
      </c>
      <c r="AV390">
        <f t="shared" si="53"/>
        <v>1</v>
      </c>
    </row>
    <row r="391" spans="1:48" x14ac:dyDescent="0.35">
      <c r="A391" t="s">
        <v>35</v>
      </c>
      <c r="B391">
        <v>384</v>
      </c>
      <c r="C391">
        <v>5</v>
      </c>
      <c r="D391">
        <v>1999</v>
      </c>
      <c r="E391">
        <v>4072463</v>
      </c>
      <c r="F391">
        <v>11</v>
      </c>
      <c r="G391">
        <v>-1</v>
      </c>
      <c r="H391">
        <f t="shared" si="47"/>
        <v>2037.2501250625312</v>
      </c>
      <c r="I391">
        <f t="shared" ref="I391:I454" si="54">IF(C391=5,1,0)</f>
        <v>1</v>
      </c>
      <c r="L391" t="s">
        <v>35</v>
      </c>
      <c r="M391">
        <v>384</v>
      </c>
      <c r="N391">
        <v>5</v>
      </c>
      <c r="O391">
        <v>1492</v>
      </c>
      <c r="P391">
        <v>2642345</v>
      </c>
      <c r="Q391">
        <v>3</v>
      </c>
      <c r="R391">
        <v>2</v>
      </c>
      <c r="S391">
        <v>0.999</v>
      </c>
      <c r="T391">
        <v>0</v>
      </c>
      <c r="U391">
        <v>982</v>
      </c>
      <c r="V391">
        <f t="shared" si="48"/>
        <v>1771.0087131367293</v>
      </c>
      <c r="W391">
        <f t="shared" si="49"/>
        <v>1</v>
      </c>
      <c r="Z391" t="s">
        <v>35</v>
      </c>
      <c r="AA391">
        <v>384</v>
      </c>
      <c r="AB391">
        <v>5</v>
      </c>
      <c r="AC391">
        <v>1999</v>
      </c>
      <c r="AD391">
        <v>1713865</v>
      </c>
      <c r="AE391">
        <v>11</v>
      </c>
      <c r="AF391">
        <v>-1</v>
      </c>
      <c r="AG391">
        <f t="shared" si="50"/>
        <v>857.36118059029513</v>
      </c>
      <c r="AH391">
        <f t="shared" si="51"/>
        <v>1</v>
      </c>
      <c r="AK391" t="s">
        <v>35</v>
      </c>
      <c r="AL391">
        <v>384</v>
      </c>
      <c r="AM391">
        <v>5</v>
      </c>
      <c r="AN391">
        <v>1092</v>
      </c>
      <c r="AO391">
        <v>824855</v>
      </c>
      <c r="AP391">
        <v>3</v>
      </c>
      <c r="AQ391">
        <v>3</v>
      </c>
      <c r="AR391">
        <v>0.872</v>
      </c>
      <c r="AS391">
        <v>0.78200000000000003</v>
      </c>
      <c r="AT391">
        <v>167</v>
      </c>
      <c r="AU391">
        <f t="shared" si="52"/>
        <v>755.36172161172158</v>
      </c>
      <c r="AV391">
        <f t="shared" si="53"/>
        <v>1</v>
      </c>
    </row>
    <row r="392" spans="1:48" x14ac:dyDescent="0.35">
      <c r="A392" t="s">
        <v>35</v>
      </c>
      <c r="B392">
        <v>385</v>
      </c>
      <c r="C392">
        <v>5</v>
      </c>
      <c r="D392">
        <v>1999</v>
      </c>
      <c r="E392">
        <v>4080387</v>
      </c>
      <c r="F392">
        <v>11</v>
      </c>
      <c r="G392">
        <v>-1</v>
      </c>
      <c r="H392">
        <f t="shared" ref="H392:H455" si="55">E392/D392</f>
        <v>2041.2141070535267</v>
      </c>
      <c r="I392">
        <f t="shared" si="54"/>
        <v>1</v>
      </c>
      <c r="L392" t="s">
        <v>35</v>
      </c>
      <c r="M392">
        <v>385</v>
      </c>
      <c r="N392">
        <v>5</v>
      </c>
      <c r="O392">
        <v>1745</v>
      </c>
      <c r="P392">
        <v>3709732</v>
      </c>
      <c r="Q392">
        <v>3</v>
      </c>
      <c r="R392">
        <v>3</v>
      </c>
      <c r="S392">
        <v>0.999</v>
      </c>
      <c r="T392">
        <v>0</v>
      </c>
      <c r="U392">
        <v>998</v>
      </c>
      <c r="V392">
        <f t="shared" ref="V392:V455" si="56">P392/O392</f>
        <v>2125.9209169054443</v>
      </c>
      <c r="W392">
        <f t="shared" ref="W392:W455" si="57">IF(N392=5,1,0)</f>
        <v>1</v>
      </c>
      <c r="Z392" t="s">
        <v>35</v>
      </c>
      <c r="AA392">
        <v>385</v>
      </c>
      <c r="AB392">
        <v>5</v>
      </c>
      <c r="AC392">
        <v>1999</v>
      </c>
      <c r="AD392">
        <v>1741111</v>
      </c>
      <c r="AE392">
        <v>11</v>
      </c>
      <c r="AF392">
        <v>-1</v>
      </c>
      <c r="AG392">
        <f t="shared" ref="AG392:AG455" si="58">AD392/AC392</f>
        <v>870.99099549774883</v>
      </c>
      <c r="AH392">
        <f t="shared" ref="AH392:AH455" si="59">IF(AB392=5,1,0)</f>
        <v>1</v>
      </c>
      <c r="AK392" t="s">
        <v>35</v>
      </c>
      <c r="AL392">
        <v>385</v>
      </c>
      <c r="AM392">
        <v>5</v>
      </c>
      <c r="AN392">
        <v>1016</v>
      </c>
      <c r="AO392">
        <v>815567</v>
      </c>
      <c r="AP392">
        <v>2</v>
      </c>
      <c r="AQ392">
        <v>2</v>
      </c>
      <c r="AR392">
        <v>0.96899999999999997</v>
      </c>
      <c r="AS392">
        <v>0.85899999999999999</v>
      </c>
      <c r="AT392">
        <v>33</v>
      </c>
      <c r="AU392">
        <f t="shared" ref="AU392:AU455" si="60">AO392/AN392</f>
        <v>802.72342519685037</v>
      </c>
      <c r="AV392">
        <f t="shared" ref="AV392:AV455" si="61">IF(AM392=5,1,0)</f>
        <v>1</v>
      </c>
    </row>
    <row r="393" spans="1:48" x14ac:dyDescent="0.35">
      <c r="A393" t="s">
        <v>35</v>
      </c>
      <c r="B393">
        <v>386</v>
      </c>
      <c r="C393">
        <v>5</v>
      </c>
      <c r="D393">
        <v>1999</v>
      </c>
      <c r="E393">
        <v>4070383</v>
      </c>
      <c r="F393">
        <v>11</v>
      </c>
      <c r="G393">
        <v>-1</v>
      </c>
      <c r="H393">
        <f t="shared" si="55"/>
        <v>2036.2096048024011</v>
      </c>
      <c r="I393">
        <f t="shared" si="54"/>
        <v>1</v>
      </c>
      <c r="L393" t="s">
        <v>35</v>
      </c>
      <c r="M393">
        <v>386</v>
      </c>
      <c r="N393">
        <v>5</v>
      </c>
      <c r="O393">
        <v>1343</v>
      </c>
      <c r="P393">
        <v>2715257</v>
      </c>
      <c r="Q393">
        <v>3</v>
      </c>
      <c r="R393">
        <v>3</v>
      </c>
      <c r="S393">
        <v>0.999</v>
      </c>
      <c r="T393">
        <v>0</v>
      </c>
      <c r="U393">
        <v>624</v>
      </c>
      <c r="V393">
        <f t="shared" si="56"/>
        <v>2021.7848101265822</v>
      </c>
      <c r="W393">
        <f t="shared" si="57"/>
        <v>1</v>
      </c>
      <c r="Z393" t="s">
        <v>35</v>
      </c>
      <c r="AA393">
        <v>386</v>
      </c>
      <c r="AB393">
        <v>5</v>
      </c>
      <c r="AC393">
        <v>1999</v>
      </c>
      <c r="AD393">
        <v>1635721</v>
      </c>
      <c r="AE393">
        <v>11</v>
      </c>
      <c r="AF393">
        <v>-1</v>
      </c>
      <c r="AG393">
        <f t="shared" si="58"/>
        <v>818.2696348174087</v>
      </c>
      <c r="AH393">
        <f t="shared" si="59"/>
        <v>1</v>
      </c>
      <c r="AK393" t="s">
        <v>35</v>
      </c>
      <c r="AL393">
        <v>386</v>
      </c>
      <c r="AM393">
        <v>5</v>
      </c>
      <c r="AN393">
        <v>1039</v>
      </c>
      <c r="AO393">
        <v>621836</v>
      </c>
      <c r="AP393">
        <v>3</v>
      </c>
      <c r="AQ393">
        <v>3</v>
      </c>
      <c r="AR393">
        <v>0.96</v>
      </c>
      <c r="AS393">
        <v>0.85299999999999998</v>
      </c>
      <c r="AT393">
        <v>64</v>
      </c>
      <c r="AU393">
        <f t="shared" si="60"/>
        <v>598.49470644850817</v>
      </c>
      <c r="AV393">
        <f t="shared" si="61"/>
        <v>1</v>
      </c>
    </row>
    <row r="394" spans="1:48" x14ac:dyDescent="0.35">
      <c r="A394" t="s">
        <v>35</v>
      </c>
      <c r="B394">
        <v>387</v>
      </c>
      <c r="C394">
        <v>5</v>
      </c>
      <c r="D394">
        <v>1999</v>
      </c>
      <c r="E394">
        <v>4165857</v>
      </c>
      <c r="F394">
        <v>11</v>
      </c>
      <c r="G394">
        <v>-1</v>
      </c>
      <c r="H394">
        <f t="shared" si="55"/>
        <v>2083.9704852426212</v>
      </c>
      <c r="I394">
        <f t="shared" si="54"/>
        <v>1</v>
      </c>
      <c r="L394" t="s">
        <v>35</v>
      </c>
      <c r="M394">
        <v>387</v>
      </c>
      <c r="N394">
        <v>5</v>
      </c>
      <c r="O394">
        <v>1520</v>
      </c>
      <c r="P394">
        <v>3067192</v>
      </c>
      <c r="Q394">
        <v>3</v>
      </c>
      <c r="R394">
        <v>3</v>
      </c>
      <c r="S394">
        <v>0.999</v>
      </c>
      <c r="T394">
        <v>0</v>
      </c>
      <c r="U394">
        <v>761</v>
      </c>
      <c r="V394">
        <f t="shared" si="56"/>
        <v>2017.8894736842105</v>
      </c>
      <c r="W394">
        <f t="shared" si="57"/>
        <v>1</v>
      </c>
      <c r="Z394" t="s">
        <v>35</v>
      </c>
      <c r="AA394">
        <v>387</v>
      </c>
      <c r="AB394">
        <v>5</v>
      </c>
      <c r="AC394">
        <v>1999</v>
      </c>
      <c r="AD394">
        <v>1647489</v>
      </c>
      <c r="AE394">
        <v>11</v>
      </c>
      <c r="AF394">
        <v>-1</v>
      </c>
      <c r="AG394">
        <f t="shared" si="58"/>
        <v>824.15657828914459</v>
      </c>
      <c r="AH394">
        <f t="shared" si="59"/>
        <v>1</v>
      </c>
      <c r="AK394" t="s">
        <v>35</v>
      </c>
      <c r="AL394">
        <v>387</v>
      </c>
      <c r="AM394">
        <v>5</v>
      </c>
      <c r="AN394">
        <v>1010</v>
      </c>
      <c r="AO394">
        <v>337209</v>
      </c>
      <c r="AP394">
        <v>3</v>
      </c>
      <c r="AQ394">
        <v>3</v>
      </c>
      <c r="AR394">
        <v>0.93200000000000005</v>
      </c>
      <c r="AS394">
        <v>0.84699999999999998</v>
      </c>
      <c r="AT394">
        <v>15</v>
      </c>
      <c r="AU394">
        <f t="shared" si="60"/>
        <v>333.87029702970295</v>
      </c>
      <c r="AV394">
        <f t="shared" si="61"/>
        <v>1</v>
      </c>
    </row>
    <row r="395" spans="1:48" x14ac:dyDescent="0.35">
      <c r="A395" t="s">
        <v>35</v>
      </c>
      <c r="B395">
        <v>388</v>
      </c>
      <c r="C395">
        <v>5</v>
      </c>
      <c r="D395">
        <v>1999</v>
      </c>
      <c r="E395">
        <v>4060073</v>
      </c>
      <c r="F395">
        <v>11</v>
      </c>
      <c r="G395">
        <v>-1</v>
      </c>
      <c r="H395">
        <f t="shared" si="55"/>
        <v>2031.0520260130065</v>
      </c>
      <c r="I395">
        <f t="shared" si="54"/>
        <v>1</v>
      </c>
      <c r="L395" t="s">
        <v>35</v>
      </c>
      <c r="M395">
        <v>388</v>
      </c>
      <c r="N395">
        <v>5</v>
      </c>
      <c r="O395">
        <v>1660</v>
      </c>
      <c r="P395">
        <v>3537777</v>
      </c>
      <c r="Q395">
        <v>5</v>
      </c>
      <c r="R395">
        <v>3</v>
      </c>
      <c r="S395">
        <v>0.999</v>
      </c>
      <c r="T395">
        <v>0</v>
      </c>
      <c r="U395">
        <v>1000</v>
      </c>
      <c r="V395">
        <f t="shared" si="56"/>
        <v>2131.1909638554216</v>
      </c>
      <c r="W395">
        <f t="shared" si="57"/>
        <v>1</v>
      </c>
      <c r="Z395" t="s">
        <v>35</v>
      </c>
      <c r="AA395">
        <v>388</v>
      </c>
      <c r="AB395">
        <v>5</v>
      </c>
      <c r="AC395">
        <v>1999</v>
      </c>
      <c r="AD395">
        <v>1654813</v>
      </c>
      <c r="AE395">
        <v>11</v>
      </c>
      <c r="AF395">
        <v>-1</v>
      </c>
      <c r="AG395">
        <f t="shared" si="58"/>
        <v>827.82041020510258</v>
      </c>
      <c r="AH395">
        <f t="shared" si="59"/>
        <v>1</v>
      </c>
      <c r="AK395" t="s">
        <v>35</v>
      </c>
      <c r="AL395">
        <v>388</v>
      </c>
      <c r="AM395">
        <v>5</v>
      </c>
      <c r="AN395">
        <v>1039</v>
      </c>
      <c r="AO395">
        <v>548948</v>
      </c>
      <c r="AP395">
        <v>2</v>
      </c>
      <c r="AQ395">
        <v>2</v>
      </c>
      <c r="AR395">
        <v>0.95799999999999996</v>
      </c>
      <c r="AS395">
        <v>0.85099999999999998</v>
      </c>
      <c r="AT395">
        <v>78</v>
      </c>
      <c r="AU395">
        <f t="shared" si="60"/>
        <v>528.34263715110683</v>
      </c>
      <c r="AV395">
        <f t="shared" si="61"/>
        <v>1</v>
      </c>
    </row>
    <row r="396" spans="1:48" x14ac:dyDescent="0.35">
      <c r="A396" t="s">
        <v>35</v>
      </c>
      <c r="B396">
        <v>389</v>
      </c>
      <c r="C396">
        <v>5</v>
      </c>
      <c r="D396">
        <v>1999</v>
      </c>
      <c r="E396">
        <v>4109863</v>
      </c>
      <c r="F396">
        <v>11</v>
      </c>
      <c r="G396">
        <v>-1</v>
      </c>
      <c r="H396">
        <f t="shared" si="55"/>
        <v>2055.9594797398699</v>
      </c>
      <c r="I396">
        <f t="shared" si="54"/>
        <v>1</v>
      </c>
      <c r="L396" t="s">
        <v>35</v>
      </c>
      <c r="M396">
        <v>389</v>
      </c>
      <c r="N396">
        <v>5</v>
      </c>
      <c r="O396">
        <v>1719</v>
      </c>
      <c r="P396">
        <v>3889162</v>
      </c>
      <c r="Q396">
        <v>4</v>
      </c>
      <c r="R396">
        <v>4</v>
      </c>
      <c r="S396">
        <v>0.999</v>
      </c>
      <c r="T396">
        <v>0</v>
      </c>
      <c r="U396">
        <v>963</v>
      </c>
      <c r="V396">
        <f t="shared" si="56"/>
        <v>2262.4560791157651</v>
      </c>
      <c r="W396">
        <f t="shared" si="57"/>
        <v>1</v>
      </c>
      <c r="Z396" t="s">
        <v>35</v>
      </c>
      <c r="AA396">
        <v>389</v>
      </c>
      <c r="AB396">
        <v>5</v>
      </c>
      <c r="AC396">
        <v>1999</v>
      </c>
      <c r="AD396">
        <v>1638277</v>
      </c>
      <c r="AE396">
        <v>11</v>
      </c>
      <c r="AF396">
        <v>-1</v>
      </c>
      <c r="AG396">
        <f t="shared" si="58"/>
        <v>819.54827413706857</v>
      </c>
      <c r="AH396">
        <f t="shared" si="59"/>
        <v>1</v>
      </c>
      <c r="AK396" t="s">
        <v>35</v>
      </c>
      <c r="AL396">
        <v>389</v>
      </c>
      <c r="AM396">
        <v>5</v>
      </c>
      <c r="AN396">
        <v>1098</v>
      </c>
      <c r="AO396">
        <v>632275</v>
      </c>
      <c r="AP396">
        <v>2</v>
      </c>
      <c r="AQ396">
        <v>2</v>
      </c>
      <c r="AR396">
        <v>0.78600000000000003</v>
      </c>
      <c r="AS396">
        <v>0.72499999999999998</v>
      </c>
      <c r="AT396">
        <v>196</v>
      </c>
      <c r="AU396">
        <f t="shared" si="60"/>
        <v>575.8424408014572</v>
      </c>
      <c r="AV396">
        <f t="shared" si="61"/>
        <v>1</v>
      </c>
    </row>
    <row r="397" spans="1:48" x14ac:dyDescent="0.35">
      <c r="A397" t="s">
        <v>35</v>
      </c>
      <c r="B397">
        <v>390</v>
      </c>
      <c r="C397">
        <v>5</v>
      </c>
      <c r="D397">
        <v>1999</v>
      </c>
      <c r="E397">
        <v>4147649</v>
      </c>
      <c r="F397">
        <v>11</v>
      </c>
      <c r="G397">
        <v>-1</v>
      </c>
      <c r="H397">
        <f t="shared" si="55"/>
        <v>2074.8619309654828</v>
      </c>
      <c r="I397">
        <f t="shared" si="54"/>
        <v>1</v>
      </c>
      <c r="L397" t="s">
        <v>35</v>
      </c>
      <c r="M397">
        <v>390</v>
      </c>
      <c r="N397">
        <v>5</v>
      </c>
      <c r="O397">
        <v>1081</v>
      </c>
      <c r="P397">
        <v>2184062</v>
      </c>
      <c r="Q397">
        <v>4</v>
      </c>
      <c r="R397">
        <v>4</v>
      </c>
      <c r="S397">
        <v>0.999</v>
      </c>
      <c r="T397">
        <v>0</v>
      </c>
      <c r="U397">
        <v>107</v>
      </c>
      <c r="V397">
        <f t="shared" si="56"/>
        <v>2020.40888066605</v>
      </c>
      <c r="W397">
        <f t="shared" si="57"/>
        <v>1</v>
      </c>
      <c r="Z397" t="s">
        <v>35</v>
      </c>
      <c r="AA397">
        <v>390</v>
      </c>
      <c r="AB397">
        <v>5</v>
      </c>
      <c r="AC397">
        <v>1999</v>
      </c>
      <c r="AD397">
        <v>1719877</v>
      </c>
      <c r="AE397">
        <v>11</v>
      </c>
      <c r="AF397">
        <v>-1</v>
      </c>
      <c r="AG397">
        <f t="shared" si="58"/>
        <v>860.36868434217104</v>
      </c>
      <c r="AH397">
        <f t="shared" si="59"/>
        <v>1</v>
      </c>
      <c r="AK397" t="s">
        <v>35</v>
      </c>
      <c r="AL397">
        <v>390</v>
      </c>
      <c r="AM397">
        <v>5</v>
      </c>
      <c r="AN397">
        <v>1101</v>
      </c>
      <c r="AO397">
        <v>717588</v>
      </c>
      <c r="AP397">
        <v>3</v>
      </c>
      <c r="AQ397">
        <v>3</v>
      </c>
      <c r="AR397">
        <v>0.86699999999999999</v>
      </c>
      <c r="AS397">
        <v>0.79</v>
      </c>
      <c r="AT397">
        <v>176</v>
      </c>
      <c r="AU397">
        <f t="shared" si="60"/>
        <v>651.76021798365127</v>
      </c>
      <c r="AV397">
        <f t="shared" si="61"/>
        <v>1</v>
      </c>
    </row>
    <row r="398" spans="1:48" x14ac:dyDescent="0.35">
      <c r="A398" t="s">
        <v>35</v>
      </c>
      <c r="B398">
        <v>391</v>
      </c>
      <c r="C398">
        <v>5</v>
      </c>
      <c r="D398">
        <v>1999</v>
      </c>
      <c r="E398">
        <v>4130981</v>
      </c>
      <c r="F398">
        <v>11</v>
      </c>
      <c r="G398">
        <v>-1</v>
      </c>
      <c r="H398">
        <f t="shared" si="55"/>
        <v>2066.5237618809406</v>
      </c>
      <c r="I398">
        <f t="shared" si="54"/>
        <v>1</v>
      </c>
      <c r="L398" t="s">
        <v>35</v>
      </c>
      <c r="M398">
        <v>391</v>
      </c>
      <c r="N398">
        <v>5</v>
      </c>
      <c r="O398">
        <v>1501</v>
      </c>
      <c r="P398">
        <v>3111913</v>
      </c>
      <c r="Q398">
        <v>4</v>
      </c>
      <c r="R398">
        <v>4</v>
      </c>
      <c r="S398">
        <v>0.999</v>
      </c>
      <c r="T398">
        <v>0</v>
      </c>
      <c r="U398">
        <v>773</v>
      </c>
      <c r="V398">
        <f t="shared" si="56"/>
        <v>2073.2265156562294</v>
      </c>
      <c r="W398">
        <f t="shared" si="57"/>
        <v>1</v>
      </c>
      <c r="Z398" t="s">
        <v>35</v>
      </c>
      <c r="AA398">
        <v>391</v>
      </c>
      <c r="AB398">
        <v>5</v>
      </c>
      <c r="AC398">
        <v>1999</v>
      </c>
      <c r="AD398">
        <v>1668533</v>
      </c>
      <c r="AE398">
        <v>11</v>
      </c>
      <c r="AF398">
        <v>-1</v>
      </c>
      <c r="AG398">
        <f t="shared" si="58"/>
        <v>834.6838419209605</v>
      </c>
      <c r="AH398">
        <f t="shared" si="59"/>
        <v>1</v>
      </c>
      <c r="AK398" t="s">
        <v>35</v>
      </c>
      <c r="AL398">
        <v>391</v>
      </c>
      <c r="AM398">
        <v>5</v>
      </c>
      <c r="AN398">
        <v>1025</v>
      </c>
      <c r="AO398">
        <v>536615</v>
      </c>
      <c r="AP398">
        <v>2</v>
      </c>
      <c r="AQ398">
        <v>2</v>
      </c>
      <c r="AR398">
        <v>0.97499999999999998</v>
      </c>
      <c r="AS398">
        <v>0.876</v>
      </c>
      <c r="AT398">
        <v>50</v>
      </c>
      <c r="AU398">
        <f t="shared" si="60"/>
        <v>523.52682926829266</v>
      </c>
      <c r="AV398">
        <f t="shared" si="61"/>
        <v>1</v>
      </c>
    </row>
    <row r="399" spans="1:48" x14ac:dyDescent="0.35">
      <c r="A399" t="s">
        <v>35</v>
      </c>
      <c r="B399">
        <v>392</v>
      </c>
      <c r="C399">
        <v>5</v>
      </c>
      <c r="D399">
        <v>1999</v>
      </c>
      <c r="E399">
        <v>4224105</v>
      </c>
      <c r="F399">
        <v>11</v>
      </c>
      <c r="G399">
        <v>-1</v>
      </c>
      <c r="H399">
        <f t="shared" si="55"/>
        <v>2113.1090545272637</v>
      </c>
      <c r="I399">
        <f t="shared" si="54"/>
        <v>1</v>
      </c>
      <c r="L399" t="s">
        <v>35</v>
      </c>
      <c r="M399">
        <v>392</v>
      </c>
      <c r="N399">
        <v>5</v>
      </c>
      <c r="O399">
        <v>1416</v>
      </c>
      <c r="P399">
        <v>2935494</v>
      </c>
      <c r="Q399">
        <v>4</v>
      </c>
      <c r="R399">
        <v>4</v>
      </c>
      <c r="S399">
        <v>0.999</v>
      </c>
      <c r="T399">
        <v>0</v>
      </c>
      <c r="U399">
        <v>541</v>
      </c>
      <c r="V399">
        <f t="shared" si="56"/>
        <v>2073.0889830508477</v>
      </c>
      <c r="W399">
        <f t="shared" si="57"/>
        <v>1</v>
      </c>
      <c r="Z399" t="s">
        <v>35</v>
      </c>
      <c r="AA399">
        <v>392</v>
      </c>
      <c r="AB399">
        <v>5</v>
      </c>
      <c r="AC399">
        <v>1999</v>
      </c>
      <c r="AD399">
        <v>1693289</v>
      </c>
      <c r="AE399">
        <v>11</v>
      </c>
      <c r="AF399">
        <v>-1</v>
      </c>
      <c r="AG399">
        <f t="shared" si="58"/>
        <v>847.06803401700847</v>
      </c>
      <c r="AH399">
        <f t="shared" si="59"/>
        <v>1</v>
      </c>
      <c r="AK399" t="s">
        <v>35</v>
      </c>
      <c r="AL399">
        <v>392</v>
      </c>
      <c r="AM399">
        <v>5</v>
      </c>
      <c r="AN399">
        <v>1058</v>
      </c>
      <c r="AO399">
        <v>517303</v>
      </c>
      <c r="AP399">
        <v>2</v>
      </c>
      <c r="AQ399">
        <v>2</v>
      </c>
      <c r="AR399">
        <v>0.873</v>
      </c>
      <c r="AS399">
        <v>0.8</v>
      </c>
      <c r="AT399">
        <v>117</v>
      </c>
      <c r="AU399">
        <f t="shared" si="60"/>
        <v>488.94423440453687</v>
      </c>
      <c r="AV399">
        <f t="shared" si="61"/>
        <v>1</v>
      </c>
    </row>
    <row r="400" spans="1:48" x14ac:dyDescent="0.35">
      <c r="A400" t="s">
        <v>35</v>
      </c>
      <c r="B400">
        <v>393</v>
      </c>
      <c r="C400">
        <v>5</v>
      </c>
      <c r="D400">
        <v>1999</v>
      </c>
      <c r="E400">
        <v>4119763</v>
      </c>
      <c r="F400">
        <v>11</v>
      </c>
      <c r="G400">
        <v>-1</v>
      </c>
      <c r="H400">
        <f t="shared" si="55"/>
        <v>2060.9119559779888</v>
      </c>
      <c r="I400">
        <f t="shared" si="54"/>
        <v>1</v>
      </c>
      <c r="L400" t="s">
        <v>35</v>
      </c>
      <c r="M400">
        <v>393</v>
      </c>
      <c r="N400">
        <v>5</v>
      </c>
      <c r="O400">
        <v>1561</v>
      </c>
      <c r="P400">
        <v>3450882</v>
      </c>
      <c r="Q400">
        <v>4</v>
      </c>
      <c r="R400">
        <v>4</v>
      </c>
      <c r="S400">
        <v>0.999</v>
      </c>
      <c r="T400">
        <v>0</v>
      </c>
      <c r="U400">
        <v>859</v>
      </c>
      <c r="V400">
        <f t="shared" si="56"/>
        <v>2210.686739269699</v>
      </c>
      <c r="W400">
        <f t="shared" si="57"/>
        <v>1</v>
      </c>
      <c r="Z400" t="s">
        <v>35</v>
      </c>
      <c r="AA400">
        <v>393</v>
      </c>
      <c r="AB400">
        <v>5</v>
      </c>
      <c r="AC400">
        <v>1999</v>
      </c>
      <c r="AD400">
        <v>1636343</v>
      </c>
      <c r="AE400">
        <v>11</v>
      </c>
      <c r="AF400">
        <v>-1</v>
      </c>
      <c r="AG400">
        <f t="shared" si="58"/>
        <v>818.5807903951976</v>
      </c>
      <c r="AH400">
        <f t="shared" si="59"/>
        <v>1</v>
      </c>
      <c r="AK400" t="s">
        <v>35</v>
      </c>
      <c r="AL400">
        <v>393</v>
      </c>
      <c r="AM400">
        <v>5</v>
      </c>
      <c r="AN400">
        <v>1049</v>
      </c>
      <c r="AO400">
        <v>595123</v>
      </c>
      <c r="AP400">
        <v>3</v>
      </c>
      <c r="AQ400">
        <v>3</v>
      </c>
      <c r="AR400">
        <v>0.91300000000000003</v>
      </c>
      <c r="AS400">
        <v>0.83399999999999996</v>
      </c>
      <c r="AT400">
        <v>67</v>
      </c>
      <c r="AU400">
        <f t="shared" si="60"/>
        <v>567.32411820781692</v>
      </c>
      <c r="AV400">
        <f t="shared" si="61"/>
        <v>1</v>
      </c>
    </row>
    <row r="401" spans="1:48" x14ac:dyDescent="0.35">
      <c r="A401" t="s">
        <v>35</v>
      </c>
      <c r="B401">
        <v>394</v>
      </c>
      <c r="C401">
        <v>5</v>
      </c>
      <c r="D401">
        <v>1999</v>
      </c>
      <c r="E401">
        <v>4103701</v>
      </c>
      <c r="F401">
        <v>11</v>
      </c>
      <c r="G401">
        <v>-1</v>
      </c>
      <c r="H401">
        <f t="shared" si="55"/>
        <v>2052.8769384692346</v>
      </c>
      <c r="I401">
        <f t="shared" si="54"/>
        <v>1</v>
      </c>
      <c r="L401" t="s">
        <v>35</v>
      </c>
      <c r="M401">
        <v>394</v>
      </c>
      <c r="N401">
        <v>5</v>
      </c>
      <c r="O401">
        <v>1601</v>
      </c>
      <c r="P401">
        <v>3354578</v>
      </c>
      <c r="Q401">
        <v>3</v>
      </c>
      <c r="R401">
        <v>3</v>
      </c>
      <c r="S401">
        <v>0.999</v>
      </c>
      <c r="T401">
        <v>0</v>
      </c>
      <c r="U401">
        <v>920</v>
      </c>
      <c r="V401">
        <f t="shared" si="56"/>
        <v>2095.3016864459714</v>
      </c>
      <c r="W401">
        <f t="shared" si="57"/>
        <v>1</v>
      </c>
      <c r="Z401" t="s">
        <v>35</v>
      </c>
      <c r="AA401">
        <v>394</v>
      </c>
      <c r="AB401">
        <v>5</v>
      </c>
      <c r="AC401">
        <v>1999</v>
      </c>
      <c r="AD401">
        <v>1648817</v>
      </c>
      <c r="AE401">
        <v>11</v>
      </c>
      <c r="AF401">
        <v>-1</v>
      </c>
      <c r="AG401">
        <f t="shared" si="58"/>
        <v>824.82091045522759</v>
      </c>
      <c r="AH401">
        <f t="shared" si="59"/>
        <v>1</v>
      </c>
      <c r="AK401" t="s">
        <v>35</v>
      </c>
      <c r="AL401">
        <v>394</v>
      </c>
      <c r="AM401">
        <v>5</v>
      </c>
      <c r="AN401">
        <v>1071</v>
      </c>
      <c r="AO401">
        <v>674962</v>
      </c>
      <c r="AP401">
        <v>3</v>
      </c>
      <c r="AQ401">
        <v>3</v>
      </c>
      <c r="AR401">
        <v>0.92800000000000005</v>
      </c>
      <c r="AS401">
        <v>0.83299999999999996</v>
      </c>
      <c r="AT401">
        <v>96</v>
      </c>
      <c r="AU401">
        <f t="shared" si="60"/>
        <v>630.21661998132583</v>
      </c>
      <c r="AV401">
        <f t="shared" si="61"/>
        <v>1</v>
      </c>
    </row>
    <row r="402" spans="1:48" x14ac:dyDescent="0.35">
      <c r="A402" t="s">
        <v>35</v>
      </c>
      <c r="B402">
        <v>395</v>
      </c>
      <c r="C402">
        <v>1390</v>
      </c>
      <c r="D402">
        <v>1999</v>
      </c>
      <c r="E402">
        <v>4219975</v>
      </c>
      <c r="F402">
        <v>11</v>
      </c>
      <c r="G402">
        <v>-1</v>
      </c>
      <c r="H402">
        <f t="shared" si="55"/>
        <v>2111.0430215107554</v>
      </c>
      <c r="I402">
        <f t="shared" si="54"/>
        <v>0</v>
      </c>
      <c r="L402" t="s">
        <v>35</v>
      </c>
      <c r="M402">
        <v>395</v>
      </c>
      <c r="N402">
        <v>5</v>
      </c>
      <c r="O402">
        <v>1706</v>
      </c>
      <c r="P402">
        <v>3790868</v>
      </c>
      <c r="Q402">
        <v>4</v>
      </c>
      <c r="R402">
        <v>3</v>
      </c>
      <c r="S402">
        <v>0.999</v>
      </c>
      <c r="T402">
        <v>0</v>
      </c>
      <c r="U402">
        <v>971</v>
      </c>
      <c r="V402">
        <f t="shared" si="56"/>
        <v>2222.0797186400937</v>
      </c>
      <c r="W402">
        <f t="shared" si="57"/>
        <v>1</v>
      </c>
      <c r="Z402" t="s">
        <v>35</v>
      </c>
      <c r="AA402">
        <v>395</v>
      </c>
      <c r="AB402">
        <v>5</v>
      </c>
      <c r="AC402">
        <v>1999</v>
      </c>
      <c r="AD402">
        <v>1687833</v>
      </c>
      <c r="AE402">
        <v>11</v>
      </c>
      <c r="AF402">
        <v>-1</v>
      </c>
      <c r="AG402">
        <f t="shared" si="58"/>
        <v>844.33866933466732</v>
      </c>
      <c r="AH402">
        <f t="shared" si="59"/>
        <v>1</v>
      </c>
      <c r="AK402" t="s">
        <v>35</v>
      </c>
      <c r="AL402">
        <v>395</v>
      </c>
      <c r="AM402">
        <v>5</v>
      </c>
      <c r="AN402">
        <v>1116</v>
      </c>
      <c r="AO402">
        <v>901224</v>
      </c>
      <c r="AP402">
        <v>4</v>
      </c>
      <c r="AQ402">
        <v>3</v>
      </c>
      <c r="AR402">
        <v>0.80100000000000005</v>
      </c>
      <c r="AS402">
        <v>0.73299999999999998</v>
      </c>
      <c r="AT402">
        <v>218</v>
      </c>
      <c r="AU402">
        <f t="shared" si="60"/>
        <v>807.54838709677415</v>
      </c>
      <c r="AV402">
        <f t="shared" si="61"/>
        <v>1</v>
      </c>
    </row>
    <row r="403" spans="1:48" x14ac:dyDescent="0.35">
      <c r="A403" t="s">
        <v>35</v>
      </c>
      <c r="B403">
        <v>396</v>
      </c>
      <c r="C403">
        <v>5</v>
      </c>
      <c r="D403">
        <v>1999</v>
      </c>
      <c r="E403">
        <v>4192329</v>
      </c>
      <c r="F403">
        <v>11</v>
      </c>
      <c r="G403">
        <v>-1</v>
      </c>
      <c r="H403">
        <f t="shared" si="55"/>
        <v>2097.2131065532767</v>
      </c>
      <c r="I403">
        <f t="shared" si="54"/>
        <v>1</v>
      </c>
      <c r="L403" t="s">
        <v>35</v>
      </c>
      <c r="M403">
        <v>396</v>
      </c>
      <c r="N403">
        <v>5</v>
      </c>
      <c r="O403">
        <v>1590</v>
      </c>
      <c r="P403">
        <v>3354958</v>
      </c>
      <c r="Q403">
        <v>3</v>
      </c>
      <c r="R403">
        <v>3</v>
      </c>
      <c r="S403">
        <v>0.999</v>
      </c>
      <c r="T403">
        <v>0</v>
      </c>
      <c r="U403">
        <v>982</v>
      </c>
      <c r="V403">
        <f t="shared" si="56"/>
        <v>2110.0364779874212</v>
      </c>
      <c r="W403">
        <f t="shared" si="57"/>
        <v>1</v>
      </c>
      <c r="Z403" t="s">
        <v>35</v>
      </c>
      <c r="AA403">
        <v>396</v>
      </c>
      <c r="AB403">
        <v>5</v>
      </c>
      <c r="AC403">
        <v>1999</v>
      </c>
      <c r="AD403">
        <v>1727807</v>
      </c>
      <c r="AE403">
        <v>11</v>
      </c>
      <c r="AF403">
        <v>-1</v>
      </c>
      <c r="AG403">
        <f t="shared" si="58"/>
        <v>864.335667833917</v>
      </c>
      <c r="AH403">
        <f t="shared" si="59"/>
        <v>1</v>
      </c>
      <c r="AK403" t="s">
        <v>35</v>
      </c>
      <c r="AL403">
        <v>396</v>
      </c>
      <c r="AM403">
        <v>5</v>
      </c>
      <c r="AN403">
        <v>1132</v>
      </c>
      <c r="AO403">
        <v>757266</v>
      </c>
      <c r="AP403">
        <v>2</v>
      </c>
      <c r="AQ403">
        <v>2</v>
      </c>
      <c r="AR403">
        <v>0.68700000000000006</v>
      </c>
      <c r="AS403">
        <v>0.63500000000000001</v>
      </c>
      <c r="AT403">
        <v>265</v>
      </c>
      <c r="AU403">
        <f t="shared" si="60"/>
        <v>668.96289752650182</v>
      </c>
      <c r="AV403">
        <f t="shared" si="61"/>
        <v>1</v>
      </c>
    </row>
    <row r="404" spans="1:48" x14ac:dyDescent="0.35">
      <c r="A404" t="s">
        <v>35</v>
      </c>
      <c r="B404">
        <v>397</v>
      </c>
      <c r="C404">
        <v>5</v>
      </c>
      <c r="D404">
        <v>1999</v>
      </c>
      <c r="E404">
        <v>4218485</v>
      </c>
      <c r="F404">
        <v>11</v>
      </c>
      <c r="G404">
        <v>-1</v>
      </c>
      <c r="H404">
        <f t="shared" si="55"/>
        <v>2110.2976488244121</v>
      </c>
      <c r="I404">
        <f t="shared" si="54"/>
        <v>1</v>
      </c>
      <c r="L404" t="s">
        <v>35</v>
      </c>
      <c r="M404">
        <v>397</v>
      </c>
      <c r="N404">
        <v>5</v>
      </c>
      <c r="O404">
        <v>1158</v>
      </c>
      <c r="P404">
        <v>2149200</v>
      </c>
      <c r="Q404">
        <v>2</v>
      </c>
      <c r="R404">
        <v>2</v>
      </c>
      <c r="S404">
        <v>0.999</v>
      </c>
      <c r="T404">
        <v>0</v>
      </c>
      <c r="U404">
        <v>316</v>
      </c>
      <c r="V404">
        <f t="shared" si="56"/>
        <v>1855.958549222798</v>
      </c>
      <c r="W404">
        <f t="shared" si="57"/>
        <v>1</v>
      </c>
      <c r="Z404" t="s">
        <v>35</v>
      </c>
      <c r="AA404">
        <v>397</v>
      </c>
      <c r="AB404">
        <v>5</v>
      </c>
      <c r="AC404">
        <v>1999</v>
      </c>
      <c r="AD404">
        <v>1702937</v>
      </c>
      <c r="AE404">
        <v>11</v>
      </c>
      <c r="AF404">
        <v>-1</v>
      </c>
      <c r="AG404">
        <f t="shared" si="58"/>
        <v>851.89444722361179</v>
      </c>
      <c r="AH404">
        <f t="shared" si="59"/>
        <v>1</v>
      </c>
      <c r="AK404" t="s">
        <v>35</v>
      </c>
      <c r="AL404">
        <v>397</v>
      </c>
      <c r="AM404">
        <v>5</v>
      </c>
      <c r="AN404">
        <v>1094</v>
      </c>
      <c r="AO404">
        <v>712188</v>
      </c>
      <c r="AP404">
        <v>3</v>
      </c>
      <c r="AQ404">
        <v>3</v>
      </c>
      <c r="AR404">
        <v>0.86899999999999999</v>
      </c>
      <c r="AS404">
        <v>0.79200000000000004</v>
      </c>
      <c r="AT404">
        <v>126</v>
      </c>
      <c r="AU404">
        <f t="shared" si="60"/>
        <v>650.99451553930533</v>
      </c>
      <c r="AV404">
        <f t="shared" si="61"/>
        <v>1</v>
      </c>
    </row>
    <row r="405" spans="1:48" x14ac:dyDescent="0.35">
      <c r="A405" t="s">
        <v>35</v>
      </c>
      <c r="B405">
        <v>398</v>
      </c>
      <c r="C405">
        <v>5</v>
      </c>
      <c r="D405">
        <v>1999</v>
      </c>
      <c r="E405">
        <v>4167493</v>
      </c>
      <c r="F405">
        <v>11</v>
      </c>
      <c r="G405">
        <v>-1</v>
      </c>
      <c r="H405">
        <f t="shared" si="55"/>
        <v>2084.7888944472238</v>
      </c>
      <c r="I405">
        <f t="shared" si="54"/>
        <v>1</v>
      </c>
      <c r="L405" t="s">
        <v>35</v>
      </c>
      <c r="M405">
        <v>398</v>
      </c>
      <c r="N405">
        <v>5</v>
      </c>
      <c r="O405">
        <v>1494</v>
      </c>
      <c r="P405">
        <v>2753971</v>
      </c>
      <c r="Q405">
        <v>2</v>
      </c>
      <c r="R405">
        <v>2</v>
      </c>
      <c r="S405">
        <v>0.999</v>
      </c>
      <c r="T405">
        <v>0</v>
      </c>
      <c r="U405">
        <v>989</v>
      </c>
      <c r="V405">
        <f t="shared" si="56"/>
        <v>1843.3540829986614</v>
      </c>
      <c r="W405">
        <f t="shared" si="57"/>
        <v>1</v>
      </c>
      <c r="Z405" t="s">
        <v>35</v>
      </c>
      <c r="AA405">
        <v>398</v>
      </c>
      <c r="AB405">
        <v>5</v>
      </c>
      <c r="AC405">
        <v>1999</v>
      </c>
      <c r="AD405">
        <v>1665527</v>
      </c>
      <c r="AE405">
        <v>11</v>
      </c>
      <c r="AF405">
        <v>-1</v>
      </c>
      <c r="AG405">
        <f t="shared" si="58"/>
        <v>833.18009004502255</v>
      </c>
      <c r="AH405">
        <f t="shared" si="59"/>
        <v>1</v>
      </c>
      <c r="AK405" t="s">
        <v>35</v>
      </c>
      <c r="AL405">
        <v>398</v>
      </c>
      <c r="AM405">
        <v>5</v>
      </c>
      <c r="AN405">
        <v>1086</v>
      </c>
      <c r="AO405">
        <v>686712</v>
      </c>
      <c r="AP405">
        <v>2</v>
      </c>
      <c r="AQ405">
        <v>2</v>
      </c>
      <c r="AR405">
        <v>0.83099999999999996</v>
      </c>
      <c r="AS405">
        <v>0.75800000000000001</v>
      </c>
      <c r="AT405">
        <v>173</v>
      </c>
      <c r="AU405">
        <f t="shared" si="60"/>
        <v>632.33149171270713</v>
      </c>
      <c r="AV405">
        <f t="shared" si="61"/>
        <v>1</v>
      </c>
    </row>
    <row r="406" spans="1:48" x14ac:dyDescent="0.35">
      <c r="A406" t="s">
        <v>35</v>
      </c>
      <c r="B406">
        <v>399</v>
      </c>
      <c r="C406">
        <v>5</v>
      </c>
      <c r="D406">
        <v>1999</v>
      </c>
      <c r="E406">
        <v>4042481</v>
      </c>
      <c r="F406">
        <v>11</v>
      </c>
      <c r="G406">
        <v>-1</v>
      </c>
      <c r="H406">
        <f t="shared" si="55"/>
        <v>2022.2516258129065</v>
      </c>
      <c r="I406">
        <f t="shared" si="54"/>
        <v>1</v>
      </c>
      <c r="L406" t="s">
        <v>35</v>
      </c>
      <c r="M406">
        <v>399</v>
      </c>
      <c r="N406">
        <v>5</v>
      </c>
      <c r="O406">
        <v>1447</v>
      </c>
      <c r="P406">
        <v>2798373</v>
      </c>
      <c r="Q406">
        <v>3</v>
      </c>
      <c r="R406">
        <v>2</v>
      </c>
      <c r="S406">
        <v>0.999</v>
      </c>
      <c r="T406">
        <v>0</v>
      </c>
      <c r="U406">
        <v>892</v>
      </c>
      <c r="V406">
        <f t="shared" si="56"/>
        <v>1933.9136143745682</v>
      </c>
      <c r="W406">
        <f t="shared" si="57"/>
        <v>1</v>
      </c>
      <c r="Z406" t="s">
        <v>35</v>
      </c>
      <c r="AA406">
        <v>399</v>
      </c>
      <c r="AB406">
        <v>5</v>
      </c>
      <c r="AC406">
        <v>1999</v>
      </c>
      <c r="AD406">
        <v>1647737</v>
      </c>
      <c r="AE406">
        <v>11</v>
      </c>
      <c r="AF406">
        <v>-1</v>
      </c>
      <c r="AG406">
        <f t="shared" si="58"/>
        <v>824.28064032016005</v>
      </c>
      <c r="AH406">
        <f t="shared" si="59"/>
        <v>1</v>
      </c>
      <c r="AK406" t="s">
        <v>35</v>
      </c>
      <c r="AL406">
        <v>399</v>
      </c>
      <c r="AM406">
        <v>5</v>
      </c>
      <c r="AN406">
        <v>1022</v>
      </c>
      <c r="AO406">
        <v>489647</v>
      </c>
      <c r="AP406">
        <v>3</v>
      </c>
      <c r="AQ406">
        <v>3</v>
      </c>
      <c r="AR406">
        <v>0.97499999999999998</v>
      </c>
      <c r="AS406">
        <v>0.85599999999999998</v>
      </c>
      <c r="AT406">
        <v>31</v>
      </c>
      <c r="AU406">
        <f t="shared" si="60"/>
        <v>479.10665362035223</v>
      </c>
      <c r="AV406">
        <f t="shared" si="61"/>
        <v>1</v>
      </c>
    </row>
    <row r="407" spans="1:48" x14ac:dyDescent="0.35">
      <c r="A407" t="s">
        <v>35</v>
      </c>
      <c r="B407">
        <v>400</v>
      </c>
      <c r="C407">
        <v>5</v>
      </c>
      <c r="D407">
        <v>1999</v>
      </c>
      <c r="E407">
        <v>4230343</v>
      </c>
      <c r="F407">
        <v>11</v>
      </c>
      <c r="G407">
        <v>-1</v>
      </c>
      <c r="H407">
        <f t="shared" si="55"/>
        <v>2116.2296148074038</v>
      </c>
      <c r="I407">
        <f t="shared" si="54"/>
        <v>1</v>
      </c>
      <c r="L407" t="s">
        <v>35</v>
      </c>
      <c r="M407">
        <v>400</v>
      </c>
      <c r="N407">
        <v>5</v>
      </c>
      <c r="O407">
        <v>1509</v>
      </c>
      <c r="P407">
        <v>3155978</v>
      </c>
      <c r="Q407">
        <v>3</v>
      </c>
      <c r="R407">
        <v>3</v>
      </c>
      <c r="S407">
        <v>0.999</v>
      </c>
      <c r="T407">
        <v>0</v>
      </c>
      <c r="U407">
        <v>843</v>
      </c>
      <c r="V407">
        <f t="shared" si="56"/>
        <v>2091.4367130550031</v>
      </c>
      <c r="W407">
        <f t="shared" si="57"/>
        <v>1</v>
      </c>
      <c r="Z407" t="s">
        <v>35</v>
      </c>
      <c r="AA407">
        <v>400</v>
      </c>
      <c r="AB407">
        <v>5</v>
      </c>
      <c r="AC407">
        <v>1999</v>
      </c>
      <c r="AD407">
        <v>1658955</v>
      </c>
      <c r="AE407">
        <v>11</v>
      </c>
      <c r="AF407">
        <v>-1</v>
      </c>
      <c r="AG407">
        <f t="shared" si="58"/>
        <v>829.89244622311151</v>
      </c>
      <c r="AH407">
        <f t="shared" si="59"/>
        <v>1</v>
      </c>
      <c r="AK407" t="s">
        <v>35</v>
      </c>
      <c r="AL407">
        <v>400</v>
      </c>
      <c r="AM407">
        <v>5</v>
      </c>
      <c r="AN407">
        <v>1039</v>
      </c>
      <c r="AO407">
        <v>550470</v>
      </c>
      <c r="AP407">
        <v>3</v>
      </c>
      <c r="AQ407">
        <v>3</v>
      </c>
      <c r="AR407">
        <v>0.99199999999999999</v>
      </c>
      <c r="AS407">
        <v>0.89</v>
      </c>
      <c r="AT407">
        <v>59</v>
      </c>
      <c r="AU407">
        <f t="shared" si="60"/>
        <v>529.80750721847926</v>
      </c>
      <c r="AV407">
        <f t="shared" si="61"/>
        <v>1</v>
      </c>
    </row>
    <row r="408" spans="1:48" x14ac:dyDescent="0.35">
      <c r="A408" t="s">
        <v>35</v>
      </c>
      <c r="B408">
        <v>401</v>
      </c>
      <c r="C408">
        <v>5</v>
      </c>
      <c r="D408">
        <v>1999</v>
      </c>
      <c r="E408">
        <v>4101915</v>
      </c>
      <c r="F408">
        <v>11</v>
      </c>
      <c r="G408">
        <v>-1</v>
      </c>
      <c r="H408">
        <f t="shared" si="55"/>
        <v>2051.9834917458729</v>
      </c>
      <c r="I408">
        <f t="shared" si="54"/>
        <v>1</v>
      </c>
      <c r="L408" t="s">
        <v>35</v>
      </c>
      <c r="M408">
        <v>401</v>
      </c>
      <c r="N408">
        <v>5</v>
      </c>
      <c r="O408">
        <v>1674</v>
      </c>
      <c r="P408">
        <v>3794978</v>
      </c>
      <c r="Q408">
        <v>4</v>
      </c>
      <c r="R408">
        <v>4</v>
      </c>
      <c r="S408">
        <v>0.999</v>
      </c>
      <c r="T408">
        <v>0</v>
      </c>
      <c r="U408">
        <v>855</v>
      </c>
      <c r="V408">
        <f t="shared" si="56"/>
        <v>2267.0119474313024</v>
      </c>
      <c r="W408">
        <f t="shared" si="57"/>
        <v>1</v>
      </c>
      <c r="Z408" t="s">
        <v>35</v>
      </c>
      <c r="AA408">
        <v>401</v>
      </c>
      <c r="AB408">
        <v>5</v>
      </c>
      <c r="AC408">
        <v>1999</v>
      </c>
      <c r="AD408">
        <v>1678295</v>
      </c>
      <c r="AE408">
        <v>11</v>
      </c>
      <c r="AF408">
        <v>-1</v>
      </c>
      <c r="AG408">
        <f t="shared" si="58"/>
        <v>839.56728364182095</v>
      </c>
      <c r="AH408">
        <f t="shared" si="59"/>
        <v>1</v>
      </c>
      <c r="AK408" t="s">
        <v>35</v>
      </c>
      <c r="AL408">
        <v>401</v>
      </c>
      <c r="AM408">
        <v>5</v>
      </c>
      <c r="AN408">
        <v>1163</v>
      </c>
      <c r="AO408">
        <v>927504</v>
      </c>
      <c r="AP408">
        <v>3</v>
      </c>
      <c r="AQ408">
        <v>3</v>
      </c>
      <c r="AR408">
        <v>0.72399999999999998</v>
      </c>
      <c r="AS408">
        <v>0.65400000000000003</v>
      </c>
      <c r="AT408">
        <v>302</v>
      </c>
      <c r="AU408">
        <f t="shared" si="60"/>
        <v>797.50988822012039</v>
      </c>
      <c r="AV408">
        <f t="shared" si="61"/>
        <v>1</v>
      </c>
    </row>
    <row r="409" spans="1:48" x14ac:dyDescent="0.35">
      <c r="A409" t="s">
        <v>35</v>
      </c>
      <c r="B409">
        <v>402</v>
      </c>
      <c r="C409">
        <v>5</v>
      </c>
      <c r="D409">
        <v>1999</v>
      </c>
      <c r="E409">
        <v>4150527</v>
      </c>
      <c r="F409">
        <v>11</v>
      </c>
      <c r="G409">
        <v>-1</v>
      </c>
      <c r="H409">
        <f t="shared" si="55"/>
        <v>2076.3016508254127</v>
      </c>
      <c r="I409">
        <f t="shared" si="54"/>
        <v>1</v>
      </c>
      <c r="L409" t="s">
        <v>35</v>
      </c>
      <c r="M409">
        <v>402</v>
      </c>
      <c r="N409">
        <v>5</v>
      </c>
      <c r="O409">
        <v>1454</v>
      </c>
      <c r="P409">
        <v>3506850</v>
      </c>
      <c r="Q409">
        <v>4</v>
      </c>
      <c r="R409">
        <v>4</v>
      </c>
      <c r="S409">
        <v>0.999</v>
      </c>
      <c r="T409">
        <v>0</v>
      </c>
      <c r="U409">
        <v>673</v>
      </c>
      <c r="V409">
        <f t="shared" si="56"/>
        <v>2411.8638239339753</v>
      </c>
      <c r="W409">
        <f t="shared" si="57"/>
        <v>1</v>
      </c>
      <c r="Z409" t="s">
        <v>35</v>
      </c>
      <c r="AA409">
        <v>402</v>
      </c>
      <c r="AB409">
        <v>5</v>
      </c>
      <c r="AC409">
        <v>1999</v>
      </c>
      <c r="AD409">
        <v>1671241</v>
      </c>
      <c r="AE409">
        <v>11</v>
      </c>
      <c r="AF409">
        <v>-1</v>
      </c>
      <c r="AG409">
        <f t="shared" si="58"/>
        <v>836.03851925962977</v>
      </c>
      <c r="AH409">
        <f t="shared" si="59"/>
        <v>1</v>
      </c>
      <c r="AK409" t="s">
        <v>35</v>
      </c>
      <c r="AL409">
        <v>402</v>
      </c>
      <c r="AM409">
        <v>5</v>
      </c>
      <c r="AN409">
        <v>1022</v>
      </c>
      <c r="AO409">
        <v>602668</v>
      </c>
      <c r="AP409">
        <v>3</v>
      </c>
      <c r="AQ409">
        <v>3</v>
      </c>
      <c r="AR409">
        <v>0.98399999999999999</v>
      </c>
      <c r="AS409">
        <v>0.88600000000000001</v>
      </c>
      <c r="AT409">
        <v>40</v>
      </c>
      <c r="AU409">
        <f t="shared" si="60"/>
        <v>589.69471624266146</v>
      </c>
      <c r="AV409">
        <f t="shared" si="61"/>
        <v>1</v>
      </c>
    </row>
    <row r="410" spans="1:48" x14ac:dyDescent="0.35">
      <c r="A410" t="s">
        <v>35</v>
      </c>
      <c r="B410">
        <v>403</v>
      </c>
      <c r="C410">
        <v>5</v>
      </c>
      <c r="D410">
        <v>1999</v>
      </c>
      <c r="E410">
        <v>4135295</v>
      </c>
      <c r="F410">
        <v>11</v>
      </c>
      <c r="G410">
        <v>-1</v>
      </c>
      <c r="H410">
        <f t="shared" si="55"/>
        <v>2068.6818409204602</v>
      </c>
      <c r="I410">
        <f t="shared" si="54"/>
        <v>1</v>
      </c>
      <c r="L410" t="s">
        <v>35</v>
      </c>
      <c r="M410">
        <v>403</v>
      </c>
      <c r="N410">
        <v>5</v>
      </c>
      <c r="O410">
        <v>1633</v>
      </c>
      <c r="P410">
        <v>3681724</v>
      </c>
      <c r="Q410">
        <v>4</v>
      </c>
      <c r="R410">
        <v>4</v>
      </c>
      <c r="S410">
        <v>0.999</v>
      </c>
      <c r="T410">
        <v>0</v>
      </c>
      <c r="U410">
        <v>840</v>
      </c>
      <c r="V410">
        <f t="shared" si="56"/>
        <v>2254.5768524188611</v>
      </c>
      <c r="W410">
        <f t="shared" si="57"/>
        <v>1</v>
      </c>
      <c r="Z410" t="s">
        <v>35</v>
      </c>
      <c r="AA410">
        <v>403</v>
      </c>
      <c r="AB410">
        <v>5</v>
      </c>
      <c r="AC410">
        <v>1999</v>
      </c>
      <c r="AD410">
        <v>1706347</v>
      </c>
      <c r="AE410">
        <v>11</v>
      </c>
      <c r="AF410">
        <v>-1</v>
      </c>
      <c r="AG410">
        <f t="shared" si="58"/>
        <v>853.60030015007499</v>
      </c>
      <c r="AH410">
        <f t="shared" si="59"/>
        <v>1</v>
      </c>
      <c r="AK410" t="s">
        <v>35</v>
      </c>
      <c r="AL410">
        <v>403</v>
      </c>
      <c r="AM410">
        <v>5</v>
      </c>
      <c r="AN410">
        <v>1042</v>
      </c>
      <c r="AO410">
        <v>520074</v>
      </c>
      <c r="AP410">
        <v>3</v>
      </c>
      <c r="AQ410">
        <v>3</v>
      </c>
      <c r="AR410">
        <v>0.91300000000000003</v>
      </c>
      <c r="AS410">
        <v>0.83299999999999996</v>
      </c>
      <c r="AT410">
        <v>56</v>
      </c>
      <c r="AU410">
        <f t="shared" si="60"/>
        <v>499.1113243761996</v>
      </c>
      <c r="AV410">
        <f t="shared" si="61"/>
        <v>1</v>
      </c>
    </row>
    <row r="411" spans="1:48" x14ac:dyDescent="0.35">
      <c r="A411" t="s">
        <v>35</v>
      </c>
      <c r="B411">
        <v>404</v>
      </c>
      <c r="C411">
        <v>5</v>
      </c>
      <c r="D411">
        <v>1999</v>
      </c>
      <c r="E411">
        <v>4046285</v>
      </c>
      <c r="F411">
        <v>11</v>
      </c>
      <c r="G411">
        <v>-1</v>
      </c>
      <c r="H411">
        <f t="shared" si="55"/>
        <v>2024.1545772886443</v>
      </c>
      <c r="I411">
        <f t="shared" si="54"/>
        <v>1</v>
      </c>
      <c r="L411" t="s">
        <v>35</v>
      </c>
      <c r="M411">
        <v>404</v>
      </c>
      <c r="N411">
        <v>5</v>
      </c>
      <c r="O411">
        <v>1423</v>
      </c>
      <c r="P411">
        <v>2603743</v>
      </c>
      <c r="Q411">
        <v>3</v>
      </c>
      <c r="R411">
        <v>2</v>
      </c>
      <c r="S411">
        <v>0.999</v>
      </c>
      <c r="T411">
        <v>0</v>
      </c>
      <c r="U411">
        <v>841</v>
      </c>
      <c r="V411">
        <f t="shared" si="56"/>
        <v>1829.7561489810259</v>
      </c>
      <c r="W411">
        <f t="shared" si="57"/>
        <v>1</v>
      </c>
      <c r="Z411" t="s">
        <v>35</v>
      </c>
      <c r="AA411">
        <v>404</v>
      </c>
      <c r="AB411">
        <v>5</v>
      </c>
      <c r="AC411">
        <v>1999</v>
      </c>
      <c r="AD411">
        <v>1589469</v>
      </c>
      <c r="AE411">
        <v>11</v>
      </c>
      <c r="AF411">
        <v>-1</v>
      </c>
      <c r="AG411">
        <f t="shared" si="58"/>
        <v>795.13206603301649</v>
      </c>
      <c r="AH411">
        <f t="shared" si="59"/>
        <v>1</v>
      </c>
      <c r="AK411" t="s">
        <v>35</v>
      </c>
      <c r="AL411">
        <v>404</v>
      </c>
      <c r="AM411">
        <v>5</v>
      </c>
      <c r="AN411">
        <v>1019</v>
      </c>
      <c r="AO411">
        <v>553823</v>
      </c>
      <c r="AP411">
        <v>3</v>
      </c>
      <c r="AQ411">
        <v>3</v>
      </c>
      <c r="AR411">
        <v>0.91900000000000004</v>
      </c>
      <c r="AS411">
        <v>0.82799999999999996</v>
      </c>
      <c r="AT411">
        <v>26</v>
      </c>
      <c r="AU411">
        <f t="shared" si="60"/>
        <v>543.4965652600589</v>
      </c>
      <c r="AV411">
        <f t="shared" si="61"/>
        <v>1</v>
      </c>
    </row>
    <row r="412" spans="1:48" x14ac:dyDescent="0.35">
      <c r="A412" t="s">
        <v>35</v>
      </c>
      <c r="B412">
        <v>405</v>
      </c>
      <c r="C412">
        <v>5</v>
      </c>
      <c r="D412">
        <v>1999</v>
      </c>
      <c r="E412">
        <v>4116773</v>
      </c>
      <c r="F412">
        <v>11</v>
      </c>
      <c r="G412">
        <v>-1</v>
      </c>
      <c r="H412">
        <f t="shared" si="55"/>
        <v>2059.4162081040522</v>
      </c>
      <c r="I412">
        <f t="shared" si="54"/>
        <v>1</v>
      </c>
      <c r="L412" t="s">
        <v>35</v>
      </c>
      <c r="M412">
        <v>405</v>
      </c>
      <c r="N412">
        <v>5</v>
      </c>
      <c r="O412">
        <v>1144</v>
      </c>
      <c r="P412">
        <v>1838408</v>
      </c>
      <c r="Q412">
        <v>4</v>
      </c>
      <c r="R412">
        <v>3</v>
      </c>
      <c r="S412">
        <v>0.999</v>
      </c>
      <c r="T412">
        <v>0</v>
      </c>
      <c r="U412">
        <v>201</v>
      </c>
      <c r="V412">
        <f t="shared" si="56"/>
        <v>1607</v>
      </c>
      <c r="W412">
        <f t="shared" si="57"/>
        <v>1</v>
      </c>
      <c r="Z412" t="s">
        <v>35</v>
      </c>
      <c r="AA412">
        <v>405</v>
      </c>
      <c r="AB412">
        <v>5</v>
      </c>
      <c r="AC412">
        <v>1999</v>
      </c>
      <c r="AD412">
        <v>1675721</v>
      </c>
      <c r="AE412">
        <v>11</v>
      </c>
      <c r="AF412">
        <v>-1</v>
      </c>
      <c r="AG412">
        <f t="shared" si="58"/>
        <v>838.2796398199099</v>
      </c>
      <c r="AH412">
        <f t="shared" si="59"/>
        <v>1</v>
      </c>
      <c r="AK412" t="s">
        <v>35</v>
      </c>
      <c r="AL412">
        <v>405</v>
      </c>
      <c r="AM412">
        <v>5</v>
      </c>
      <c r="AN412">
        <v>1052</v>
      </c>
      <c r="AO412">
        <v>562744</v>
      </c>
      <c r="AP412">
        <v>3</v>
      </c>
      <c r="AQ412">
        <v>3</v>
      </c>
      <c r="AR412">
        <v>0.93400000000000005</v>
      </c>
      <c r="AS412">
        <v>0.85299999999999998</v>
      </c>
      <c r="AT412">
        <v>82</v>
      </c>
      <c r="AU412">
        <f t="shared" si="60"/>
        <v>534.92775665399245</v>
      </c>
      <c r="AV412">
        <f t="shared" si="61"/>
        <v>1</v>
      </c>
    </row>
    <row r="413" spans="1:48" x14ac:dyDescent="0.35">
      <c r="A413" t="s">
        <v>35</v>
      </c>
      <c r="B413">
        <v>406</v>
      </c>
      <c r="C413">
        <v>5</v>
      </c>
      <c r="D413">
        <v>1999</v>
      </c>
      <c r="E413">
        <v>4137451</v>
      </c>
      <c r="F413">
        <v>11</v>
      </c>
      <c r="G413">
        <v>-1</v>
      </c>
      <c r="H413">
        <f t="shared" si="55"/>
        <v>2069.760380190095</v>
      </c>
      <c r="I413">
        <f t="shared" si="54"/>
        <v>1</v>
      </c>
      <c r="L413" t="s">
        <v>35</v>
      </c>
      <c r="M413">
        <v>406</v>
      </c>
      <c r="N413">
        <v>5</v>
      </c>
      <c r="O413">
        <v>1375</v>
      </c>
      <c r="P413">
        <v>3075662</v>
      </c>
      <c r="Q413">
        <v>3</v>
      </c>
      <c r="R413">
        <v>3</v>
      </c>
      <c r="S413">
        <v>0.999</v>
      </c>
      <c r="T413">
        <v>0</v>
      </c>
      <c r="U413">
        <v>623</v>
      </c>
      <c r="V413">
        <f t="shared" si="56"/>
        <v>2236.8450909090907</v>
      </c>
      <c r="W413">
        <f t="shared" si="57"/>
        <v>1</v>
      </c>
      <c r="Z413" t="s">
        <v>35</v>
      </c>
      <c r="AA413">
        <v>406</v>
      </c>
      <c r="AB413">
        <v>5</v>
      </c>
      <c r="AC413">
        <v>1999</v>
      </c>
      <c r="AD413">
        <v>1720771</v>
      </c>
      <c r="AE413">
        <v>11</v>
      </c>
      <c r="AF413">
        <v>-1</v>
      </c>
      <c r="AG413">
        <f t="shared" si="58"/>
        <v>860.81590795397699</v>
      </c>
      <c r="AH413">
        <f t="shared" si="59"/>
        <v>1</v>
      </c>
      <c r="AK413" t="s">
        <v>35</v>
      </c>
      <c r="AL413">
        <v>406</v>
      </c>
      <c r="AM413">
        <v>5</v>
      </c>
      <c r="AN413">
        <v>1044</v>
      </c>
      <c r="AO413">
        <v>541517</v>
      </c>
      <c r="AP413">
        <v>3</v>
      </c>
      <c r="AQ413">
        <v>3</v>
      </c>
      <c r="AR413">
        <v>0.90700000000000003</v>
      </c>
      <c r="AS413">
        <v>0.81899999999999995</v>
      </c>
      <c r="AT413">
        <v>62</v>
      </c>
      <c r="AU413">
        <f t="shared" si="60"/>
        <v>518.69444444444446</v>
      </c>
      <c r="AV413">
        <f t="shared" si="61"/>
        <v>1</v>
      </c>
    </row>
    <row r="414" spans="1:48" x14ac:dyDescent="0.35">
      <c r="A414" t="s">
        <v>35</v>
      </c>
      <c r="B414">
        <v>407</v>
      </c>
      <c r="C414">
        <v>5</v>
      </c>
      <c r="D414">
        <v>1999</v>
      </c>
      <c r="E414">
        <v>4117661</v>
      </c>
      <c r="F414">
        <v>11</v>
      </c>
      <c r="G414">
        <v>-1</v>
      </c>
      <c r="H414">
        <f t="shared" si="55"/>
        <v>2059.8604302151075</v>
      </c>
      <c r="I414">
        <f t="shared" si="54"/>
        <v>1</v>
      </c>
      <c r="L414" t="s">
        <v>35</v>
      </c>
      <c r="M414">
        <v>407</v>
      </c>
      <c r="N414">
        <v>5</v>
      </c>
      <c r="O414">
        <v>1591</v>
      </c>
      <c r="P414">
        <v>3486270</v>
      </c>
      <c r="Q414">
        <v>3</v>
      </c>
      <c r="R414">
        <v>3</v>
      </c>
      <c r="S414">
        <v>0.999</v>
      </c>
      <c r="T414">
        <v>0</v>
      </c>
      <c r="U414">
        <v>790</v>
      </c>
      <c r="V414">
        <f t="shared" si="56"/>
        <v>2191.244500314268</v>
      </c>
      <c r="W414">
        <f t="shared" si="57"/>
        <v>1</v>
      </c>
      <c r="Z414" t="s">
        <v>35</v>
      </c>
      <c r="AA414">
        <v>407</v>
      </c>
      <c r="AB414">
        <v>5</v>
      </c>
      <c r="AC414">
        <v>1999</v>
      </c>
      <c r="AD414">
        <v>1714575</v>
      </c>
      <c r="AE414">
        <v>11</v>
      </c>
      <c r="AF414">
        <v>-1</v>
      </c>
      <c r="AG414">
        <f t="shared" si="58"/>
        <v>857.71635817908953</v>
      </c>
      <c r="AH414">
        <f t="shared" si="59"/>
        <v>1</v>
      </c>
      <c r="AK414" t="s">
        <v>35</v>
      </c>
      <c r="AL414">
        <v>407</v>
      </c>
      <c r="AM414">
        <v>5</v>
      </c>
      <c r="AN414">
        <v>1050</v>
      </c>
      <c r="AO414">
        <v>615189</v>
      </c>
      <c r="AP414">
        <v>2</v>
      </c>
      <c r="AQ414">
        <v>2</v>
      </c>
      <c r="AR414">
        <v>0.86199999999999999</v>
      </c>
      <c r="AS414">
        <v>0.79300000000000004</v>
      </c>
      <c r="AT414">
        <v>101</v>
      </c>
      <c r="AU414">
        <f t="shared" si="60"/>
        <v>585.89428571428573</v>
      </c>
      <c r="AV414">
        <f t="shared" si="61"/>
        <v>1</v>
      </c>
    </row>
    <row r="415" spans="1:48" x14ac:dyDescent="0.35">
      <c r="A415" t="s">
        <v>35</v>
      </c>
      <c r="B415">
        <v>408</v>
      </c>
      <c r="C415">
        <v>5</v>
      </c>
      <c r="D415">
        <v>1999</v>
      </c>
      <c r="E415">
        <v>4187579</v>
      </c>
      <c r="F415">
        <v>11</v>
      </c>
      <c r="G415">
        <v>-1</v>
      </c>
      <c r="H415">
        <f t="shared" si="55"/>
        <v>2094.8369184592298</v>
      </c>
      <c r="I415">
        <f t="shared" si="54"/>
        <v>1</v>
      </c>
      <c r="L415" t="s">
        <v>35</v>
      </c>
      <c r="M415">
        <v>408</v>
      </c>
      <c r="N415">
        <v>5</v>
      </c>
      <c r="O415">
        <v>1498</v>
      </c>
      <c r="P415">
        <v>3093024</v>
      </c>
      <c r="Q415">
        <v>3</v>
      </c>
      <c r="R415">
        <v>3</v>
      </c>
      <c r="S415">
        <v>0.999</v>
      </c>
      <c r="T415">
        <v>0</v>
      </c>
      <c r="U415">
        <v>681</v>
      </c>
      <c r="V415">
        <f t="shared" si="56"/>
        <v>2064.7690253671562</v>
      </c>
      <c r="W415">
        <f t="shared" si="57"/>
        <v>1</v>
      </c>
      <c r="Z415" t="s">
        <v>35</v>
      </c>
      <c r="AA415">
        <v>408</v>
      </c>
      <c r="AB415">
        <v>5</v>
      </c>
      <c r="AC415">
        <v>1999</v>
      </c>
      <c r="AD415">
        <v>1683281</v>
      </c>
      <c r="AE415">
        <v>11</v>
      </c>
      <c r="AF415">
        <v>-1</v>
      </c>
      <c r="AG415">
        <f t="shared" si="58"/>
        <v>842.06153076538271</v>
      </c>
      <c r="AH415">
        <f t="shared" si="59"/>
        <v>1</v>
      </c>
      <c r="AK415" t="s">
        <v>35</v>
      </c>
      <c r="AL415">
        <v>408</v>
      </c>
      <c r="AM415">
        <v>5</v>
      </c>
      <c r="AN415">
        <v>1004</v>
      </c>
      <c r="AO415">
        <v>392959</v>
      </c>
      <c r="AP415">
        <v>3</v>
      </c>
      <c r="AQ415">
        <v>3</v>
      </c>
      <c r="AR415">
        <v>0.99299999999999999</v>
      </c>
      <c r="AS415">
        <v>0.88500000000000001</v>
      </c>
      <c r="AT415">
        <v>6</v>
      </c>
      <c r="AU415">
        <f t="shared" si="60"/>
        <v>391.3934262948207</v>
      </c>
      <c r="AV415">
        <f t="shared" si="61"/>
        <v>1</v>
      </c>
    </row>
    <row r="416" spans="1:48" x14ac:dyDescent="0.35">
      <c r="A416" t="s">
        <v>35</v>
      </c>
      <c r="B416">
        <v>409</v>
      </c>
      <c r="C416">
        <v>5</v>
      </c>
      <c r="D416">
        <v>1999</v>
      </c>
      <c r="E416">
        <v>4146825</v>
      </c>
      <c r="F416">
        <v>11</v>
      </c>
      <c r="G416">
        <v>-1</v>
      </c>
      <c r="H416">
        <f t="shared" si="55"/>
        <v>2074.4497248624311</v>
      </c>
      <c r="I416">
        <f t="shared" si="54"/>
        <v>1</v>
      </c>
      <c r="L416" t="s">
        <v>35</v>
      </c>
      <c r="M416">
        <v>409</v>
      </c>
      <c r="N416">
        <v>5</v>
      </c>
      <c r="O416">
        <v>1692</v>
      </c>
      <c r="P416">
        <v>3768027</v>
      </c>
      <c r="Q416">
        <v>3</v>
      </c>
      <c r="R416">
        <v>3</v>
      </c>
      <c r="S416">
        <v>0.999</v>
      </c>
      <c r="T416">
        <v>0</v>
      </c>
      <c r="U416">
        <v>943</v>
      </c>
      <c r="V416">
        <f t="shared" si="56"/>
        <v>2226.9663120567375</v>
      </c>
      <c r="W416">
        <f t="shared" si="57"/>
        <v>1</v>
      </c>
      <c r="Z416" t="s">
        <v>35</v>
      </c>
      <c r="AA416">
        <v>409</v>
      </c>
      <c r="AB416">
        <v>5</v>
      </c>
      <c r="AC416">
        <v>1999</v>
      </c>
      <c r="AD416">
        <v>1675645</v>
      </c>
      <c r="AE416">
        <v>11</v>
      </c>
      <c r="AF416">
        <v>-1</v>
      </c>
      <c r="AG416">
        <f t="shared" si="58"/>
        <v>838.24162081040515</v>
      </c>
      <c r="AH416">
        <f t="shared" si="59"/>
        <v>1</v>
      </c>
      <c r="AK416" t="s">
        <v>35</v>
      </c>
      <c r="AL416">
        <v>409</v>
      </c>
      <c r="AM416">
        <v>5</v>
      </c>
      <c r="AN416">
        <v>1025</v>
      </c>
      <c r="AO416">
        <v>534258</v>
      </c>
      <c r="AP416">
        <v>3</v>
      </c>
      <c r="AQ416">
        <v>3</v>
      </c>
      <c r="AR416">
        <v>0.96899999999999997</v>
      </c>
      <c r="AS416">
        <v>0.85199999999999998</v>
      </c>
      <c r="AT416">
        <v>42</v>
      </c>
      <c r="AU416">
        <f t="shared" si="60"/>
        <v>521.22731707317075</v>
      </c>
      <c r="AV416">
        <f t="shared" si="61"/>
        <v>1</v>
      </c>
    </row>
    <row r="417" spans="1:48" x14ac:dyDescent="0.35">
      <c r="A417" t="s">
        <v>35</v>
      </c>
      <c r="B417">
        <v>410</v>
      </c>
      <c r="C417">
        <v>5</v>
      </c>
      <c r="D417">
        <v>1999</v>
      </c>
      <c r="E417">
        <v>4210241</v>
      </c>
      <c r="F417">
        <v>11</v>
      </c>
      <c r="G417">
        <v>-1</v>
      </c>
      <c r="H417">
        <f t="shared" si="55"/>
        <v>2106.1735867933967</v>
      </c>
      <c r="I417">
        <f t="shared" si="54"/>
        <v>1</v>
      </c>
      <c r="L417" t="s">
        <v>35</v>
      </c>
      <c r="M417">
        <v>410</v>
      </c>
      <c r="N417">
        <v>5</v>
      </c>
      <c r="O417">
        <v>1281</v>
      </c>
      <c r="P417">
        <v>2632749</v>
      </c>
      <c r="Q417">
        <v>4</v>
      </c>
      <c r="R417">
        <v>4</v>
      </c>
      <c r="S417">
        <v>0.999</v>
      </c>
      <c r="T417">
        <v>0</v>
      </c>
      <c r="U417">
        <v>364</v>
      </c>
      <c r="V417">
        <f t="shared" si="56"/>
        <v>2055.2295081967213</v>
      </c>
      <c r="W417">
        <f t="shared" si="57"/>
        <v>1</v>
      </c>
      <c r="Z417" t="s">
        <v>35</v>
      </c>
      <c r="AA417">
        <v>410</v>
      </c>
      <c r="AB417">
        <v>5</v>
      </c>
      <c r="AC417">
        <v>1999</v>
      </c>
      <c r="AD417">
        <v>1725725</v>
      </c>
      <c r="AE417">
        <v>11</v>
      </c>
      <c r="AF417">
        <v>-1</v>
      </c>
      <c r="AG417">
        <f t="shared" si="58"/>
        <v>863.29414707353681</v>
      </c>
      <c r="AH417">
        <f t="shared" si="59"/>
        <v>1</v>
      </c>
      <c r="AK417" t="s">
        <v>35</v>
      </c>
      <c r="AL417">
        <v>410</v>
      </c>
      <c r="AM417">
        <v>5</v>
      </c>
      <c r="AN417">
        <v>1063</v>
      </c>
      <c r="AO417">
        <v>768804</v>
      </c>
      <c r="AP417">
        <v>2</v>
      </c>
      <c r="AQ417">
        <v>2</v>
      </c>
      <c r="AR417">
        <v>0.90700000000000003</v>
      </c>
      <c r="AS417">
        <v>0.82499999999999996</v>
      </c>
      <c r="AT417">
        <v>127</v>
      </c>
      <c r="AU417">
        <f t="shared" si="60"/>
        <v>723.23988711194727</v>
      </c>
      <c r="AV417">
        <f t="shared" si="61"/>
        <v>1</v>
      </c>
    </row>
    <row r="418" spans="1:48" x14ac:dyDescent="0.35">
      <c r="A418" t="s">
        <v>35</v>
      </c>
      <c r="B418">
        <v>411</v>
      </c>
      <c r="C418">
        <v>5</v>
      </c>
      <c r="D418">
        <v>1999</v>
      </c>
      <c r="E418">
        <v>4069967</v>
      </c>
      <c r="F418">
        <v>11</v>
      </c>
      <c r="G418">
        <v>-1</v>
      </c>
      <c r="H418">
        <f t="shared" si="55"/>
        <v>2036.0015007503753</v>
      </c>
      <c r="I418">
        <f t="shared" si="54"/>
        <v>1</v>
      </c>
      <c r="L418" t="s">
        <v>35</v>
      </c>
      <c r="M418">
        <v>411</v>
      </c>
      <c r="N418">
        <v>5</v>
      </c>
      <c r="O418">
        <v>1554</v>
      </c>
      <c r="P418">
        <v>3387766</v>
      </c>
      <c r="Q418">
        <v>3</v>
      </c>
      <c r="R418">
        <v>3</v>
      </c>
      <c r="S418">
        <v>0.999</v>
      </c>
      <c r="T418">
        <v>0</v>
      </c>
      <c r="U418">
        <v>851</v>
      </c>
      <c r="V418">
        <f t="shared" si="56"/>
        <v>2180.0296010296011</v>
      </c>
      <c r="W418">
        <f t="shared" si="57"/>
        <v>1</v>
      </c>
      <c r="Z418" t="s">
        <v>35</v>
      </c>
      <c r="AA418">
        <v>411</v>
      </c>
      <c r="AB418">
        <v>5</v>
      </c>
      <c r="AC418">
        <v>1999</v>
      </c>
      <c r="AD418">
        <v>1685573</v>
      </c>
      <c r="AE418">
        <v>11</v>
      </c>
      <c r="AF418">
        <v>-1</v>
      </c>
      <c r="AG418">
        <f t="shared" si="58"/>
        <v>843.20810405202599</v>
      </c>
      <c r="AH418">
        <f t="shared" si="59"/>
        <v>1</v>
      </c>
      <c r="AK418" t="s">
        <v>35</v>
      </c>
      <c r="AL418">
        <v>411</v>
      </c>
      <c r="AM418">
        <v>5</v>
      </c>
      <c r="AN418">
        <v>1123</v>
      </c>
      <c r="AO418">
        <v>789177</v>
      </c>
      <c r="AP418">
        <v>3</v>
      </c>
      <c r="AQ418">
        <v>3</v>
      </c>
      <c r="AR418">
        <v>0.81299999999999994</v>
      </c>
      <c r="AS418">
        <v>0.747</v>
      </c>
      <c r="AT418">
        <v>193</v>
      </c>
      <c r="AU418">
        <f t="shared" si="60"/>
        <v>702.73998219056102</v>
      </c>
      <c r="AV418">
        <f t="shared" si="61"/>
        <v>1</v>
      </c>
    </row>
    <row r="419" spans="1:48" x14ac:dyDescent="0.35">
      <c r="A419" t="s">
        <v>35</v>
      </c>
      <c r="B419">
        <v>412</v>
      </c>
      <c r="C419">
        <v>5</v>
      </c>
      <c r="D419">
        <v>1999</v>
      </c>
      <c r="E419">
        <v>4083157</v>
      </c>
      <c r="F419">
        <v>11</v>
      </c>
      <c r="G419">
        <v>-1</v>
      </c>
      <c r="H419">
        <f t="shared" si="55"/>
        <v>2042.5997998999501</v>
      </c>
      <c r="I419">
        <f t="shared" si="54"/>
        <v>1</v>
      </c>
      <c r="L419" t="s">
        <v>35</v>
      </c>
      <c r="M419">
        <v>412</v>
      </c>
      <c r="N419">
        <v>5</v>
      </c>
      <c r="O419">
        <v>1529</v>
      </c>
      <c r="P419">
        <v>3320214</v>
      </c>
      <c r="Q419">
        <v>4</v>
      </c>
      <c r="R419">
        <v>4</v>
      </c>
      <c r="S419">
        <v>0.999</v>
      </c>
      <c r="T419">
        <v>0</v>
      </c>
      <c r="U419">
        <v>688</v>
      </c>
      <c r="V419">
        <f t="shared" si="56"/>
        <v>2171.4937867887506</v>
      </c>
      <c r="W419">
        <f t="shared" si="57"/>
        <v>1</v>
      </c>
      <c r="Z419" t="s">
        <v>35</v>
      </c>
      <c r="AA419">
        <v>412</v>
      </c>
      <c r="AB419">
        <v>5</v>
      </c>
      <c r="AC419">
        <v>1999</v>
      </c>
      <c r="AD419">
        <v>1676137</v>
      </c>
      <c r="AE419">
        <v>11</v>
      </c>
      <c r="AF419">
        <v>-1</v>
      </c>
      <c r="AG419">
        <f t="shared" si="58"/>
        <v>838.487743871936</v>
      </c>
      <c r="AH419">
        <f t="shared" si="59"/>
        <v>1</v>
      </c>
      <c r="AK419" t="s">
        <v>35</v>
      </c>
      <c r="AL419">
        <v>412</v>
      </c>
      <c r="AM419">
        <v>5</v>
      </c>
      <c r="AN419">
        <v>1048</v>
      </c>
      <c r="AO419">
        <v>630096</v>
      </c>
      <c r="AP419">
        <v>3</v>
      </c>
      <c r="AQ419">
        <v>3</v>
      </c>
      <c r="AR419">
        <v>0.94499999999999995</v>
      </c>
      <c r="AS419">
        <v>0.84299999999999997</v>
      </c>
      <c r="AT419">
        <v>65</v>
      </c>
      <c r="AU419">
        <f t="shared" si="60"/>
        <v>601.23664122137404</v>
      </c>
      <c r="AV419">
        <f t="shared" si="61"/>
        <v>1</v>
      </c>
    </row>
    <row r="420" spans="1:48" x14ac:dyDescent="0.35">
      <c r="A420" t="s">
        <v>35</v>
      </c>
      <c r="B420">
        <v>413</v>
      </c>
      <c r="C420">
        <v>5</v>
      </c>
      <c r="D420">
        <v>1999</v>
      </c>
      <c r="E420">
        <v>4195231</v>
      </c>
      <c r="F420">
        <v>11</v>
      </c>
      <c r="G420">
        <v>-1</v>
      </c>
      <c r="H420">
        <f t="shared" si="55"/>
        <v>2098.6648324162079</v>
      </c>
      <c r="I420">
        <f t="shared" si="54"/>
        <v>1</v>
      </c>
      <c r="L420" t="s">
        <v>35</v>
      </c>
      <c r="M420">
        <v>413</v>
      </c>
      <c r="N420">
        <v>5</v>
      </c>
      <c r="O420">
        <v>1713</v>
      </c>
      <c r="P420">
        <v>3676760</v>
      </c>
      <c r="Q420">
        <v>4</v>
      </c>
      <c r="R420">
        <v>4</v>
      </c>
      <c r="S420">
        <v>0.999</v>
      </c>
      <c r="T420">
        <v>0</v>
      </c>
      <c r="U420">
        <v>950</v>
      </c>
      <c r="V420">
        <f t="shared" si="56"/>
        <v>2146.3864565090485</v>
      </c>
      <c r="W420">
        <f t="shared" si="57"/>
        <v>1</v>
      </c>
      <c r="Z420" t="s">
        <v>35</v>
      </c>
      <c r="AA420">
        <v>413</v>
      </c>
      <c r="AB420">
        <v>5</v>
      </c>
      <c r="AC420">
        <v>1999</v>
      </c>
      <c r="AD420">
        <v>1574223</v>
      </c>
      <c r="AE420">
        <v>11</v>
      </c>
      <c r="AF420">
        <v>-1</v>
      </c>
      <c r="AG420">
        <f t="shared" si="58"/>
        <v>787.50525262631311</v>
      </c>
      <c r="AH420">
        <f t="shared" si="59"/>
        <v>1</v>
      </c>
      <c r="AK420" t="s">
        <v>35</v>
      </c>
      <c r="AL420">
        <v>413</v>
      </c>
      <c r="AM420">
        <v>5</v>
      </c>
      <c r="AN420">
        <v>1025</v>
      </c>
      <c r="AO420">
        <v>552103</v>
      </c>
      <c r="AP420">
        <v>3</v>
      </c>
      <c r="AQ420">
        <v>2</v>
      </c>
      <c r="AR420">
        <v>0.94499999999999995</v>
      </c>
      <c r="AS420">
        <v>0.86499999999999999</v>
      </c>
      <c r="AT420">
        <v>48</v>
      </c>
      <c r="AU420">
        <f t="shared" si="60"/>
        <v>538.6370731707317</v>
      </c>
      <c r="AV420">
        <f t="shared" si="61"/>
        <v>1</v>
      </c>
    </row>
    <row r="421" spans="1:48" x14ac:dyDescent="0.35">
      <c r="A421" t="s">
        <v>35</v>
      </c>
      <c r="B421">
        <v>414</v>
      </c>
      <c r="C421">
        <v>5</v>
      </c>
      <c r="D421">
        <v>1999</v>
      </c>
      <c r="E421">
        <v>4050265</v>
      </c>
      <c r="F421">
        <v>11</v>
      </c>
      <c r="G421">
        <v>-1</v>
      </c>
      <c r="H421">
        <f t="shared" si="55"/>
        <v>2026.1455727863931</v>
      </c>
      <c r="I421">
        <f t="shared" si="54"/>
        <v>1</v>
      </c>
      <c r="L421" t="s">
        <v>35</v>
      </c>
      <c r="M421">
        <v>414</v>
      </c>
      <c r="N421">
        <v>5</v>
      </c>
      <c r="O421">
        <v>1752</v>
      </c>
      <c r="P421">
        <v>4074433</v>
      </c>
      <c r="Q421">
        <v>4</v>
      </c>
      <c r="R421">
        <v>4</v>
      </c>
      <c r="S421">
        <v>0.999</v>
      </c>
      <c r="T421">
        <v>0</v>
      </c>
      <c r="U421">
        <v>963</v>
      </c>
      <c r="V421">
        <f t="shared" si="56"/>
        <v>2325.5896118721462</v>
      </c>
      <c r="W421">
        <f t="shared" si="57"/>
        <v>1</v>
      </c>
      <c r="Z421" t="s">
        <v>35</v>
      </c>
      <c r="AA421">
        <v>414</v>
      </c>
      <c r="AB421">
        <v>5</v>
      </c>
      <c r="AC421">
        <v>1999</v>
      </c>
      <c r="AD421">
        <v>1612971</v>
      </c>
      <c r="AE421">
        <v>11</v>
      </c>
      <c r="AF421">
        <v>-1</v>
      </c>
      <c r="AG421">
        <f t="shared" si="58"/>
        <v>806.88894447223606</v>
      </c>
      <c r="AH421">
        <f t="shared" si="59"/>
        <v>1</v>
      </c>
      <c r="AK421" t="s">
        <v>35</v>
      </c>
      <c r="AL421">
        <v>414</v>
      </c>
      <c r="AM421">
        <v>5</v>
      </c>
      <c r="AN421">
        <v>1076</v>
      </c>
      <c r="AO421">
        <v>727175</v>
      </c>
      <c r="AP421">
        <v>2</v>
      </c>
      <c r="AQ421">
        <v>2</v>
      </c>
      <c r="AR421">
        <v>0.90600000000000003</v>
      </c>
      <c r="AS421">
        <v>0.81399999999999995</v>
      </c>
      <c r="AT421">
        <v>153</v>
      </c>
      <c r="AU421">
        <f t="shared" si="60"/>
        <v>675.81319702602229</v>
      </c>
      <c r="AV421">
        <f t="shared" si="61"/>
        <v>1</v>
      </c>
    </row>
    <row r="422" spans="1:48" x14ac:dyDescent="0.35">
      <c r="A422" t="s">
        <v>35</v>
      </c>
      <c r="B422">
        <v>415</v>
      </c>
      <c r="C422">
        <v>5</v>
      </c>
      <c r="D422">
        <v>1999</v>
      </c>
      <c r="E422">
        <v>4033687</v>
      </c>
      <c r="F422">
        <v>11</v>
      </c>
      <c r="G422">
        <v>-1</v>
      </c>
      <c r="H422">
        <f t="shared" si="55"/>
        <v>2017.8524262131066</v>
      </c>
      <c r="I422">
        <f t="shared" si="54"/>
        <v>1</v>
      </c>
      <c r="L422" t="s">
        <v>35</v>
      </c>
      <c r="M422">
        <v>415</v>
      </c>
      <c r="N422">
        <v>5</v>
      </c>
      <c r="O422">
        <v>1500</v>
      </c>
      <c r="P422">
        <v>3523860</v>
      </c>
      <c r="Q422">
        <v>4</v>
      </c>
      <c r="R422">
        <v>3</v>
      </c>
      <c r="S422">
        <v>0.999</v>
      </c>
      <c r="T422">
        <v>0</v>
      </c>
      <c r="U422">
        <v>699</v>
      </c>
      <c r="V422">
        <f t="shared" si="56"/>
        <v>2349.2399999999998</v>
      </c>
      <c r="W422">
        <f t="shared" si="57"/>
        <v>1</v>
      </c>
      <c r="Z422" t="s">
        <v>35</v>
      </c>
      <c r="AA422">
        <v>415</v>
      </c>
      <c r="AB422">
        <v>5</v>
      </c>
      <c r="AC422">
        <v>1999</v>
      </c>
      <c r="AD422">
        <v>1683285</v>
      </c>
      <c r="AE422">
        <v>11</v>
      </c>
      <c r="AF422">
        <v>-1</v>
      </c>
      <c r="AG422">
        <f t="shared" si="58"/>
        <v>842.06353176588289</v>
      </c>
      <c r="AH422">
        <f t="shared" si="59"/>
        <v>1</v>
      </c>
      <c r="AK422" t="s">
        <v>35</v>
      </c>
      <c r="AL422">
        <v>415</v>
      </c>
      <c r="AM422">
        <v>5</v>
      </c>
      <c r="AN422">
        <v>1017</v>
      </c>
      <c r="AO422">
        <v>459271</v>
      </c>
      <c r="AP422">
        <v>3</v>
      </c>
      <c r="AQ422">
        <v>3</v>
      </c>
      <c r="AR422">
        <v>0.99099999999999999</v>
      </c>
      <c r="AS422">
        <v>0.89200000000000002</v>
      </c>
      <c r="AT422">
        <v>24</v>
      </c>
      <c r="AU422">
        <f t="shared" si="60"/>
        <v>451.5939036381514</v>
      </c>
      <c r="AV422">
        <f t="shared" si="61"/>
        <v>1</v>
      </c>
    </row>
    <row r="423" spans="1:48" x14ac:dyDescent="0.35">
      <c r="A423" t="s">
        <v>35</v>
      </c>
      <c r="B423">
        <v>416</v>
      </c>
      <c r="C423">
        <v>5</v>
      </c>
      <c r="D423">
        <v>1999</v>
      </c>
      <c r="E423">
        <v>4150931</v>
      </c>
      <c r="F423">
        <v>11</v>
      </c>
      <c r="G423">
        <v>-1</v>
      </c>
      <c r="H423">
        <f t="shared" si="55"/>
        <v>2076.5037518759382</v>
      </c>
      <c r="I423">
        <f t="shared" si="54"/>
        <v>1</v>
      </c>
      <c r="L423" t="s">
        <v>35</v>
      </c>
      <c r="M423">
        <v>416</v>
      </c>
      <c r="N423">
        <v>5</v>
      </c>
      <c r="O423">
        <v>1423</v>
      </c>
      <c r="P423">
        <v>2639677</v>
      </c>
      <c r="Q423">
        <v>3</v>
      </c>
      <c r="R423">
        <v>3</v>
      </c>
      <c r="S423">
        <v>0.999</v>
      </c>
      <c r="T423">
        <v>0</v>
      </c>
      <c r="U423">
        <v>577</v>
      </c>
      <c r="V423">
        <f t="shared" si="56"/>
        <v>1855.0084328882642</v>
      </c>
      <c r="W423">
        <f t="shared" si="57"/>
        <v>1</v>
      </c>
      <c r="Z423" t="s">
        <v>35</v>
      </c>
      <c r="AA423">
        <v>416</v>
      </c>
      <c r="AB423">
        <v>5</v>
      </c>
      <c r="AC423">
        <v>1999</v>
      </c>
      <c r="AD423">
        <v>1638095</v>
      </c>
      <c r="AE423">
        <v>11</v>
      </c>
      <c r="AF423">
        <v>-1</v>
      </c>
      <c r="AG423">
        <f t="shared" si="58"/>
        <v>819.45722861430716</v>
      </c>
      <c r="AH423">
        <f t="shared" si="59"/>
        <v>1</v>
      </c>
      <c r="AK423" t="s">
        <v>35</v>
      </c>
      <c r="AL423">
        <v>416</v>
      </c>
      <c r="AM423">
        <v>5</v>
      </c>
      <c r="AN423">
        <v>1041</v>
      </c>
      <c r="AO423">
        <v>690838</v>
      </c>
      <c r="AP423">
        <v>2</v>
      </c>
      <c r="AQ423">
        <v>2</v>
      </c>
      <c r="AR423">
        <v>0.93899999999999995</v>
      </c>
      <c r="AS423">
        <v>0.85699999999999998</v>
      </c>
      <c r="AT423">
        <v>83</v>
      </c>
      <c r="AU423">
        <f t="shared" si="60"/>
        <v>663.62920268972141</v>
      </c>
      <c r="AV423">
        <f t="shared" si="61"/>
        <v>1</v>
      </c>
    </row>
    <row r="424" spans="1:48" x14ac:dyDescent="0.35">
      <c r="A424" t="s">
        <v>35</v>
      </c>
      <c r="B424">
        <v>417</v>
      </c>
      <c r="C424">
        <v>32</v>
      </c>
      <c r="D424">
        <v>1999</v>
      </c>
      <c r="E424">
        <v>4104781</v>
      </c>
      <c r="F424">
        <v>11</v>
      </c>
      <c r="G424">
        <v>-1</v>
      </c>
      <c r="H424">
        <f t="shared" si="55"/>
        <v>2053.4172086043022</v>
      </c>
      <c r="I424">
        <f t="shared" si="54"/>
        <v>0</v>
      </c>
      <c r="L424" t="s">
        <v>35</v>
      </c>
      <c r="M424">
        <v>417</v>
      </c>
      <c r="N424">
        <v>5</v>
      </c>
      <c r="O424">
        <v>1557</v>
      </c>
      <c r="P424">
        <v>3457228</v>
      </c>
      <c r="Q424">
        <v>4</v>
      </c>
      <c r="R424">
        <v>4</v>
      </c>
      <c r="S424">
        <v>0.999</v>
      </c>
      <c r="T424">
        <v>0</v>
      </c>
      <c r="U424">
        <v>899</v>
      </c>
      <c r="V424">
        <f t="shared" si="56"/>
        <v>2220.4418754014132</v>
      </c>
      <c r="W424">
        <f t="shared" si="57"/>
        <v>1</v>
      </c>
      <c r="Z424" t="s">
        <v>35</v>
      </c>
      <c r="AA424">
        <v>417</v>
      </c>
      <c r="AB424">
        <v>5</v>
      </c>
      <c r="AC424">
        <v>1999</v>
      </c>
      <c r="AD424">
        <v>1711425</v>
      </c>
      <c r="AE424">
        <v>11</v>
      </c>
      <c r="AF424">
        <v>-1</v>
      </c>
      <c r="AG424">
        <f t="shared" si="58"/>
        <v>856.14057028514253</v>
      </c>
      <c r="AH424">
        <f t="shared" si="59"/>
        <v>1</v>
      </c>
      <c r="AK424" t="s">
        <v>35</v>
      </c>
      <c r="AL424">
        <v>417</v>
      </c>
      <c r="AM424">
        <v>5</v>
      </c>
      <c r="AN424">
        <v>1072</v>
      </c>
      <c r="AO424">
        <v>570804</v>
      </c>
      <c r="AP424">
        <v>3</v>
      </c>
      <c r="AQ424">
        <v>3</v>
      </c>
      <c r="AR424">
        <v>0.879</v>
      </c>
      <c r="AS424">
        <v>0.79100000000000004</v>
      </c>
      <c r="AT424">
        <v>128</v>
      </c>
      <c r="AU424">
        <f t="shared" si="60"/>
        <v>532.46641791044772</v>
      </c>
      <c r="AV424">
        <f t="shared" si="61"/>
        <v>1</v>
      </c>
    </row>
    <row r="425" spans="1:48" x14ac:dyDescent="0.35">
      <c r="A425" t="s">
        <v>35</v>
      </c>
      <c r="B425">
        <v>418</v>
      </c>
      <c r="C425">
        <v>5</v>
      </c>
      <c r="D425">
        <v>1999</v>
      </c>
      <c r="E425">
        <v>4119069</v>
      </c>
      <c r="F425">
        <v>11</v>
      </c>
      <c r="G425">
        <v>-1</v>
      </c>
      <c r="H425">
        <f t="shared" si="55"/>
        <v>2060.5647823911954</v>
      </c>
      <c r="I425">
        <f t="shared" si="54"/>
        <v>1</v>
      </c>
      <c r="L425" t="s">
        <v>35</v>
      </c>
      <c r="M425">
        <v>418</v>
      </c>
      <c r="N425">
        <v>5</v>
      </c>
      <c r="O425">
        <v>1346</v>
      </c>
      <c r="P425">
        <v>2489093</v>
      </c>
      <c r="Q425">
        <v>3</v>
      </c>
      <c r="R425">
        <v>3</v>
      </c>
      <c r="S425">
        <v>0.999</v>
      </c>
      <c r="T425">
        <v>0</v>
      </c>
      <c r="U425">
        <v>464</v>
      </c>
      <c r="V425">
        <f t="shared" si="56"/>
        <v>1849.2518573551263</v>
      </c>
      <c r="W425">
        <f t="shared" si="57"/>
        <v>1</v>
      </c>
      <c r="Z425" t="s">
        <v>35</v>
      </c>
      <c r="AA425">
        <v>418</v>
      </c>
      <c r="AB425">
        <v>5</v>
      </c>
      <c r="AC425">
        <v>1999</v>
      </c>
      <c r="AD425">
        <v>1732651</v>
      </c>
      <c r="AE425">
        <v>11</v>
      </c>
      <c r="AF425">
        <v>-1</v>
      </c>
      <c r="AG425">
        <f t="shared" si="58"/>
        <v>866.75887943971986</v>
      </c>
      <c r="AH425">
        <f t="shared" si="59"/>
        <v>1</v>
      </c>
      <c r="AK425" t="s">
        <v>35</v>
      </c>
      <c r="AL425">
        <v>418</v>
      </c>
      <c r="AM425">
        <v>5</v>
      </c>
      <c r="AN425">
        <v>1080</v>
      </c>
      <c r="AO425">
        <v>635348</v>
      </c>
      <c r="AP425">
        <v>3</v>
      </c>
      <c r="AQ425">
        <v>3</v>
      </c>
      <c r="AR425">
        <v>0.88</v>
      </c>
      <c r="AS425">
        <v>0.79100000000000004</v>
      </c>
      <c r="AT425">
        <v>150</v>
      </c>
      <c r="AU425">
        <f t="shared" si="60"/>
        <v>588.28518518518524</v>
      </c>
      <c r="AV425">
        <f t="shared" si="61"/>
        <v>1</v>
      </c>
    </row>
    <row r="426" spans="1:48" x14ac:dyDescent="0.35">
      <c r="A426" t="s">
        <v>35</v>
      </c>
      <c r="B426">
        <v>419</v>
      </c>
      <c r="C426">
        <v>475</v>
      </c>
      <c r="D426">
        <v>1999</v>
      </c>
      <c r="E426">
        <v>4084279</v>
      </c>
      <c r="F426">
        <v>11</v>
      </c>
      <c r="G426">
        <v>-1</v>
      </c>
      <c r="H426">
        <f t="shared" si="55"/>
        <v>2043.1610805402702</v>
      </c>
      <c r="I426">
        <f t="shared" si="54"/>
        <v>0</v>
      </c>
      <c r="L426" t="s">
        <v>35</v>
      </c>
      <c r="M426">
        <v>419</v>
      </c>
      <c r="N426">
        <v>5</v>
      </c>
      <c r="O426">
        <v>1622</v>
      </c>
      <c r="P426">
        <v>3550984</v>
      </c>
      <c r="Q426">
        <v>4</v>
      </c>
      <c r="R426">
        <v>4</v>
      </c>
      <c r="S426">
        <v>0.999</v>
      </c>
      <c r="T426">
        <v>0</v>
      </c>
      <c r="U426">
        <v>990</v>
      </c>
      <c r="V426">
        <f t="shared" si="56"/>
        <v>2189.2626387176324</v>
      </c>
      <c r="W426">
        <f t="shared" si="57"/>
        <v>1</v>
      </c>
      <c r="Z426" t="s">
        <v>35</v>
      </c>
      <c r="AA426">
        <v>419</v>
      </c>
      <c r="AB426">
        <v>5</v>
      </c>
      <c r="AC426">
        <v>1999</v>
      </c>
      <c r="AD426">
        <v>1677155</v>
      </c>
      <c r="AE426">
        <v>11</v>
      </c>
      <c r="AF426">
        <v>-1</v>
      </c>
      <c r="AG426">
        <f t="shared" si="58"/>
        <v>838.99699849924957</v>
      </c>
      <c r="AH426">
        <f t="shared" si="59"/>
        <v>1</v>
      </c>
      <c r="AK426" t="s">
        <v>35</v>
      </c>
      <c r="AL426">
        <v>419</v>
      </c>
      <c r="AM426">
        <v>5</v>
      </c>
      <c r="AN426">
        <v>1098</v>
      </c>
      <c r="AO426">
        <v>745298</v>
      </c>
      <c r="AP426">
        <v>2</v>
      </c>
      <c r="AQ426">
        <v>2</v>
      </c>
      <c r="AR426">
        <v>0.83699999999999997</v>
      </c>
      <c r="AS426">
        <v>0.76600000000000001</v>
      </c>
      <c r="AT426">
        <v>197</v>
      </c>
      <c r="AU426">
        <f t="shared" si="60"/>
        <v>678.77777777777783</v>
      </c>
      <c r="AV426">
        <f t="shared" si="61"/>
        <v>1</v>
      </c>
    </row>
    <row r="427" spans="1:48" x14ac:dyDescent="0.35">
      <c r="A427" t="s">
        <v>35</v>
      </c>
      <c r="B427">
        <v>420</v>
      </c>
      <c r="C427">
        <v>5</v>
      </c>
      <c r="D427">
        <v>1999</v>
      </c>
      <c r="E427">
        <v>4068501</v>
      </c>
      <c r="F427">
        <v>11</v>
      </c>
      <c r="G427">
        <v>-1</v>
      </c>
      <c r="H427">
        <f t="shared" si="55"/>
        <v>2035.2681340670335</v>
      </c>
      <c r="I427">
        <f t="shared" si="54"/>
        <v>1</v>
      </c>
      <c r="L427" t="s">
        <v>35</v>
      </c>
      <c r="M427">
        <v>420</v>
      </c>
      <c r="N427">
        <v>5</v>
      </c>
      <c r="O427">
        <v>1507</v>
      </c>
      <c r="P427">
        <v>3282549</v>
      </c>
      <c r="Q427">
        <v>3</v>
      </c>
      <c r="R427">
        <v>3</v>
      </c>
      <c r="S427">
        <v>0.999</v>
      </c>
      <c r="T427">
        <v>0</v>
      </c>
      <c r="U427">
        <v>708</v>
      </c>
      <c r="V427">
        <f t="shared" si="56"/>
        <v>2178.2010617120104</v>
      </c>
      <c r="W427">
        <f t="shared" si="57"/>
        <v>1</v>
      </c>
      <c r="Z427" t="s">
        <v>35</v>
      </c>
      <c r="AA427">
        <v>420</v>
      </c>
      <c r="AB427">
        <v>5</v>
      </c>
      <c r="AC427">
        <v>1999</v>
      </c>
      <c r="AD427">
        <v>1634393</v>
      </c>
      <c r="AE427">
        <v>11</v>
      </c>
      <c r="AF427">
        <v>-1</v>
      </c>
      <c r="AG427">
        <f t="shared" si="58"/>
        <v>817.6053026513257</v>
      </c>
      <c r="AH427">
        <f t="shared" si="59"/>
        <v>1</v>
      </c>
      <c r="AK427" t="s">
        <v>35</v>
      </c>
      <c r="AL427">
        <v>420</v>
      </c>
      <c r="AM427">
        <v>5</v>
      </c>
      <c r="AN427">
        <v>1001</v>
      </c>
      <c r="AO427">
        <v>385973</v>
      </c>
      <c r="AP427">
        <v>2</v>
      </c>
      <c r="AQ427">
        <v>-1</v>
      </c>
      <c r="AR427">
        <v>0.99199999999999999</v>
      </c>
      <c r="AS427">
        <v>0.89800000000000002</v>
      </c>
      <c r="AT427">
        <v>3</v>
      </c>
      <c r="AU427">
        <f t="shared" si="60"/>
        <v>385.58741258741259</v>
      </c>
      <c r="AV427">
        <f t="shared" si="61"/>
        <v>1</v>
      </c>
    </row>
    <row r="428" spans="1:48" x14ac:dyDescent="0.35">
      <c r="A428" t="s">
        <v>35</v>
      </c>
      <c r="B428">
        <v>421</v>
      </c>
      <c r="C428">
        <v>5</v>
      </c>
      <c r="D428">
        <v>1999</v>
      </c>
      <c r="E428">
        <v>4075275</v>
      </c>
      <c r="F428">
        <v>11</v>
      </c>
      <c r="G428">
        <v>-1</v>
      </c>
      <c r="H428">
        <f t="shared" si="55"/>
        <v>2038.6568284142072</v>
      </c>
      <c r="I428">
        <f t="shared" si="54"/>
        <v>1</v>
      </c>
      <c r="L428" t="s">
        <v>35</v>
      </c>
      <c r="M428">
        <v>421</v>
      </c>
      <c r="N428">
        <v>5</v>
      </c>
      <c r="O428">
        <v>1739</v>
      </c>
      <c r="P428">
        <v>3761091</v>
      </c>
      <c r="Q428">
        <v>4</v>
      </c>
      <c r="R428">
        <v>3</v>
      </c>
      <c r="S428">
        <v>0.999</v>
      </c>
      <c r="T428">
        <v>0</v>
      </c>
      <c r="U428">
        <v>994</v>
      </c>
      <c r="V428">
        <f t="shared" si="56"/>
        <v>2162.7895342150659</v>
      </c>
      <c r="W428">
        <f t="shared" si="57"/>
        <v>1</v>
      </c>
      <c r="Z428" t="s">
        <v>35</v>
      </c>
      <c r="AA428">
        <v>421</v>
      </c>
      <c r="AB428">
        <v>5</v>
      </c>
      <c r="AC428">
        <v>1999</v>
      </c>
      <c r="AD428">
        <v>1592479</v>
      </c>
      <c r="AE428">
        <v>11</v>
      </c>
      <c r="AF428">
        <v>-1</v>
      </c>
      <c r="AG428">
        <f t="shared" si="58"/>
        <v>796.63781890945472</v>
      </c>
      <c r="AH428">
        <f t="shared" si="59"/>
        <v>1</v>
      </c>
      <c r="AK428" t="s">
        <v>35</v>
      </c>
      <c r="AL428">
        <v>421</v>
      </c>
      <c r="AM428">
        <v>5</v>
      </c>
      <c r="AN428">
        <v>1052</v>
      </c>
      <c r="AO428">
        <v>632798</v>
      </c>
      <c r="AP428">
        <v>3</v>
      </c>
      <c r="AQ428">
        <v>3</v>
      </c>
      <c r="AR428">
        <v>0.92900000000000005</v>
      </c>
      <c r="AS428">
        <v>0.84499999999999997</v>
      </c>
      <c r="AT428">
        <v>70</v>
      </c>
      <c r="AU428">
        <f t="shared" si="60"/>
        <v>601.51901140684413</v>
      </c>
      <c r="AV428">
        <f t="shared" si="61"/>
        <v>1</v>
      </c>
    </row>
    <row r="429" spans="1:48" x14ac:dyDescent="0.35">
      <c r="A429" t="s">
        <v>35</v>
      </c>
      <c r="B429">
        <v>422</v>
      </c>
      <c r="C429">
        <v>5</v>
      </c>
      <c r="D429">
        <v>1999</v>
      </c>
      <c r="E429">
        <v>4184659</v>
      </c>
      <c r="F429">
        <v>11</v>
      </c>
      <c r="G429">
        <v>-1</v>
      </c>
      <c r="H429">
        <f t="shared" si="55"/>
        <v>2093.3761880940469</v>
      </c>
      <c r="I429">
        <f t="shared" si="54"/>
        <v>1</v>
      </c>
      <c r="L429" t="s">
        <v>35</v>
      </c>
      <c r="M429">
        <v>422</v>
      </c>
      <c r="N429">
        <v>5</v>
      </c>
      <c r="O429">
        <v>1420</v>
      </c>
      <c r="P429">
        <v>2961149</v>
      </c>
      <c r="Q429">
        <v>3</v>
      </c>
      <c r="R429">
        <v>3</v>
      </c>
      <c r="S429">
        <v>0.999</v>
      </c>
      <c r="T429">
        <v>0</v>
      </c>
      <c r="U429">
        <v>686</v>
      </c>
      <c r="V429">
        <f t="shared" si="56"/>
        <v>2085.3161971830987</v>
      </c>
      <c r="W429">
        <f t="shared" si="57"/>
        <v>1</v>
      </c>
      <c r="Z429" t="s">
        <v>35</v>
      </c>
      <c r="AA429">
        <v>422</v>
      </c>
      <c r="AB429">
        <v>5</v>
      </c>
      <c r="AC429">
        <v>1999</v>
      </c>
      <c r="AD429">
        <v>1759075</v>
      </c>
      <c r="AE429">
        <v>11</v>
      </c>
      <c r="AF429">
        <v>-1</v>
      </c>
      <c r="AG429">
        <f t="shared" si="58"/>
        <v>879.97748874437218</v>
      </c>
      <c r="AH429">
        <f t="shared" si="59"/>
        <v>1</v>
      </c>
      <c r="AK429" t="s">
        <v>35</v>
      </c>
      <c r="AL429">
        <v>422</v>
      </c>
      <c r="AM429">
        <v>5</v>
      </c>
      <c r="AN429">
        <v>1050</v>
      </c>
      <c r="AO429">
        <v>637958</v>
      </c>
      <c r="AP429">
        <v>2</v>
      </c>
      <c r="AQ429">
        <v>2</v>
      </c>
      <c r="AR429">
        <v>0.9</v>
      </c>
      <c r="AS429">
        <v>0.81299999999999994</v>
      </c>
      <c r="AT429">
        <v>100</v>
      </c>
      <c r="AU429">
        <f t="shared" si="60"/>
        <v>607.57904761904763</v>
      </c>
      <c r="AV429">
        <f t="shared" si="61"/>
        <v>1</v>
      </c>
    </row>
    <row r="430" spans="1:48" x14ac:dyDescent="0.35">
      <c r="A430" t="s">
        <v>35</v>
      </c>
      <c r="B430">
        <v>423</v>
      </c>
      <c r="C430">
        <v>5</v>
      </c>
      <c r="D430">
        <v>1999</v>
      </c>
      <c r="E430">
        <v>4105515</v>
      </c>
      <c r="F430">
        <v>11</v>
      </c>
      <c r="G430">
        <v>-1</v>
      </c>
      <c r="H430">
        <f t="shared" si="55"/>
        <v>2053.784392196098</v>
      </c>
      <c r="I430">
        <f t="shared" si="54"/>
        <v>1</v>
      </c>
      <c r="L430" t="s">
        <v>35</v>
      </c>
      <c r="M430">
        <v>423</v>
      </c>
      <c r="N430">
        <v>5</v>
      </c>
      <c r="O430">
        <v>1534</v>
      </c>
      <c r="P430">
        <v>3170683</v>
      </c>
      <c r="Q430">
        <v>4</v>
      </c>
      <c r="R430">
        <v>3</v>
      </c>
      <c r="S430">
        <v>0.999</v>
      </c>
      <c r="T430">
        <v>0</v>
      </c>
      <c r="U430">
        <v>996</v>
      </c>
      <c r="V430">
        <f t="shared" si="56"/>
        <v>2066.9380704041723</v>
      </c>
      <c r="W430">
        <f t="shared" si="57"/>
        <v>1</v>
      </c>
      <c r="Z430" t="s">
        <v>35</v>
      </c>
      <c r="AA430">
        <v>423</v>
      </c>
      <c r="AB430">
        <v>5</v>
      </c>
      <c r="AC430">
        <v>1999</v>
      </c>
      <c r="AD430">
        <v>1704845</v>
      </c>
      <c r="AE430">
        <v>11</v>
      </c>
      <c r="AF430">
        <v>-1</v>
      </c>
      <c r="AG430">
        <f t="shared" si="58"/>
        <v>852.84892446223114</v>
      </c>
      <c r="AH430">
        <f t="shared" si="59"/>
        <v>1</v>
      </c>
      <c r="AK430" t="s">
        <v>35</v>
      </c>
      <c r="AL430">
        <v>423</v>
      </c>
      <c r="AM430">
        <v>5</v>
      </c>
      <c r="AN430">
        <v>1065</v>
      </c>
      <c r="AO430">
        <v>605548</v>
      </c>
      <c r="AP430">
        <v>2</v>
      </c>
      <c r="AQ430">
        <v>2</v>
      </c>
      <c r="AR430">
        <v>0.88</v>
      </c>
      <c r="AS430">
        <v>0.8</v>
      </c>
      <c r="AT430">
        <v>130</v>
      </c>
      <c r="AU430">
        <f t="shared" si="60"/>
        <v>568.58967136150238</v>
      </c>
      <c r="AV430">
        <f t="shared" si="61"/>
        <v>1</v>
      </c>
    </row>
    <row r="431" spans="1:48" x14ac:dyDescent="0.35">
      <c r="A431" t="s">
        <v>35</v>
      </c>
      <c r="B431">
        <v>424</v>
      </c>
      <c r="C431">
        <v>5</v>
      </c>
      <c r="D431">
        <v>1999</v>
      </c>
      <c r="E431">
        <v>4154385</v>
      </c>
      <c r="F431">
        <v>11</v>
      </c>
      <c r="G431">
        <v>-1</v>
      </c>
      <c r="H431">
        <f t="shared" si="55"/>
        <v>2078.2316158079038</v>
      </c>
      <c r="I431">
        <f t="shared" si="54"/>
        <v>1</v>
      </c>
      <c r="L431" t="s">
        <v>35</v>
      </c>
      <c r="M431">
        <v>424</v>
      </c>
      <c r="N431">
        <v>5</v>
      </c>
      <c r="O431">
        <v>1203</v>
      </c>
      <c r="P431">
        <v>2521555</v>
      </c>
      <c r="Q431">
        <v>3</v>
      </c>
      <c r="R431">
        <v>3</v>
      </c>
      <c r="S431">
        <v>0.999</v>
      </c>
      <c r="T431">
        <v>0</v>
      </c>
      <c r="U431">
        <v>286</v>
      </c>
      <c r="V431">
        <f t="shared" si="56"/>
        <v>2096.0556940980882</v>
      </c>
      <c r="W431">
        <f t="shared" si="57"/>
        <v>1</v>
      </c>
      <c r="Z431" t="s">
        <v>35</v>
      </c>
      <c r="AA431">
        <v>424</v>
      </c>
      <c r="AB431">
        <v>5</v>
      </c>
      <c r="AC431">
        <v>1999</v>
      </c>
      <c r="AD431">
        <v>1734035</v>
      </c>
      <c r="AE431">
        <v>11</v>
      </c>
      <c r="AF431">
        <v>-1</v>
      </c>
      <c r="AG431">
        <f t="shared" si="58"/>
        <v>867.45122561280641</v>
      </c>
      <c r="AH431">
        <f t="shared" si="59"/>
        <v>1</v>
      </c>
      <c r="AK431" t="s">
        <v>35</v>
      </c>
      <c r="AL431">
        <v>424</v>
      </c>
      <c r="AM431">
        <v>5</v>
      </c>
      <c r="AN431">
        <v>1044</v>
      </c>
      <c r="AO431">
        <v>589431</v>
      </c>
      <c r="AP431">
        <v>3</v>
      </c>
      <c r="AQ431">
        <v>3</v>
      </c>
      <c r="AR431">
        <v>0.95499999999999996</v>
      </c>
      <c r="AS431">
        <v>0.84899999999999998</v>
      </c>
      <c r="AT431">
        <v>63</v>
      </c>
      <c r="AU431">
        <f t="shared" si="60"/>
        <v>564.58908045977012</v>
      </c>
      <c r="AV431">
        <f t="shared" si="61"/>
        <v>1</v>
      </c>
    </row>
    <row r="432" spans="1:48" x14ac:dyDescent="0.35">
      <c r="A432" t="s">
        <v>35</v>
      </c>
      <c r="B432">
        <v>425</v>
      </c>
      <c r="C432">
        <v>5</v>
      </c>
      <c r="D432">
        <v>1999</v>
      </c>
      <c r="E432">
        <v>4094867</v>
      </c>
      <c r="F432">
        <v>11</v>
      </c>
      <c r="G432">
        <v>-1</v>
      </c>
      <c r="H432">
        <f t="shared" si="55"/>
        <v>2048.4577288644323</v>
      </c>
      <c r="I432">
        <f t="shared" si="54"/>
        <v>1</v>
      </c>
      <c r="L432" t="s">
        <v>35</v>
      </c>
      <c r="M432">
        <v>425</v>
      </c>
      <c r="N432">
        <v>5</v>
      </c>
      <c r="O432">
        <v>1613</v>
      </c>
      <c r="P432">
        <v>3414994</v>
      </c>
      <c r="Q432">
        <v>3</v>
      </c>
      <c r="R432">
        <v>3</v>
      </c>
      <c r="S432">
        <v>0.999</v>
      </c>
      <c r="T432">
        <v>0</v>
      </c>
      <c r="U432">
        <v>960</v>
      </c>
      <c r="V432">
        <f t="shared" si="56"/>
        <v>2117.1692498450093</v>
      </c>
      <c r="W432">
        <f t="shared" si="57"/>
        <v>1</v>
      </c>
      <c r="Z432" t="s">
        <v>35</v>
      </c>
      <c r="AA432">
        <v>425</v>
      </c>
      <c r="AB432">
        <v>5</v>
      </c>
      <c r="AC432">
        <v>1999</v>
      </c>
      <c r="AD432">
        <v>1630601</v>
      </c>
      <c r="AE432">
        <v>11</v>
      </c>
      <c r="AF432">
        <v>-1</v>
      </c>
      <c r="AG432">
        <f t="shared" si="58"/>
        <v>815.70835417708849</v>
      </c>
      <c r="AH432">
        <f t="shared" si="59"/>
        <v>1</v>
      </c>
      <c r="AK432" t="s">
        <v>35</v>
      </c>
      <c r="AL432">
        <v>425</v>
      </c>
      <c r="AM432">
        <v>5</v>
      </c>
      <c r="AN432">
        <v>1063</v>
      </c>
      <c r="AO432">
        <v>725125</v>
      </c>
      <c r="AP432">
        <v>2</v>
      </c>
      <c r="AQ432">
        <v>2</v>
      </c>
      <c r="AR432">
        <v>0.85899999999999999</v>
      </c>
      <c r="AS432">
        <v>0.78100000000000003</v>
      </c>
      <c r="AT432">
        <v>127</v>
      </c>
      <c r="AU432">
        <f t="shared" si="60"/>
        <v>682.1495766698024</v>
      </c>
      <c r="AV432">
        <f t="shared" si="61"/>
        <v>1</v>
      </c>
    </row>
    <row r="433" spans="1:48" x14ac:dyDescent="0.35">
      <c r="A433" t="s">
        <v>35</v>
      </c>
      <c r="B433">
        <v>426</v>
      </c>
      <c r="C433">
        <v>5</v>
      </c>
      <c r="D433">
        <v>1999</v>
      </c>
      <c r="E433">
        <v>4115331</v>
      </c>
      <c r="F433">
        <v>11</v>
      </c>
      <c r="G433">
        <v>-1</v>
      </c>
      <c r="H433">
        <f t="shared" si="55"/>
        <v>2058.694847423712</v>
      </c>
      <c r="I433">
        <f t="shared" si="54"/>
        <v>1</v>
      </c>
      <c r="L433" t="s">
        <v>35</v>
      </c>
      <c r="M433">
        <v>426</v>
      </c>
      <c r="N433">
        <v>5</v>
      </c>
      <c r="O433">
        <v>1696</v>
      </c>
      <c r="P433">
        <v>3780026</v>
      </c>
      <c r="Q433">
        <v>4</v>
      </c>
      <c r="R433">
        <v>3</v>
      </c>
      <c r="S433">
        <v>0.999</v>
      </c>
      <c r="T433">
        <v>0</v>
      </c>
      <c r="U433">
        <v>941</v>
      </c>
      <c r="V433">
        <f t="shared" si="56"/>
        <v>2228.7889150943397</v>
      </c>
      <c r="W433">
        <f t="shared" si="57"/>
        <v>1</v>
      </c>
      <c r="Z433" t="s">
        <v>35</v>
      </c>
      <c r="AA433">
        <v>426</v>
      </c>
      <c r="AB433">
        <v>5</v>
      </c>
      <c r="AC433">
        <v>1999</v>
      </c>
      <c r="AD433">
        <v>1684713</v>
      </c>
      <c r="AE433">
        <v>11</v>
      </c>
      <c r="AF433">
        <v>-1</v>
      </c>
      <c r="AG433">
        <f t="shared" si="58"/>
        <v>842.77788894447224</v>
      </c>
      <c r="AH433">
        <f t="shared" si="59"/>
        <v>1</v>
      </c>
      <c r="AK433" t="s">
        <v>35</v>
      </c>
      <c r="AL433">
        <v>426</v>
      </c>
      <c r="AM433">
        <v>5</v>
      </c>
      <c r="AN433">
        <v>1049</v>
      </c>
      <c r="AO433">
        <v>683557</v>
      </c>
      <c r="AP433">
        <v>2</v>
      </c>
      <c r="AQ433">
        <v>2</v>
      </c>
      <c r="AR433">
        <v>0.92500000000000004</v>
      </c>
      <c r="AS433">
        <v>0.84299999999999997</v>
      </c>
      <c r="AT433">
        <v>99</v>
      </c>
      <c r="AU433">
        <f t="shared" si="60"/>
        <v>651.62726406101046</v>
      </c>
      <c r="AV433">
        <f t="shared" si="61"/>
        <v>1</v>
      </c>
    </row>
    <row r="434" spans="1:48" x14ac:dyDescent="0.35">
      <c r="A434" t="s">
        <v>35</v>
      </c>
      <c r="B434">
        <v>427</v>
      </c>
      <c r="C434">
        <v>5</v>
      </c>
      <c r="D434">
        <v>1999</v>
      </c>
      <c r="E434">
        <v>4136485</v>
      </c>
      <c r="F434">
        <v>11</v>
      </c>
      <c r="G434">
        <v>-1</v>
      </c>
      <c r="H434">
        <f t="shared" si="55"/>
        <v>2069.2771385692845</v>
      </c>
      <c r="I434">
        <f t="shared" si="54"/>
        <v>1</v>
      </c>
      <c r="L434" t="s">
        <v>35</v>
      </c>
      <c r="M434">
        <v>427</v>
      </c>
      <c r="N434">
        <v>5</v>
      </c>
      <c r="O434">
        <v>1381</v>
      </c>
      <c r="P434">
        <v>2442003</v>
      </c>
      <c r="Q434">
        <v>2</v>
      </c>
      <c r="R434">
        <v>2</v>
      </c>
      <c r="S434">
        <v>0.999</v>
      </c>
      <c r="T434">
        <v>0</v>
      </c>
      <c r="U434">
        <v>763</v>
      </c>
      <c r="V434">
        <f t="shared" si="56"/>
        <v>1768.2860246198406</v>
      </c>
      <c r="W434">
        <f t="shared" si="57"/>
        <v>1</v>
      </c>
      <c r="Z434" t="s">
        <v>35</v>
      </c>
      <c r="AA434">
        <v>427</v>
      </c>
      <c r="AB434">
        <v>5</v>
      </c>
      <c r="AC434">
        <v>1999</v>
      </c>
      <c r="AD434">
        <v>1685367</v>
      </c>
      <c r="AE434">
        <v>11</v>
      </c>
      <c r="AF434">
        <v>-1</v>
      </c>
      <c r="AG434">
        <f t="shared" si="58"/>
        <v>843.10505252626308</v>
      </c>
      <c r="AH434">
        <f t="shared" si="59"/>
        <v>1</v>
      </c>
      <c r="AK434" t="s">
        <v>35</v>
      </c>
      <c r="AL434">
        <v>427</v>
      </c>
      <c r="AM434">
        <v>5</v>
      </c>
      <c r="AN434">
        <v>1061</v>
      </c>
      <c r="AO434">
        <v>500496</v>
      </c>
      <c r="AP434">
        <v>2</v>
      </c>
      <c r="AQ434">
        <v>2</v>
      </c>
      <c r="AR434">
        <v>0.98699999999999999</v>
      </c>
      <c r="AS434">
        <v>0.89100000000000001</v>
      </c>
      <c r="AT434">
        <v>122</v>
      </c>
      <c r="AU434">
        <f t="shared" si="60"/>
        <v>471.72101790763429</v>
      </c>
      <c r="AV434">
        <f t="shared" si="61"/>
        <v>1</v>
      </c>
    </row>
    <row r="435" spans="1:48" x14ac:dyDescent="0.35">
      <c r="A435" t="s">
        <v>35</v>
      </c>
      <c r="B435">
        <v>428</v>
      </c>
      <c r="C435">
        <v>5</v>
      </c>
      <c r="D435">
        <v>1999</v>
      </c>
      <c r="E435">
        <v>4144347</v>
      </c>
      <c r="F435">
        <v>11</v>
      </c>
      <c r="G435">
        <v>-1</v>
      </c>
      <c r="H435">
        <f t="shared" si="55"/>
        <v>2073.2101050525262</v>
      </c>
      <c r="I435">
        <f t="shared" si="54"/>
        <v>1</v>
      </c>
      <c r="L435" t="s">
        <v>35</v>
      </c>
      <c r="M435">
        <v>428</v>
      </c>
      <c r="N435">
        <v>5</v>
      </c>
      <c r="O435">
        <v>1183</v>
      </c>
      <c r="P435">
        <v>2225587</v>
      </c>
      <c r="Q435">
        <v>3</v>
      </c>
      <c r="R435">
        <v>3</v>
      </c>
      <c r="S435">
        <v>0.999</v>
      </c>
      <c r="T435">
        <v>0</v>
      </c>
      <c r="U435">
        <v>318</v>
      </c>
      <c r="V435">
        <f t="shared" si="56"/>
        <v>1881.3076923076924</v>
      </c>
      <c r="W435">
        <f t="shared" si="57"/>
        <v>1</v>
      </c>
      <c r="Z435" t="s">
        <v>35</v>
      </c>
      <c r="AA435">
        <v>428</v>
      </c>
      <c r="AB435">
        <v>5</v>
      </c>
      <c r="AC435">
        <v>1999</v>
      </c>
      <c r="AD435">
        <v>1598927</v>
      </c>
      <c r="AE435">
        <v>11</v>
      </c>
      <c r="AF435">
        <v>-1</v>
      </c>
      <c r="AG435">
        <f t="shared" si="58"/>
        <v>799.86343171585793</v>
      </c>
      <c r="AH435">
        <f t="shared" si="59"/>
        <v>1</v>
      </c>
      <c r="AK435" t="s">
        <v>35</v>
      </c>
      <c r="AL435">
        <v>428</v>
      </c>
      <c r="AM435">
        <v>5</v>
      </c>
      <c r="AN435">
        <v>1017</v>
      </c>
      <c r="AO435">
        <v>497201</v>
      </c>
      <c r="AP435">
        <v>2</v>
      </c>
      <c r="AQ435">
        <v>2</v>
      </c>
      <c r="AR435">
        <v>0.96699999999999997</v>
      </c>
      <c r="AS435">
        <v>0.85599999999999998</v>
      </c>
      <c r="AT435">
        <v>34</v>
      </c>
      <c r="AU435">
        <f t="shared" si="60"/>
        <v>488.889872173058</v>
      </c>
      <c r="AV435">
        <f t="shared" si="61"/>
        <v>1</v>
      </c>
    </row>
    <row r="436" spans="1:48" x14ac:dyDescent="0.35">
      <c r="A436" t="s">
        <v>35</v>
      </c>
      <c r="B436">
        <v>429</v>
      </c>
      <c r="C436">
        <v>5</v>
      </c>
      <c r="D436">
        <v>1999</v>
      </c>
      <c r="E436">
        <v>4081315</v>
      </c>
      <c r="F436">
        <v>11</v>
      </c>
      <c r="G436">
        <v>-1</v>
      </c>
      <c r="H436">
        <f t="shared" si="55"/>
        <v>2041.6783391695849</v>
      </c>
      <c r="I436">
        <f t="shared" si="54"/>
        <v>1</v>
      </c>
      <c r="L436" t="s">
        <v>35</v>
      </c>
      <c r="M436">
        <v>429</v>
      </c>
      <c r="N436">
        <v>5</v>
      </c>
      <c r="O436">
        <v>1532</v>
      </c>
      <c r="P436">
        <v>3538751</v>
      </c>
      <c r="Q436">
        <v>4</v>
      </c>
      <c r="R436">
        <v>4</v>
      </c>
      <c r="S436">
        <v>0.999</v>
      </c>
      <c r="T436">
        <v>0</v>
      </c>
      <c r="U436">
        <v>616</v>
      </c>
      <c r="V436">
        <f t="shared" si="56"/>
        <v>2309.8896866840732</v>
      </c>
      <c r="W436">
        <f t="shared" si="57"/>
        <v>1</v>
      </c>
      <c r="Z436" t="s">
        <v>35</v>
      </c>
      <c r="AA436">
        <v>429</v>
      </c>
      <c r="AB436">
        <v>5</v>
      </c>
      <c r="AC436">
        <v>1999</v>
      </c>
      <c r="AD436">
        <v>1683293</v>
      </c>
      <c r="AE436">
        <v>11</v>
      </c>
      <c r="AF436">
        <v>-1</v>
      </c>
      <c r="AG436">
        <f t="shared" si="58"/>
        <v>842.06753376688346</v>
      </c>
      <c r="AH436">
        <f t="shared" si="59"/>
        <v>1</v>
      </c>
      <c r="AK436" t="s">
        <v>35</v>
      </c>
      <c r="AL436">
        <v>429</v>
      </c>
      <c r="AM436">
        <v>5</v>
      </c>
      <c r="AN436">
        <v>1005</v>
      </c>
      <c r="AO436">
        <v>483207</v>
      </c>
      <c r="AP436">
        <v>2</v>
      </c>
      <c r="AQ436">
        <v>2</v>
      </c>
      <c r="AR436">
        <v>0.98</v>
      </c>
      <c r="AS436">
        <v>0.88700000000000001</v>
      </c>
      <c r="AT436">
        <v>11</v>
      </c>
      <c r="AU436">
        <f t="shared" si="60"/>
        <v>480.80298507462686</v>
      </c>
      <c r="AV436">
        <f t="shared" si="61"/>
        <v>1</v>
      </c>
    </row>
    <row r="437" spans="1:48" x14ac:dyDescent="0.35">
      <c r="A437" t="s">
        <v>35</v>
      </c>
      <c r="B437">
        <v>430</v>
      </c>
      <c r="C437">
        <v>5</v>
      </c>
      <c r="D437">
        <v>1999</v>
      </c>
      <c r="E437">
        <v>4022947</v>
      </c>
      <c r="F437">
        <v>11</v>
      </c>
      <c r="G437">
        <v>-1</v>
      </c>
      <c r="H437">
        <f t="shared" si="55"/>
        <v>2012.479739869935</v>
      </c>
      <c r="I437">
        <f t="shared" si="54"/>
        <v>1</v>
      </c>
      <c r="L437" t="s">
        <v>35</v>
      </c>
      <c r="M437">
        <v>430</v>
      </c>
      <c r="N437">
        <v>5</v>
      </c>
      <c r="O437">
        <v>1734</v>
      </c>
      <c r="P437">
        <v>4018887</v>
      </c>
      <c r="Q437">
        <v>4</v>
      </c>
      <c r="R437">
        <v>4</v>
      </c>
      <c r="S437">
        <v>0.999</v>
      </c>
      <c r="T437">
        <v>0</v>
      </c>
      <c r="U437">
        <v>991</v>
      </c>
      <c r="V437">
        <f t="shared" si="56"/>
        <v>2317.6972318339099</v>
      </c>
      <c r="W437">
        <f t="shared" si="57"/>
        <v>1</v>
      </c>
      <c r="Z437" t="s">
        <v>35</v>
      </c>
      <c r="AA437">
        <v>430</v>
      </c>
      <c r="AB437">
        <v>5</v>
      </c>
      <c r="AC437">
        <v>1999</v>
      </c>
      <c r="AD437">
        <v>1646517</v>
      </c>
      <c r="AE437">
        <v>11</v>
      </c>
      <c r="AF437">
        <v>-1</v>
      </c>
      <c r="AG437">
        <f t="shared" si="58"/>
        <v>823.67033516758374</v>
      </c>
      <c r="AH437">
        <f t="shared" si="59"/>
        <v>1</v>
      </c>
      <c r="AK437" t="s">
        <v>35</v>
      </c>
      <c r="AL437">
        <v>430</v>
      </c>
      <c r="AM437">
        <v>5</v>
      </c>
      <c r="AN437">
        <v>1049</v>
      </c>
      <c r="AO437">
        <v>670025</v>
      </c>
      <c r="AP437">
        <v>3</v>
      </c>
      <c r="AQ437">
        <v>3</v>
      </c>
      <c r="AR437">
        <v>0.91</v>
      </c>
      <c r="AS437">
        <v>0.81899999999999995</v>
      </c>
      <c r="AT437">
        <v>67</v>
      </c>
      <c r="AU437">
        <f t="shared" si="60"/>
        <v>638.72735938989513</v>
      </c>
      <c r="AV437">
        <f t="shared" si="61"/>
        <v>1</v>
      </c>
    </row>
    <row r="438" spans="1:48" x14ac:dyDescent="0.35">
      <c r="A438" t="s">
        <v>35</v>
      </c>
      <c r="B438">
        <v>431</v>
      </c>
      <c r="C438">
        <v>5</v>
      </c>
      <c r="D438">
        <v>1999</v>
      </c>
      <c r="E438">
        <v>4136981</v>
      </c>
      <c r="F438">
        <v>11</v>
      </c>
      <c r="G438">
        <v>-1</v>
      </c>
      <c r="H438">
        <f t="shared" si="55"/>
        <v>2069.5252626313159</v>
      </c>
      <c r="I438">
        <f t="shared" si="54"/>
        <v>1</v>
      </c>
      <c r="L438" t="s">
        <v>35</v>
      </c>
      <c r="M438">
        <v>431</v>
      </c>
      <c r="N438">
        <v>5</v>
      </c>
      <c r="O438">
        <v>1450</v>
      </c>
      <c r="P438">
        <v>2661687</v>
      </c>
      <c r="Q438">
        <v>2</v>
      </c>
      <c r="R438">
        <v>2</v>
      </c>
      <c r="S438">
        <v>0.999</v>
      </c>
      <c r="T438">
        <v>0</v>
      </c>
      <c r="U438">
        <v>901</v>
      </c>
      <c r="V438">
        <f t="shared" si="56"/>
        <v>1835.6462068965518</v>
      </c>
      <c r="W438">
        <f t="shared" si="57"/>
        <v>1</v>
      </c>
      <c r="Z438" t="s">
        <v>35</v>
      </c>
      <c r="AA438">
        <v>431</v>
      </c>
      <c r="AB438">
        <v>5</v>
      </c>
      <c r="AC438">
        <v>1999</v>
      </c>
      <c r="AD438">
        <v>1688251</v>
      </c>
      <c r="AE438">
        <v>11</v>
      </c>
      <c r="AF438">
        <v>-1</v>
      </c>
      <c r="AG438">
        <f t="shared" si="58"/>
        <v>844.54777388694345</v>
      </c>
      <c r="AH438">
        <f t="shared" si="59"/>
        <v>1</v>
      </c>
      <c r="AK438" t="s">
        <v>35</v>
      </c>
      <c r="AL438">
        <v>431</v>
      </c>
      <c r="AM438">
        <v>5</v>
      </c>
      <c r="AN438">
        <v>1065</v>
      </c>
      <c r="AO438">
        <v>785453</v>
      </c>
      <c r="AP438">
        <v>3</v>
      </c>
      <c r="AQ438">
        <v>3</v>
      </c>
      <c r="AR438">
        <v>0.89800000000000002</v>
      </c>
      <c r="AS438">
        <v>0.81100000000000005</v>
      </c>
      <c r="AT438">
        <v>107</v>
      </c>
      <c r="AU438">
        <f t="shared" si="60"/>
        <v>737.51455399061035</v>
      </c>
      <c r="AV438">
        <f t="shared" si="61"/>
        <v>1</v>
      </c>
    </row>
    <row r="439" spans="1:48" x14ac:dyDescent="0.35">
      <c r="A439" t="s">
        <v>35</v>
      </c>
      <c r="B439">
        <v>432</v>
      </c>
      <c r="C439">
        <v>5</v>
      </c>
      <c r="D439">
        <v>1999</v>
      </c>
      <c r="E439">
        <v>4066807</v>
      </c>
      <c r="F439">
        <v>11</v>
      </c>
      <c r="G439">
        <v>-1</v>
      </c>
      <c r="H439">
        <f t="shared" si="55"/>
        <v>2034.4207103551776</v>
      </c>
      <c r="I439">
        <f t="shared" si="54"/>
        <v>1</v>
      </c>
      <c r="L439" t="s">
        <v>35</v>
      </c>
      <c r="M439">
        <v>432</v>
      </c>
      <c r="N439">
        <v>5</v>
      </c>
      <c r="O439">
        <v>1453</v>
      </c>
      <c r="P439">
        <v>2721536</v>
      </c>
      <c r="Q439">
        <v>3</v>
      </c>
      <c r="R439">
        <v>3</v>
      </c>
      <c r="S439">
        <v>0.999</v>
      </c>
      <c r="T439">
        <v>0</v>
      </c>
      <c r="U439">
        <v>705</v>
      </c>
      <c r="V439">
        <f t="shared" si="56"/>
        <v>1873.0461114934617</v>
      </c>
      <c r="W439">
        <f t="shared" si="57"/>
        <v>1</v>
      </c>
      <c r="Z439" t="s">
        <v>35</v>
      </c>
      <c r="AA439">
        <v>432</v>
      </c>
      <c r="AB439">
        <v>5</v>
      </c>
      <c r="AC439">
        <v>1999</v>
      </c>
      <c r="AD439">
        <v>1673871</v>
      </c>
      <c r="AE439">
        <v>11</v>
      </c>
      <c r="AF439">
        <v>-1</v>
      </c>
      <c r="AG439">
        <f t="shared" si="58"/>
        <v>837.35417708854425</v>
      </c>
      <c r="AH439">
        <f t="shared" si="59"/>
        <v>1</v>
      </c>
      <c r="AK439" t="s">
        <v>35</v>
      </c>
      <c r="AL439">
        <v>432</v>
      </c>
      <c r="AM439">
        <v>5</v>
      </c>
      <c r="AN439">
        <v>1023</v>
      </c>
      <c r="AO439">
        <v>506847</v>
      </c>
      <c r="AP439">
        <v>4</v>
      </c>
      <c r="AQ439">
        <v>4</v>
      </c>
      <c r="AR439">
        <v>0.93700000000000006</v>
      </c>
      <c r="AS439">
        <v>0.85499999999999998</v>
      </c>
      <c r="AT439">
        <v>33</v>
      </c>
      <c r="AU439">
        <f t="shared" si="60"/>
        <v>495.45161290322579</v>
      </c>
      <c r="AV439">
        <f t="shared" si="61"/>
        <v>1</v>
      </c>
    </row>
    <row r="440" spans="1:48" x14ac:dyDescent="0.35">
      <c r="A440" t="s">
        <v>35</v>
      </c>
      <c r="B440">
        <v>433</v>
      </c>
      <c r="C440">
        <v>5</v>
      </c>
      <c r="D440">
        <v>1999</v>
      </c>
      <c r="E440">
        <v>4161297</v>
      </c>
      <c r="F440">
        <v>11</v>
      </c>
      <c r="G440">
        <v>-1</v>
      </c>
      <c r="H440">
        <f t="shared" si="55"/>
        <v>2081.6893446723361</v>
      </c>
      <c r="I440">
        <f t="shared" si="54"/>
        <v>1</v>
      </c>
      <c r="L440" t="s">
        <v>35</v>
      </c>
      <c r="M440">
        <v>433</v>
      </c>
      <c r="N440">
        <v>5</v>
      </c>
      <c r="O440">
        <v>1671</v>
      </c>
      <c r="P440">
        <v>3737417</v>
      </c>
      <c r="Q440">
        <v>4</v>
      </c>
      <c r="R440">
        <v>4</v>
      </c>
      <c r="S440">
        <v>0.999</v>
      </c>
      <c r="T440">
        <v>0</v>
      </c>
      <c r="U440">
        <v>1000</v>
      </c>
      <c r="V440">
        <f t="shared" si="56"/>
        <v>2236.6349491322562</v>
      </c>
      <c r="W440">
        <f t="shared" si="57"/>
        <v>1</v>
      </c>
      <c r="Z440" t="s">
        <v>35</v>
      </c>
      <c r="AA440">
        <v>433</v>
      </c>
      <c r="AB440">
        <v>5</v>
      </c>
      <c r="AC440">
        <v>1999</v>
      </c>
      <c r="AD440">
        <v>1616123</v>
      </c>
      <c r="AE440">
        <v>11</v>
      </c>
      <c r="AF440">
        <v>-1</v>
      </c>
      <c r="AG440">
        <f t="shared" si="58"/>
        <v>808.4657328664332</v>
      </c>
      <c r="AH440">
        <f t="shared" si="59"/>
        <v>1</v>
      </c>
      <c r="AK440" t="s">
        <v>35</v>
      </c>
      <c r="AL440">
        <v>433</v>
      </c>
      <c r="AM440">
        <v>5</v>
      </c>
      <c r="AN440">
        <v>1017</v>
      </c>
      <c r="AO440">
        <v>709989</v>
      </c>
      <c r="AP440">
        <v>3</v>
      </c>
      <c r="AQ440">
        <v>3</v>
      </c>
      <c r="AR440">
        <v>0.90800000000000003</v>
      </c>
      <c r="AS440">
        <v>0.83099999999999996</v>
      </c>
      <c r="AT440">
        <v>25</v>
      </c>
      <c r="AU440">
        <f t="shared" si="60"/>
        <v>698.12094395280235</v>
      </c>
      <c r="AV440">
        <f t="shared" si="61"/>
        <v>1</v>
      </c>
    </row>
    <row r="441" spans="1:48" x14ac:dyDescent="0.35">
      <c r="A441" t="s">
        <v>35</v>
      </c>
      <c r="B441">
        <v>434</v>
      </c>
      <c r="C441">
        <v>5</v>
      </c>
      <c r="D441">
        <v>1999</v>
      </c>
      <c r="E441">
        <v>4082657</v>
      </c>
      <c r="F441">
        <v>11</v>
      </c>
      <c r="G441">
        <v>-1</v>
      </c>
      <c r="H441">
        <f t="shared" si="55"/>
        <v>2042.3496748374187</v>
      </c>
      <c r="I441">
        <f t="shared" si="54"/>
        <v>1</v>
      </c>
      <c r="L441" t="s">
        <v>35</v>
      </c>
      <c r="M441">
        <v>434</v>
      </c>
      <c r="N441">
        <v>5</v>
      </c>
      <c r="O441">
        <v>1697</v>
      </c>
      <c r="P441">
        <v>4051210</v>
      </c>
      <c r="Q441">
        <v>5</v>
      </c>
      <c r="R441">
        <v>4</v>
      </c>
      <c r="S441">
        <v>0.999</v>
      </c>
      <c r="T441">
        <v>0</v>
      </c>
      <c r="U441">
        <v>812</v>
      </c>
      <c r="V441">
        <f t="shared" si="56"/>
        <v>2387.2775486152032</v>
      </c>
      <c r="W441">
        <f t="shared" si="57"/>
        <v>1</v>
      </c>
      <c r="Z441" t="s">
        <v>35</v>
      </c>
      <c r="AA441">
        <v>434</v>
      </c>
      <c r="AB441">
        <v>5</v>
      </c>
      <c r="AC441">
        <v>1999</v>
      </c>
      <c r="AD441">
        <v>1634221</v>
      </c>
      <c r="AE441">
        <v>11</v>
      </c>
      <c r="AF441">
        <v>-1</v>
      </c>
      <c r="AG441">
        <f t="shared" si="58"/>
        <v>817.51925962981488</v>
      </c>
      <c r="AH441">
        <f t="shared" si="59"/>
        <v>1</v>
      </c>
      <c r="AK441" t="s">
        <v>35</v>
      </c>
      <c r="AL441">
        <v>434</v>
      </c>
      <c r="AM441">
        <v>5</v>
      </c>
      <c r="AN441">
        <v>1028</v>
      </c>
      <c r="AO441">
        <v>589532</v>
      </c>
      <c r="AP441">
        <v>3</v>
      </c>
      <c r="AQ441">
        <v>3</v>
      </c>
      <c r="AR441">
        <v>0.95099999999999996</v>
      </c>
      <c r="AS441">
        <v>0.85299999999999998</v>
      </c>
      <c r="AT441">
        <v>41</v>
      </c>
      <c r="AU441">
        <f t="shared" si="60"/>
        <v>573.4747081712062</v>
      </c>
      <c r="AV441">
        <f t="shared" si="61"/>
        <v>1</v>
      </c>
    </row>
    <row r="442" spans="1:48" x14ac:dyDescent="0.35">
      <c r="A442" t="s">
        <v>35</v>
      </c>
      <c r="B442">
        <v>435</v>
      </c>
      <c r="C442">
        <v>5</v>
      </c>
      <c r="D442">
        <v>1999</v>
      </c>
      <c r="E442">
        <v>4151427</v>
      </c>
      <c r="F442">
        <v>11</v>
      </c>
      <c r="G442">
        <v>-1</v>
      </c>
      <c r="H442">
        <f t="shared" si="55"/>
        <v>2076.7518759379691</v>
      </c>
      <c r="I442">
        <f t="shared" si="54"/>
        <v>1</v>
      </c>
      <c r="L442" t="s">
        <v>35</v>
      </c>
      <c r="M442">
        <v>435</v>
      </c>
      <c r="N442">
        <v>5</v>
      </c>
      <c r="O442">
        <v>1579</v>
      </c>
      <c r="P442">
        <v>3214986</v>
      </c>
      <c r="Q442">
        <v>4</v>
      </c>
      <c r="R442">
        <v>4</v>
      </c>
      <c r="S442">
        <v>0.999</v>
      </c>
      <c r="T442">
        <v>0</v>
      </c>
      <c r="U442">
        <v>997</v>
      </c>
      <c r="V442">
        <f t="shared" si="56"/>
        <v>2036.0899303356555</v>
      </c>
      <c r="W442">
        <f t="shared" si="57"/>
        <v>1</v>
      </c>
      <c r="Z442" t="s">
        <v>35</v>
      </c>
      <c r="AA442">
        <v>435</v>
      </c>
      <c r="AB442">
        <v>5</v>
      </c>
      <c r="AC442">
        <v>1999</v>
      </c>
      <c r="AD442">
        <v>1690321</v>
      </c>
      <c r="AE442">
        <v>11</v>
      </c>
      <c r="AF442">
        <v>-1</v>
      </c>
      <c r="AG442">
        <f t="shared" si="58"/>
        <v>845.5832916458229</v>
      </c>
      <c r="AH442">
        <f t="shared" si="59"/>
        <v>1</v>
      </c>
      <c r="AK442" t="s">
        <v>35</v>
      </c>
      <c r="AL442">
        <v>435</v>
      </c>
      <c r="AM442">
        <v>5</v>
      </c>
      <c r="AN442">
        <v>1018</v>
      </c>
      <c r="AO442">
        <v>408428</v>
      </c>
      <c r="AP442">
        <v>2</v>
      </c>
      <c r="AQ442">
        <v>2</v>
      </c>
      <c r="AR442">
        <v>0.96199999999999997</v>
      </c>
      <c r="AS442">
        <v>0.871</v>
      </c>
      <c r="AT442">
        <v>36</v>
      </c>
      <c r="AU442">
        <f t="shared" si="60"/>
        <v>401.20628683693519</v>
      </c>
      <c r="AV442">
        <f t="shared" si="61"/>
        <v>1</v>
      </c>
    </row>
    <row r="443" spans="1:48" x14ac:dyDescent="0.35">
      <c r="A443" t="s">
        <v>35</v>
      </c>
      <c r="B443">
        <v>436</v>
      </c>
      <c r="C443">
        <v>5</v>
      </c>
      <c r="D443">
        <v>1999</v>
      </c>
      <c r="E443">
        <v>4072127</v>
      </c>
      <c r="F443">
        <v>11</v>
      </c>
      <c r="G443">
        <v>-1</v>
      </c>
      <c r="H443">
        <f t="shared" si="55"/>
        <v>2037.0820410205104</v>
      </c>
      <c r="I443">
        <f t="shared" si="54"/>
        <v>1</v>
      </c>
      <c r="L443" t="s">
        <v>35</v>
      </c>
      <c r="M443">
        <v>436</v>
      </c>
      <c r="N443">
        <v>5</v>
      </c>
      <c r="O443">
        <v>1362</v>
      </c>
      <c r="P443">
        <v>2757965</v>
      </c>
      <c r="Q443">
        <v>4</v>
      </c>
      <c r="R443">
        <v>4</v>
      </c>
      <c r="S443">
        <v>0.999</v>
      </c>
      <c r="T443">
        <v>0</v>
      </c>
      <c r="U443">
        <v>475</v>
      </c>
      <c r="V443">
        <f t="shared" si="56"/>
        <v>2024.9375917767989</v>
      </c>
      <c r="W443">
        <f t="shared" si="57"/>
        <v>1</v>
      </c>
      <c r="Z443" t="s">
        <v>35</v>
      </c>
      <c r="AA443">
        <v>436</v>
      </c>
      <c r="AB443">
        <v>5</v>
      </c>
      <c r="AC443">
        <v>1999</v>
      </c>
      <c r="AD443">
        <v>1660869</v>
      </c>
      <c r="AE443">
        <v>11</v>
      </c>
      <c r="AF443">
        <v>-1</v>
      </c>
      <c r="AG443">
        <f t="shared" si="58"/>
        <v>830.84992496248128</v>
      </c>
      <c r="AH443">
        <f t="shared" si="59"/>
        <v>1</v>
      </c>
      <c r="AK443" t="s">
        <v>35</v>
      </c>
      <c r="AL443">
        <v>436</v>
      </c>
      <c r="AM443">
        <v>5</v>
      </c>
      <c r="AN443">
        <v>1005</v>
      </c>
      <c r="AO443">
        <v>364055</v>
      </c>
      <c r="AP443">
        <v>2</v>
      </c>
      <c r="AQ443">
        <v>2</v>
      </c>
      <c r="AR443">
        <v>0.998</v>
      </c>
      <c r="AS443">
        <v>0.89100000000000001</v>
      </c>
      <c r="AT443">
        <v>10</v>
      </c>
      <c r="AU443">
        <f t="shared" si="60"/>
        <v>362.24378109452738</v>
      </c>
      <c r="AV443">
        <f t="shared" si="61"/>
        <v>1</v>
      </c>
    </row>
    <row r="444" spans="1:48" x14ac:dyDescent="0.35">
      <c r="A444" t="s">
        <v>35</v>
      </c>
      <c r="B444">
        <v>437</v>
      </c>
      <c r="C444">
        <v>5</v>
      </c>
      <c r="D444">
        <v>1999</v>
      </c>
      <c r="E444">
        <v>4121841</v>
      </c>
      <c r="F444">
        <v>11</v>
      </c>
      <c r="G444">
        <v>-1</v>
      </c>
      <c r="H444">
        <f t="shared" si="55"/>
        <v>2061.9514757378688</v>
      </c>
      <c r="I444">
        <f t="shared" si="54"/>
        <v>1</v>
      </c>
      <c r="L444" t="s">
        <v>35</v>
      </c>
      <c r="M444">
        <v>437</v>
      </c>
      <c r="N444">
        <v>5</v>
      </c>
      <c r="O444">
        <v>1211</v>
      </c>
      <c r="P444">
        <v>2199417</v>
      </c>
      <c r="Q444">
        <v>4</v>
      </c>
      <c r="R444">
        <v>4</v>
      </c>
      <c r="S444">
        <v>0.999</v>
      </c>
      <c r="T444">
        <v>0</v>
      </c>
      <c r="U444">
        <v>376</v>
      </c>
      <c r="V444">
        <f t="shared" si="56"/>
        <v>1816.1990090834022</v>
      </c>
      <c r="W444">
        <f t="shared" si="57"/>
        <v>1</v>
      </c>
      <c r="Z444" t="s">
        <v>35</v>
      </c>
      <c r="AA444">
        <v>437</v>
      </c>
      <c r="AB444">
        <v>5</v>
      </c>
      <c r="AC444">
        <v>1999</v>
      </c>
      <c r="AD444">
        <v>1645587</v>
      </c>
      <c r="AE444">
        <v>11</v>
      </c>
      <c r="AF444">
        <v>-1</v>
      </c>
      <c r="AG444">
        <f t="shared" si="58"/>
        <v>823.20510255127567</v>
      </c>
      <c r="AH444">
        <f t="shared" si="59"/>
        <v>1</v>
      </c>
      <c r="AK444" t="s">
        <v>35</v>
      </c>
      <c r="AL444">
        <v>437</v>
      </c>
      <c r="AM444">
        <v>5</v>
      </c>
      <c r="AN444">
        <v>1025</v>
      </c>
      <c r="AO444">
        <v>569201</v>
      </c>
      <c r="AP444">
        <v>3</v>
      </c>
      <c r="AQ444">
        <v>3</v>
      </c>
      <c r="AR444">
        <v>0.98899999999999999</v>
      </c>
      <c r="AS444">
        <v>0.89</v>
      </c>
      <c r="AT444">
        <v>38</v>
      </c>
      <c r="AU444">
        <f t="shared" si="60"/>
        <v>555.31804878048786</v>
      </c>
      <c r="AV444">
        <f t="shared" si="61"/>
        <v>1</v>
      </c>
    </row>
    <row r="445" spans="1:48" x14ac:dyDescent="0.35">
      <c r="A445" t="s">
        <v>35</v>
      </c>
      <c r="B445">
        <v>438</v>
      </c>
      <c r="C445">
        <v>5</v>
      </c>
      <c r="D445">
        <v>1999</v>
      </c>
      <c r="E445">
        <v>4148189</v>
      </c>
      <c r="F445">
        <v>11</v>
      </c>
      <c r="G445">
        <v>-1</v>
      </c>
      <c r="H445">
        <f t="shared" si="55"/>
        <v>2075.1320660330166</v>
      </c>
      <c r="I445">
        <f t="shared" si="54"/>
        <v>1</v>
      </c>
      <c r="L445" t="s">
        <v>35</v>
      </c>
      <c r="M445">
        <v>438</v>
      </c>
      <c r="N445">
        <v>5</v>
      </c>
      <c r="O445">
        <v>1702</v>
      </c>
      <c r="P445">
        <v>3809459</v>
      </c>
      <c r="Q445">
        <v>3</v>
      </c>
      <c r="R445">
        <v>3</v>
      </c>
      <c r="S445">
        <v>0.999</v>
      </c>
      <c r="T445">
        <v>0</v>
      </c>
      <c r="U445">
        <v>981</v>
      </c>
      <c r="V445">
        <f t="shared" si="56"/>
        <v>2238.2250293772031</v>
      </c>
      <c r="W445">
        <f t="shared" si="57"/>
        <v>1</v>
      </c>
      <c r="Z445" t="s">
        <v>35</v>
      </c>
      <c r="AA445">
        <v>438</v>
      </c>
      <c r="AB445">
        <v>5</v>
      </c>
      <c r="AC445">
        <v>1999</v>
      </c>
      <c r="AD445">
        <v>1704401</v>
      </c>
      <c r="AE445">
        <v>11</v>
      </c>
      <c r="AF445">
        <v>-1</v>
      </c>
      <c r="AG445">
        <f t="shared" si="58"/>
        <v>852.62681340670338</v>
      </c>
      <c r="AH445">
        <f t="shared" si="59"/>
        <v>1</v>
      </c>
      <c r="AK445" t="s">
        <v>35</v>
      </c>
      <c r="AL445">
        <v>438</v>
      </c>
      <c r="AM445">
        <v>5</v>
      </c>
      <c r="AN445">
        <v>1057</v>
      </c>
      <c r="AO445">
        <v>722341</v>
      </c>
      <c r="AP445">
        <v>3</v>
      </c>
      <c r="AQ445">
        <v>3</v>
      </c>
      <c r="AR445">
        <v>0.88500000000000001</v>
      </c>
      <c r="AS445">
        <v>0.81299999999999994</v>
      </c>
      <c r="AT445">
        <v>99</v>
      </c>
      <c r="AU445">
        <f t="shared" si="60"/>
        <v>683.38789025543997</v>
      </c>
      <c r="AV445">
        <f t="shared" si="61"/>
        <v>1</v>
      </c>
    </row>
    <row r="446" spans="1:48" x14ac:dyDescent="0.35">
      <c r="A446" t="s">
        <v>35</v>
      </c>
      <c r="B446">
        <v>439</v>
      </c>
      <c r="C446">
        <v>5</v>
      </c>
      <c r="D446">
        <v>1999</v>
      </c>
      <c r="E446">
        <v>4120055</v>
      </c>
      <c r="F446">
        <v>11</v>
      </c>
      <c r="G446">
        <v>-1</v>
      </c>
      <c r="H446">
        <f t="shared" si="55"/>
        <v>2061.0580290145072</v>
      </c>
      <c r="I446">
        <f t="shared" si="54"/>
        <v>1</v>
      </c>
      <c r="L446" t="s">
        <v>35</v>
      </c>
      <c r="M446">
        <v>439</v>
      </c>
      <c r="N446">
        <v>5</v>
      </c>
      <c r="O446">
        <v>1681</v>
      </c>
      <c r="P446">
        <v>3582363</v>
      </c>
      <c r="Q446">
        <v>3</v>
      </c>
      <c r="R446">
        <v>3</v>
      </c>
      <c r="S446">
        <v>0.999</v>
      </c>
      <c r="T446">
        <v>0</v>
      </c>
      <c r="U446">
        <v>943</v>
      </c>
      <c r="V446">
        <f t="shared" si="56"/>
        <v>2131.0904223676384</v>
      </c>
      <c r="W446">
        <f t="shared" si="57"/>
        <v>1</v>
      </c>
      <c r="Z446" t="s">
        <v>35</v>
      </c>
      <c r="AA446">
        <v>439</v>
      </c>
      <c r="AB446">
        <v>5</v>
      </c>
      <c r="AC446">
        <v>1999</v>
      </c>
      <c r="AD446">
        <v>1668943</v>
      </c>
      <c r="AE446">
        <v>11</v>
      </c>
      <c r="AF446">
        <v>-1</v>
      </c>
      <c r="AG446">
        <f t="shared" si="58"/>
        <v>834.88894447223606</v>
      </c>
      <c r="AH446">
        <f t="shared" si="59"/>
        <v>1</v>
      </c>
      <c r="AK446" t="s">
        <v>35</v>
      </c>
      <c r="AL446">
        <v>439</v>
      </c>
      <c r="AM446">
        <v>5</v>
      </c>
      <c r="AN446">
        <v>1088</v>
      </c>
      <c r="AO446">
        <v>727551</v>
      </c>
      <c r="AP446">
        <v>3</v>
      </c>
      <c r="AQ446">
        <v>3</v>
      </c>
      <c r="AR446">
        <v>0.80600000000000005</v>
      </c>
      <c r="AS446">
        <v>0.74199999999999999</v>
      </c>
      <c r="AT446">
        <v>160</v>
      </c>
      <c r="AU446">
        <f t="shared" si="60"/>
        <v>668.70496323529414</v>
      </c>
      <c r="AV446">
        <f t="shared" si="61"/>
        <v>1</v>
      </c>
    </row>
    <row r="447" spans="1:48" x14ac:dyDescent="0.35">
      <c r="A447" t="s">
        <v>35</v>
      </c>
      <c r="B447">
        <v>440</v>
      </c>
      <c r="C447">
        <v>5</v>
      </c>
      <c r="D447">
        <v>1999</v>
      </c>
      <c r="E447">
        <v>4075811</v>
      </c>
      <c r="F447">
        <v>11</v>
      </c>
      <c r="G447">
        <v>-1</v>
      </c>
      <c r="H447">
        <f t="shared" si="55"/>
        <v>2038.9249624812405</v>
      </c>
      <c r="I447">
        <f t="shared" si="54"/>
        <v>1</v>
      </c>
      <c r="L447" t="s">
        <v>35</v>
      </c>
      <c r="M447">
        <v>440</v>
      </c>
      <c r="N447">
        <v>5</v>
      </c>
      <c r="O447">
        <v>1579</v>
      </c>
      <c r="P447">
        <v>3287424</v>
      </c>
      <c r="Q447">
        <v>4</v>
      </c>
      <c r="R447">
        <v>3</v>
      </c>
      <c r="S447">
        <v>0.999</v>
      </c>
      <c r="T447">
        <v>0</v>
      </c>
      <c r="U447">
        <v>812</v>
      </c>
      <c r="V447">
        <f t="shared" si="56"/>
        <v>2081.965801139962</v>
      </c>
      <c r="W447">
        <f t="shared" si="57"/>
        <v>1</v>
      </c>
      <c r="Z447" t="s">
        <v>35</v>
      </c>
      <c r="AA447">
        <v>440</v>
      </c>
      <c r="AB447">
        <v>5</v>
      </c>
      <c r="AC447">
        <v>1999</v>
      </c>
      <c r="AD447">
        <v>1628291</v>
      </c>
      <c r="AE447">
        <v>11</v>
      </c>
      <c r="AF447">
        <v>-1</v>
      </c>
      <c r="AG447">
        <f t="shared" si="58"/>
        <v>814.55277638819405</v>
      </c>
      <c r="AH447">
        <f t="shared" si="59"/>
        <v>1</v>
      </c>
      <c r="AK447" t="s">
        <v>35</v>
      </c>
      <c r="AL447">
        <v>440</v>
      </c>
      <c r="AM447">
        <v>5</v>
      </c>
      <c r="AN447">
        <v>1044</v>
      </c>
      <c r="AO447">
        <v>488982</v>
      </c>
      <c r="AP447">
        <v>4</v>
      </c>
      <c r="AQ447">
        <v>4</v>
      </c>
      <c r="AR447">
        <v>0.93400000000000005</v>
      </c>
      <c r="AS447">
        <v>0.84</v>
      </c>
      <c r="AT447">
        <v>67</v>
      </c>
      <c r="AU447">
        <f t="shared" si="60"/>
        <v>468.37356321839081</v>
      </c>
      <c r="AV447">
        <f t="shared" si="61"/>
        <v>1</v>
      </c>
    </row>
    <row r="448" spans="1:48" x14ac:dyDescent="0.35">
      <c r="A448" t="s">
        <v>35</v>
      </c>
      <c r="B448">
        <v>441</v>
      </c>
      <c r="C448">
        <v>5</v>
      </c>
      <c r="D448">
        <v>1999</v>
      </c>
      <c r="E448">
        <v>4129423</v>
      </c>
      <c r="F448">
        <v>11</v>
      </c>
      <c r="G448">
        <v>-1</v>
      </c>
      <c r="H448">
        <f t="shared" si="55"/>
        <v>2065.7443721860932</v>
      </c>
      <c r="I448">
        <f t="shared" si="54"/>
        <v>1</v>
      </c>
      <c r="L448" t="s">
        <v>35</v>
      </c>
      <c r="M448">
        <v>441</v>
      </c>
      <c r="N448">
        <v>5</v>
      </c>
      <c r="O448">
        <v>1245</v>
      </c>
      <c r="P448">
        <v>2005684</v>
      </c>
      <c r="Q448">
        <v>3</v>
      </c>
      <c r="R448">
        <v>3</v>
      </c>
      <c r="S448">
        <v>0.999</v>
      </c>
      <c r="T448">
        <v>0</v>
      </c>
      <c r="U448">
        <v>337</v>
      </c>
      <c r="V448">
        <f t="shared" si="56"/>
        <v>1610.9911646586345</v>
      </c>
      <c r="W448">
        <f t="shared" si="57"/>
        <v>1</v>
      </c>
      <c r="Z448" t="s">
        <v>35</v>
      </c>
      <c r="AA448">
        <v>441</v>
      </c>
      <c r="AB448">
        <v>5</v>
      </c>
      <c r="AC448">
        <v>1999</v>
      </c>
      <c r="AD448">
        <v>1657707</v>
      </c>
      <c r="AE448">
        <v>11</v>
      </c>
      <c r="AF448">
        <v>-1</v>
      </c>
      <c r="AG448">
        <f t="shared" si="58"/>
        <v>829.26813406703354</v>
      </c>
      <c r="AH448">
        <f t="shared" si="59"/>
        <v>1</v>
      </c>
      <c r="AK448" t="s">
        <v>35</v>
      </c>
      <c r="AL448">
        <v>441</v>
      </c>
      <c r="AM448">
        <v>5</v>
      </c>
      <c r="AN448">
        <v>1053</v>
      </c>
      <c r="AO448">
        <v>550782</v>
      </c>
      <c r="AP448">
        <v>3</v>
      </c>
      <c r="AQ448">
        <v>3</v>
      </c>
      <c r="AR448">
        <v>0.90400000000000003</v>
      </c>
      <c r="AS448">
        <v>0.82199999999999995</v>
      </c>
      <c r="AT448">
        <v>93</v>
      </c>
      <c r="AU448">
        <f t="shared" si="60"/>
        <v>523.0598290598291</v>
      </c>
      <c r="AV448">
        <f t="shared" si="61"/>
        <v>1</v>
      </c>
    </row>
    <row r="449" spans="1:48" x14ac:dyDescent="0.35">
      <c r="A449" t="s">
        <v>35</v>
      </c>
      <c r="B449">
        <v>442</v>
      </c>
      <c r="C449">
        <v>5</v>
      </c>
      <c r="D449">
        <v>1999</v>
      </c>
      <c r="E449">
        <v>4141165</v>
      </c>
      <c r="F449">
        <v>11</v>
      </c>
      <c r="G449">
        <v>-1</v>
      </c>
      <c r="H449">
        <f t="shared" si="55"/>
        <v>2071.6183091545772</v>
      </c>
      <c r="I449">
        <f t="shared" si="54"/>
        <v>1</v>
      </c>
      <c r="L449" t="s">
        <v>35</v>
      </c>
      <c r="M449">
        <v>442</v>
      </c>
      <c r="N449">
        <v>5</v>
      </c>
      <c r="O449">
        <v>1829</v>
      </c>
      <c r="P449">
        <v>4228388</v>
      </c>
      <c r="Q449">
        <v>4</v>
      </c>
      <c r="R449">
        <v>4</v>
      </c>
      <c r="S449">
        <v>0.999</v>
      </c>
      <c r="T449">
        <v>0</v>
      </c>
      <c r="U449">
        <v>987</v>
      </c>
      <c r="V449">
        <f t="shared" si="56"/>
        <v>2311.8578458173865</v>
      </c>
      <c r="W449">
        <f t="shared" si="57"/>
        <v>1</v>
      </c>
      <c r="Z449" t="s">
        <v>35</v>
      </c>
      <c r="AA449">
        <v>442</v>
      </c>
      <c r="AB449">
        <v>5</v>
      </c>
      <c r="AC449">
        <v>1999</v>
      </c>
      <c r="AD449">
        <v>1652551</v>
      </c>
      <c r="AE449">
        <v>11</v>
      </c>
      <c r="AF449">
        <v>-1</v>
      </c>
      <c r="AG449">
        <f t="shared" si="58"/>
        <v>826.6888444222111</v>
      </c>
      <c r="AH449">
        <f t="shared" si="59"/>
        <v>1</v>
      </c>
      <c r="AK449" t="s">
        <v>35</v>
      </c>
      <c r="AL449">
        <v>442</v>
      </c>
      <c r="AM449">
        <v>5</v>
      </c>
      <c r="AN449">
        <v>1037</v>
      </c>
      <c r="AO449">
        <v>632974</v>
      </c>
      <c r="AP449">
        <v>2</v>
      </c>
      <c r="AQ449">
        <v>2</v>
      </c>
      <c r="AR449">
        <v>0.92900000000000005</v>
      </c>
      <c r="AS449">
        <v>0.85099999999999998</v>
      </c>
      <c r="AT449">
        <v>75</v>
      </c>
      <c r="AU449">
        <f t="shared" si="60"/>
        <v>610.3895853423337</v>
      </c>
      <c r="AV449">
        <f t="shared" si="61"/>
        <v>1</v>
      </c>
    </row>
    <row r="450" spans="1:48" x14ac:dyDescent="0.35">
      <c r="A450" t="s">
        <v>35</v>
      </c>
      <c r="B450">
        <v>443</v>
      </c>
      <c r="C450">
        <v>5</v>
      </c>
      <c r="D450">
        <v>1999</v>
      </c>
      <c r="E450">
        <v>4164603</v>
      </c>
      <c r="F450">
        <v>11</v>
      </c>
      <c r="G450">
        <v>-1</v>
      </c>
      <c r="H450">
        <f t="shared" si="55"/>
        <v>2083.3431715857928</v>
      </c>
      <c r="I450">
        <f t="shared" si="54"/>
        <v>1</v>
      </c>
      <c r="L450" t="s">
        <v>35</v>
      </c>
      <c r="M450">
        <v>443</v>
      </c>
      <c r="N450">
        <v>5</v>
      </c>
      <c r="O450">
        <v>1410</v>
      </c>
      <c r="P450">
        <v>2740527</v>
      </c>
      <c r="Q450">
        <v>3</v>
      </c>
      <c r="R450">
        <v>3</v>
      </c>
      <c r="S450">
        <v>0.999</v>
      </c>
      <c r="T450">
        <v>0</v>
      </c>
      <c r="U450">
        <v>583</v>
      </c>
      <c r="V450">
        <f t="shared" si="56"/>
        <v>1943.636170212766</v>
      </c>
      <c r="W450">
        <f t="shared" si="57"/>
        <v>1</v>
      </c>
      <c r="Z450" t="s">
        <v>35</v>
      </c>
      <c r="AA450">
        <v>443</v>
      </c>
      <c r="AB450">
        <v>5</v>
      </c>
      <c r="AC450">
        <v>1999</v>
      </c>
      <c r="AD450">
        <v>1705021</v>
      </c>
      <c r="AE450">
        <v>11</v>
      </c>
      <c r="AF450">
        <v>-1</v>
      </c>
      <c r="AG450">
        <f t="shared" si="58"/>
        <v>852.93696848424213</v>
      </c>
      <c r="AH450">
        <f t="shared" si="59"/>
        <v>1</v>
      </c>
      <c r="AK450" t="s">
        <v>35</v>
      </c>
      <c r="AL450">
        <v>443</v>
      </c>
      <c r="AM450">
        <v>5</v>
      </c>
      <c r="AN450">
        <v>1006</v>
      </c>
      <c r="AO450">
        <v>417986</v>
      </c>
      <c r="AP450">
        <v>2</v>
      </c>
      <c r="AQ450">
        <v>2</v>
      </c>
      <c r="AR450">
        <v>0.94799999999999995</v>
      </c>
      <c r="AS450">
        <v>0.85299999999999998</v>
      </c>
      <c r="AT450">
        <v>13</v>
      </c>
      <c r="AU450">
        <f t="shared" si="60"/>
        <v>415.49304174950299</v>
      </c>
      <c r="AV450">
        <f t="shared" si="61"/>
        <v>1</v>
      </c>
    </row>
    <row r="451" spans="1:48" x14ac:dyDescent="0.35">
      <c r="A451" t="s">
        <v>35</v>
      </c>
      <c r="B451">
        <v>444</v>
      </c>
      <c r="C451">
        <v>5</v>
      </c>
      <c r="D451">
        <v>1999</v>
      </c>
      <c r="E451">
        <v>4065619</v>
      </c>
      <c r="F451">
        <v>11</v>
      </c>
      <c r="G451">
        <v>-1</v>
      </c>
      <c r="H451">
        <f t="shared" si="55"/>
        <v>2033.8264132066033</v>
      </c>
      <c r="I451">
        <f t="shared" si="54"/>
        <v>1</v>
      </c>
      <c r="L451" t="s">
        <v>35</v>
      </c>
      <c r="M451">
        <v>444</v>
      </c>
      <c r="N451">
        <v>5</v>
      </c>
      <c r="O451">
        <v>1606</v>
      </c>
      <c r="P451">
        <v>3118241</v>
      </c>
      <c r="Q451">
        <v>4</v>
      </c>
      <c r="R451">
        <v>3</v>
      </c>
      <c r="S451">
        <v>0.999</v>
      </c>
      <c r="T451">
        <v>0</v>
      </c>
      <c r="U451">
        <v>940</v>
      </c>
      <c r="V451">
        <f t="shared" si="56"/>
        <v>1941.6195516811956</v>
      </c>
      <c r="W451">
        <f t="shared" si="57"/>
        <v>1</v>
      </c>
      <c r="Z451" t="s">
        <v>35</v>
      </c>
      <c r="AA451">
        <v>444</v>
      </c>
      <c r="AB451">
        <v>5</v>
      </c>
      <c r="AC451">
        <v>1999</v>
      </c>
      <c r="AD451">
        <v>1638217</v>
      </c>
      <c r="AE451">
        <v>11</v>
      </c>
      <c r="AF451">
        <v>-1</v>
      </c>
      <c r="AG451">
        <f t="shared" si="58"/>
        <v>819.51825912956474</v>
      </c>
      <c r="AH451">
        <f t="shared" si="59"/>
        <v>1</v>
      </c>
      <c r="AK451" t="s">
        <v>35</v>
      </c>
      <c r="AL451">
        <v>444</v>
      </c>
      <c r="AM451">
        <v>5</v>
      </c>
      <c r="AN451">
        <v>1036</v>
      </c>
      <c r="AO451">
        <v>571918</v>
      </c>
      <c r="AP451">
        <v>2</v>
      </c>
      <c r="AQ451">
        <v>2</v>
      </c>
      <c r="AR451">
        <v>0.91200000000000003</v>
      </c>
      <c r="AS451">
        <v>0.81499999999999995</v>
      </c>
      <c r="AT451">
        <v>73</v>
      </c>
      <c r="AU451">
        <f t="shared" si="60"/>
        <v>552.04440154440158</v>
      </c>
      <c r="AV451">
        <f t="shared" si="61"/>
        <v>1</v>
      </c>
    </row>
    <row r="452" spans="1:48" x14ac:dyDescent="0.35">
      <c r="A452" t="s">
        <v>35</v>
      </c>
      <c r="B452">
        <v>445</v>
      </c>
      <c r="C452">
        <v>5</v>
      </c>
      <c r="D452">
        <v>1999</v>
      </c>
      <c r="E452">
        <v>4069045</v>
      </c>
      <c r="F452">
        <v>11</v>
      </c>
      <c r="G452">
        <v>-1</v>
      </c>
      <c r="H452">
        <f t="shared" si="55"/>
        <v>2035.5402701350674</v>
      </c>
      <c r="I452">
        <f t="shared" si="54"/>
        <v>1</v>
      </c>
      <c r="L452" t="s">
        <v>35</v>
      </c>
      <c r="M452">
        <v>445</v>
      </c>
      <c r="N452">
        <v>1687</v>
      </c>
      <c r="O452">
        <v>1106</v>
      </c>
      <c r="P452">
        <v>1881751</v>
      </c>
      <c r="Q452">
        <v>6</v>
      </c>
      <c r="R452">
        <v>-1</v>
      </c>
      <c r="S452">
        <v>0.999</v>
      </c>
      <c r="T452">
        <v>0</v>
      </c>
      <c r="U452">
        <v>149</v>
      </c>
      <c r="V452">
        <f t="shared" si="56"/>
        <v>1701.4023508137432</v>
      </c>
      <c r="W452">
        <f t="shared" si="57"/>
        <v>0</v>
      </c>
      <c r="Z452" t="s">
        <v>35</v>
      </c>
      <c r="AA452">
        <v>445</v>
      </c>
      <c r="AB452">
        <v>5</v>
      </c>
      <c r="AC452">
        <v>1999</v>
      </c>
      <c r="AD452">
        <v>1700721</v>
      </c>
      <c r="AE452">
        <v>11</v>
      </c>
      <c r="AF452">
        <v>-1</v>
      </c>
      <c r="AG452">
        <f t="shared" si="58"/>
        <v>850.78589294647327</v>
      </c>
      <c r="AH452">
        <f t="shared" si="59"/>
        <v>1</v>
      </c>
      <c r="AK452" t="s">
        <v>35</v>
      </c>
      <c r="AL452">
        <v>445</v>
      </c>
      <c r="AM452">
        <v>5</v>
      </c>
      <c r="AN452">
        <v>1003</v>
      </c>
      <c r="AO452">
        <v>342831</v>
      </c>
      <c r="AP452">
        <v>3</v>
      </c>
      <c r="AQ452">
        <v>3</v>
      </c>
      <c r="AR452">
        <v>0.97799999999999998</v>
      </c>
      <c r="AS452">
        <v>0.87</v>
      </c>
      <c r="AT452">
        <v>5</v>
      </c>
      <c r="AU452">
        <f t="shared" si="60"/>
        <v>341.80558325024924</v>
      </c>
      <c r="AV452">
        <f t="shared" si="61"/>
        <v>1</v>
      </c>
    </row>
    <row r="453" spans="1:48" x14ac:dyDescent="0.35">
      <c r="A453" t="s">
        <v>35</v>
      </c>
      <c r="B453">
        <v>446</v>
      </c>
      <c r="C453">
        <v>5</v>
      </c>
      <c r="D453">
        <v>1999</v>
      </c>
      <c r="E453">
        <v>4062605</v>
      </c>
      <c r="F453">
        <v>11</v>
      </c>
      <c r="G453">
        <v>-1</v>
      </c>
      <c r="H453">
        <f t="shared" si="55"/>
        <v>2032.3186593296648</v>
      </c>
      <c r="I453">
        <f t="shared" si="54"/>
        <v>1</v>
      </c>
      <c r="L453" t="s">
        <v>35</v>
      </c>
      <c r="M453">
        <v>446</v>
      </c>
      <c r="N453">
        <v>5</v>
      </c>
      <c r="O453">
        <v>1132</v>
      </c>
      <c r="P453">
        <v>1480170</v>
      </c>
      <c r="Q453">
        <v>4</v>
      </c>
      <c r="R453">
        <v>4</v>
      </c>
      <c r="S453">
        <v>0.999</v>
      </c>
      <c r="T453">
        <v>0</v>
      </c>
      <c r="U453">
        <v>205</v>
      </c>
      <c r="V453">
        <f t="shared" si="56"/>
        <v>1307.5706713780919</v>
      </c>
      <c r="W453">
        <f t="shared" si="57"/>
        <v>1</v>
      </c>
      <c r="Z453" t="s">
        <v>35</v>
      </c>
      <c r="AA453">
        <v>446</v>
      </c>
      <c r="AB453">
        <v>5</v>
      </c>
      <c r="AC453">
        <v>1999</v>
      </c>
      <c r="AD453">
        <v>1730293</v>
      </c>
      <c r="AE453">
        <v>11</v>
      </c>
      <c r="AF453">
        <v>-1</v>
      </c>
      <c r="AG453">
        <f t="shared" si="58"/>
        <v>865.57928964482244</v>
      </c>
      <c r="AH453">
        <f t="shared" si="59"/>
        <v>1</v>
      </c>
      <c r="AK453" t="s">
        <v>35</v>
      </c>
      <c r="AL453">
        <v>446</v>
      </c>
      <c r="AM453">
        <v>5</v>
      </c>
      <c r="AN453">
        <v>1037</v>
      </c>
      <c r="AO453">
        <v>487869</v>
      </c>
      <c r="AP453">
        <v>3</v>
      </c>
      <c r="AQ453">
        <v>3</v>
      </c>
      <c r="AR453">
        <v>0.99299999999999999</v>
      </c>
      <c r="AS453">
        <v>0.90200000000000002</v>
      </c>
      <c r="AT453">
        <v>51</v>
      </c>
      <c r="AU453">
        <f t="shared" si="60"/>
        <v>470.46190935390547</v>
      </c>
      <c r="AV453">
        <f t="shared" si="61"/>
        <v>1</v>
      </c>
    </row>
    <row r="454" spans="1:48" x14ac:dyDescent="0.35">
      <c r="A454" t="s">
        <v>35</v>
      </c>
      <c r="B454">
        <v>447</v>
      </c>
      <c r="C454">
        <v>5</v>
      </c>
      <c r="D454">
        <v>1999</v>
      </c>
      <c r="E454">
        <v>4149775</v>
      </c>
      <c r="F454">
        <v>11</v>
      </c>
      <c r="G454">
        <v>-1</v>
      </c>
      <c r="H454">
        <f t="shared" si="55"/>
        <v>2075.9254627313658</v>
      </c>
      <c r="I454">
        <f t="shared" si="54"/>
        <v>1</v>
      </c>
      <c r="L454" t="s">
        <v>35</v>
      </c>
      <c r="M454">
        <v>447</v>
      </c>
      <c r="N454">
        <v>5</v>
      </c>
      <c r="O454">
        <v>1259</v>
      </c>
      <c r="P454">
        <v>2560279</v>
      </c>
      <c r="Q454">
        <v>3</v>
      </c>
      <c r="R454">
        <v>3</v>
      </c>
      <c r="S454">
        <v>0.999</v>
      </c>
      <c r="T454">
        <v>0</v>
      </c>
      <c r="U454">
        <v>462</v>
      </c>
      <c r="V454">
        <f t="shared" si="56"/>
        <v>2033.5814138204923</v>
      </c>
      <c r="W454">
        <f t="shared" si="57"/>
        <v>1</v>
      </c>
      <c r="Z454" t="s">
        <v>35</v>
      </c>
      <c r="AA454">
        <v>447</v>
      </c>
      <c r="AB454">
        <v>5</v>
      </c>
      <c r="AC454">
        <v>1999</v>
      </c>
      <c r="AD454">
        <v>1670857</v>
      </c>
      <c r="AE454">
        <v>11</v>
      </c>
      <c r="AF454">
        <v>-1</v>
      </c>
      <c r="AG454">
        <f t="shared" si="58"/>
        <v>835.84642321160584</v>
      </c>
      <c r="AH454">
        <f t="shared" si="59"/>
        <v>1</v>
      </c>
      <c r="AK454" t="s">
        <v>35</v>
      </c>
      <c r="AL454">
        <v>447</v>
      </c>
      <c r="AM454">
        <v>5</v>
      </c>
      <c r="AN454">
        <v>1011</v>
      </c>
      <c r="AO454">
        <v>600278</v>
      </c>
      <c r="AP454">
        <v>3</v>
      </c>
      <c r="AQ454">
        <v>3</v>
      </c>
      <c r="AR454">
        <v>0.98399999999999999</v>
      </c>
      <c r="AS454">
        <v>0.88</v>
      </c>
      <c r="AT454">
        <v>16</v>
      </c>
      <c r="AU454">
        <f t="shared" si="60"/>
        <v>593.74678536102863</v>
      </c>
      <c r="AV454">
        <f t="shared" si="61"/>
        <v>1</v>
      </c>
    </row>
    <row r="455" spans="1:48" x14ac:dyDescent="0.35">
      <c r="A455" t="s">
        <v>35</v>
      </c>
      <c r="B455">
        <v>448</v>
      </c>
      <c r="C455">
        <v>5</v>
      </c>
      <c r="D455">
        <v>1999</v>
      </c>
      <c r="E455">
        <v>4234039</v>
      </c>
      <c r="F455">
        <v>11</v>
      </c>
      <c r="G455">
        <v>-1</v>
      </c>
      <c r="H455">
        <f t="shared" si="55"/>
        <v>2118.0785392696348</v>
      </c>
      <c r="I455">
        <f t="shared" ref="I455:I518" si="62">IF(C455=5,1,0)</f>
        <v>1</v>
      </c>
      <c r="L455" t="s">
        <v>35</v>
      </c>
      <c r="M455">
        <v>448</v>
      </c>
      <c r="N455">
        <v>5</v>
      </c>
      <c r="O455">
        <v>1050</v>
      </c>
      <c r="P455">
        <v>1692447</v>
      </c>
      <c r="Q455">
        <v>4</v>
      </c>
      <c r="R455">
        <v>4</v>
      </c>
      <c r="S455">
        <v>0.999</v>
      </c>
      <c r="T455">
        <v>0</v>
      </c>
      <c r="U455">
        <v>63</v>
      </c>
      <c r="V455">
        <f t="shared" si="56"/>
        <v>1611.8542857142857</v>
      </c>
      <c r="W455">
        <f t="shared" si="57"/>
        <v>1</v>
      </c>
      <c r="Z455" t="s">
        <v>35</v>
      </c>
      <c r="AA455">
        <v>448</v>
      </c>
      <c r="AB455">
        <v>5</v>
      </c>
      <c r="AC455">
        <v>1999</v>
      </c>
      <c r="AD455">
        <v>1726827</v>
      </c>
      <c r="AE455">
        <v>11</v>
      </c>
      <c r="AF455">
        <v>-1</v>
      </c>
      <c r="AG455">
        <f t="shared" si="58"/>
        <v>863.8454227113557</v>
      </c>
      <c r="AH455">
        <f t="shared" si="59"/>
        <v>1</v>
      </c>
      <c r="AK455" t="s">
        <v>35</v>
      </c>
      <c r="AL455">
        <v>448</v>
      </c>
      <c r="AM455">
        <v>5</v>
      </c>
      <c r="AN455">
        <v>1012</v>
      </c>
      <c r="AO455">
        <v>537209</v>
      </c>
      <c r="AP455">
        <v>2</v>
      </c>
      <c r="AQ455">
        <v>2</v>
      </c>
      <c r="AR455">
        <v>0.97499999999999998</v>
      </c>
      <c r="AS455">
        <v>0.877</v>
      </c>
      <c r="AT455">
        <v>25</v>
      </c>
      <c r="AU455">
        <f t="shared" si="60"/>
        <v>530.83893280632412</v>
      </c>
      <c r="AV455">
        <f t="shared" si="61"/>
        <v>1</v>
      </c>
    </row>
    <row r="456" spans="1:48" x14ac:dyDescent="0.35">
      <c r="A456" t="s">
        <v>35</v>
      </c>
      <c r="B456">
        <v>449</v>
      </c>
      <c r="C456">
        <v>5</v>
      </c>
      <c r="D456">
        <v>1999</v>
      </c>
      <c r="E456">
        <v>4108777</v>
      </c>
      <c r="F456">
        <v>11</v>
      </c>
      <c r="G456">
        <v>-1</v>
      </c>
      <c r="H456">
        <f t="shared" ref="H456:H519" si="63">E456/D456</f>
        <v>2055.4162081040522</v>
      </c>
      <c r="I456">
        <f t="shared" si="62"/>
        <v>1</v>
      </c>
      <c r="L456" t="s">
        <v>35</v>
      </c>
      <c r="M456">
        <v>449</v>
      </c>
      <c r="N456">
        <v>5</v>
      </c>
      <c r="O456">
        <v>1621</v>
      </c>
      <c r="P456">
        <v>3367266</v>
      </c>
      <c r="Q456">
        <v>4</v>
      </c>
      <c r="R456">
        <v>3</v>
      </c>
      <c r="S456">
        <v>0.999</v>
      </c>
      <c r="T456">
        <v>0</v>
      </c>
      <c r="U456">
        <v>960</v>
      </c>
      <c r="V456">
        <f t="shared" ref="V456:V519" si="64">P456/O456</f>
        <v>2077.2769895126467</v>
      </c>
      <c r="W456">
        <f t="shared" ref="W456:W519" si="65">IF(N456=5,1,0)</f>
        <v>1</v>
      </c>
      <c r="Z456" t="s">
        <v>35</v>
      </c>
      <c r="AA456">
        <v>449</v>
      </c>
      <c r="AB456">
        <v>5</v>
      </c>
      <c r="AC456">
        <v>1999</v>
      </c>
      <c r="AD456">
        <v>1728679</v>
      </c>
      <c r="AE456">
        <v>11</v>
      </c>
      <c r="AF456">
        <v>-1</v>
      </c>
      <c r="AG456">
        <f t="shared" ref="AG456:AG519" si="66">AD456/AC456</f>
        <v>864.77188594297149</v>
      </c>
      <c r="AH456">
        <f t="shared" ref="AH456:AH519" si="67">IF(AB456=5,1,0)</f>
        <v>1</v>
      </c>
      <c r="AK456" t="s">
        <v>35</v>
      </c>
      <c r="AL456">
        <v>449</v>
      </c>
      <c r="AM456">
        <v>5</v>
      </c>
      <c r="AN456">
        <v>1065</v>
      </c>
      <c r="AO456">
        <v>666612</v>
      </c>
      <c r="AP456">
        <v>3</v>
      </c>
      <c r="AQ456">
        <v>3</v>
      </c>
      <c r="AR456">
        <v>0.89700000000000002</v>
      </c>
      <c r="AS456">
        <v>0.81100000000000005</v>
      </c>
      <c r="AT456">
        <v>108</v>
      </c>
      <c r="AU456">
        <f t="shared" ref="AU456:AU519" si="68">AO456/AN456</f>
        <v>625.9267605633803</v>
      </c>
      <c r="AV456">
        <f t="shared" ref="AV456:AV519" si="69">IF(AM456=5,1,0)</f>
        <v>1</v>
      </c>
    </row>
    <row r="457" spans="1:48" x14ac:dyDescent="0.35">
      <c r="A457" t="s">
        <v>35</v>
      </c>
      <c r="B457">
        <v>450</v>
      </c>
      <c r="C457">
        <v>5</v>
      </c>
      <c r="D457">
        <v>1999</v>
      </c>
      <c r="E457">
        <v>4075227</v>
      </c>
      <c r="F457">
        <v>11</v>
      </c>
      <c r="G457">
        <v>-1</v>
      </c>
      <c r="H457">
        <f t="shared" si="63"/>
        <v>2038.632816408204</v>
      </c>
      <c r="I457">
        <f t="shared" si="62"/>
        <v>1</v>
      </c>
      <c r="L457" t="s">
        <v>35</v>
      </c>
      <c r="M457">
        <v>450</v>
      </c>
      <c r="N457">
        <v>5</v>
      </c>
      <c r="O457">
        <v>1393</v>
      </c>
      <c r="P457">
        <v>2631524</v>
      </c>
      <c r="Q457">
        <v>5</v>
      </c>
      <c r="R457">
        <v>4</v>
      </c>
      <c r="S457">
        <v>0.999</v>
      </c>
      <c r="T457">
        <v>0</v>
      </c>
      <c r="U457">
        <v>559</v>
      </c>
      <c r="V457">
        <f t="shared" si="64"/>
        <v>1889.105527638191</v>
      </c>
      <c r="W457">
        <f t="shared" si="65"/>
        <v>1</v>
      </c>
      <c r="Z457" t="s">
        <v>35</v>
      </c>
      <c r="AA457">
        <v>450</v>
      </c>
      <c r="AB457">
        <v>5</v>
      </c>
      <c r="AC457">
        <v>1999</v>
      </c>
      <c r="AD457">
        <v>1668915</v>
      </c>
      <c r="AE457">
        <v>11</v>
      </c>
      <c r="AF457">
        <v>-1</v>
      </c>
      <c r="AG457">
        <f t="shared" si="66"/>
        <v>834.8749374687344</v>
      </c>
      <c r="AH457">
        <f t="shared" si="67"/>
        <v>1</v>
      </c>
      <c r="AK457" t="s">
        <v>35</v>
      </c>
      <c r="AL457">
        <v>450</v>
      </c>
      <c r="AM457">
        <v>5</v>
      </c>
      <c r="AN457">
        <v>1162</v>
      </c>
      <c r="AO457">
        <v>918705</v>
      </c>
      <c r="AP457">
        <v>3</v>
      </c>
      <c r="AQ457">
        <v>3</v>
      </c>
      <c r="AR457">
        <v>0.71099999999999997</v>
      </c>
      <c r="AS457">
        <v>0.64800000000000002</v>
      </c>
      <c r="AT457">
        <v>278</v>
      </c>
      <c r="AU457">
        <f t="shared" si="68"/>
        <v>790.62392426850261</v>
      </c>
      <c r="AV457">
        <f t="shared" si="69"/>
        <v>1</v>
      </c>
    </row>
    <row r="458" spans="1:48" x14ac:dyDescent="0.35">
      <c r="A458" t="s">
        <v>35</v>
      </c>
      <c r="B458">
        <v>451</v>
      </c>
      <c r="C458">
        <v>5</v>
      </c>
      <c r="D458">
        <v>1999</v>
      </c>
      <c r="E458">
        <v>4077303</v>
      </c>
      <c r="F458">
        <v>11</v>
      </c>
      <c r="G458">
        <v>-1</v>
      </c>
      <c r="H458">
        <f t="shared" si="63"/>
        <v>2039.671335667834</v>
      </c>
      <c r="I458">
        <f t="shared" si="62"/>
        <v>1</v>
      </c>
      <c r="L458" t="s">
        <v>35</v>
      </c>
      <c r="M458">
        <v>451</v>
      </c>
      <c r="N458">
        <v>5</v>
      </c>
      <c r="O458">
        <v>1251</v>
      </c>
      <c r="P458">
        <v>2101948</v>
      </c>
      <c r="Q458">
        <v>3</v>
      </c>
      <c r="R458">
        <v>2</v>
      </c>
      <c r="S458">
        <v>0.999</v>
      </c>
      <c r="T458">
        <v>0</v>
      </c>
      <c r="U458">
        <v>499</v>
      </c>
      <c r="V458">
        <f t="shared" si="64"/>
        <v>1680.2142286171063</v>
      </c>
      <c r="W458">
        <f t="shared" si="65"/>
        <v>1</v>
      </c>
      <c r="Z458" t="s">
        <v>35</v>
      </c>
      <c r="AA458">
        <v>451</v>
      </c>
      <c r="AB458">
        <v>5</v>
      </c>
      <c r="AC458">
        <v>1999</v>
      </c>
      <c r="AD458">
        <v>1670399</v>
      </c>
      <c r="AE458">
        <v>11</v>
      </c>
      <c r="AF458">
        <v>-1</v>
      </c>
      <c r="AG458">
        <f t="shared" si="66"/>
        <v>835.61730865432719</v>
      </c>
      <c r="AH458">
        <f t="shared" si="67"/>
        <v>1</v>
      </c>
      <c r="AK458" t="s">
        <v>35</v>
      </c>
      <c r="AL458">
        <v>451</v>
      </c>
      <c r="AM458">
        <v>5</v>
      </c>
      <c r="AN458">
        <v>1066</v>
      </c>
      <c r="AO458">
        <v>707667</v>
      </c>
      <c r="AP458">
        <v>2</v>
      </c>
      <c r="AQ458">
        <v>2</v>
      </c>
      <c r="AR458">
        <v>0.89100000000000001</v>
      </c>
      <c r="AS458">
        <v>0.81399999999999995</v>
      </c>
      <c r="AT458">
        <v>133</v>
      </c>
      <c r="AU458">
        <f t="shared" si="68"/>
        <v>663.85272045028148</v>
      </c>
      <c r="AV458">
        <f t="shared" si="69"/>
        <v>1</v>
      </c>
    </row>
    <row r="459" spans="1:48" x14ac:dyDescent="0.35">
      <c r="A459" t="s">
        <v>35</v>
      </c>
      <c r="B459">
        <v>452</v>
      </c>
      <c r="C459">
        <v>5</v>
      </c>
      <c r="D459">
        <v>1999</v>
      </c>
      <c r="E459">
        <v>4164525</v>
      </c>
      <c r="F459">
        <v>11</v>
      </c>
      <c r="G459">
        <v>-1</v>
      </c>
      <c r="H459">
        <f t="shared" si="63"/>
        <v>2083.304152076038</v>
      </c>
      <c r="I459">
        <f t="shared" si="62"/>
        <v>1</v>
      </c>
      <c r="L459" t="s">
        <v>35</v>
      </c>
      <c r="M459">
        <v>452</v>
      </c>
      <c r="N459">
        <v>5</v>
      </c>
      <c r="O459">
        <v>1268</v>
      </c>
      <c r="P459">
        <v>2348327</v>
      </c>
      <c r="Q459">
        <v>3</v>
      </c>
      <c r="R459">
        <v>3</v>
      </c>
      <c r="S459">
        <v>0.999</v>
      </c>
      <c r="T459">
        <v>0</v>
      </c>
      <c r="U459">
        <v>480</v>
      </c>
      <c r="V459">
        <f t="shared" si="64"/>
        <v>1851.9929022082019</v>
      </c>
      <c r="W459">
        <f t="shared" si="65"/>
        <v>1</v>
      </c>
      <c r="Z459" t="s">
        <v>35</v>
      </c>
      <c r="AA459">
        <v>452</v>
      </c>
      <c r="AB459">
        <v>5</v>
      </c>
      <c r="AC459">
        <v>1999</v>
      </c>
      <c r="AD459">
        <v>1690511</v>
      </c>
      <c r="AE459">
        <v>11</v>
      </c>
      <c r="AF459">
        <v>-1</v>
      </c>
      <c r="AG459">
        <f t="shared" si="66"/>
        <v>845.67833916958477</v>
      </c>
      <c r="AH459">
        <f t="shared" si="67"/>
        <v>1</v>
      </c>
      <c r="AK459" t="s">
        <v>35</v>
      </c>
      <c r="AL459">
        <v>452</v>
      </c>
      <c r="AM459">
        <v>5</v>
      </c>
      <c r="AN459">
        <v>1000</v>
      </c>
      <c r="AO459">
        <v>420899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f t="shared" si="68"/>
        <v>420.899</v>
      </c>
      <c r="AV459">
        <f t="shared" si="69"/>
        <v>1</v>
      </c>
    </row>
    <row r="460" spans="1:48" x14ac:dyDescent="0.35">
      <c r="A460" t="s">
        <v>35</v>
      </c>
      <c r="B460">
        <v>453</v>
      </c>
      <c r="C460">
        <v>5</v>
      </c>
      <c r="D460">
        <v>1999</v>
      </c>
      <c r="E460">
        <v>4141703</v>
      </c>
      <c r="F460">
        <v>11</v>
      </c>
      <c r="G460">
        <v>-1</v>
      </c>
      <c r="H460">
        <f t="shared" si="63"/>
        <v>2071.887443721861</v>
      </c>
      <c r="I460">
        <f t="shared" si="62"/>
        <v>1</v>
      </c>
      <c r="L460" t="s">
        <v>35</v>
      </c>
      <c r="M460">
        <v>453</v>
      </c>
      <c r="N460">
        <v>5</v>
      </c>
      <c r="O460">
        <v>1818</v>
      </c>
      <c r="P460">
        <v>4259038</v>
      </c>
      <c r="Q460">
        <v>4</v>
      </c>
      <c r="R460">
        <v>4</v>
      </c>
      <c r="S460">
        <v>0.999</v>
      </c>
      <c r="T460">
        <v>0</v>
      </c>
      <c r="U460">
        <v>983</v>
      </c>
      <c r="V460">
        <f t="shared" si="64"/>
        <v>2342.7051705170516</v>
      </c>
      <c r="W460">
        <f t="shared" si="65"/>
        <v>1</v>
      </c>
      <c r="Z460" t="s">
        <v>35</v>
      </c>
      <c r="AA460">
        <v>453</v>
      </c>
      <c r="AB460">
        <v>5</v>
      </c>
      <c r="AC460">
        <v>1999</v>
      </c>
      <c r="AD460">
        <v>1738675</v>
      </c>
      <c r="AE460">
        <v>11</v>
      </c>
      <c r="AF460">
        <v>-1</v>
      </c>
      <c r="AG460">
        <f t="shared" si="66"/>
        <v>869.77238619309651</v>
      </c>
      <c r="AH460">
        <f t="shared" si="67"/>
        <v>1</v>
      </c>
      <c r="AK460" t="s">
        <v>35</v>
      </c>
      <c r="AL460">
        <v>453</v>
      </c>
      <c r="AM460">
        <v>5</v>
      </c>
      <c r="AN460">
        <v>1049</v>
      </c>
      <c r="AO460">
        <v>600729</v>
      </c>
      <c r="AP460">
        <v>3</v>
      </c>
      <c r="AQ460">
        <v>3</v>
      </c>
      <c r="AR460">
        <v>0.94499999999999995</v>
      </c>
      <c r="AS460">
        <v>0.83899999999999997</v>
      </c>
      <c r="AT460">
        <v>68</v>
      </c>
      <c r="AU460">
        <f t="shared" si="68"/>
        <v>572.66825548141082</v>
      </c>
      <c r="AV460">
        <f t="shared" si="69"/>
        <v>1</v>
      </c>
    </row>
    <row r="461" spans="1:48" x14ac:dyDescent="0.35">
      <c r="A461" t="s">
        <v>35</v>
      </c>
      <c r="B461">
        <v>454</v>
      </c>
      <c r="C461">
        <v>5</v>
      </c>
      <c r="D461">
        <v>1999</v>
      </c>
      <c r="E461">
        <v>4094383</v>
      </c>
      <c r="F461">
        <v>11</v>
      </c>
      <c r="G461">
        <v>-1</v>
      </c>
      <c r="H461">
        <f t="shared" si="63"/>
        <v>2048.215607803902</v>
      </c>
      <c r="I461">
        <f t="shared" si="62"/>
        <v>1</v>
      </c>
      <c r="L461" t="s">
        <v>35</v>
      </c>
      <c r="M461">
        <v>454</v>
      </c>
      <c r="N461">
        <v>5</v>
      </c>
      <c r="O461">
        <v>1013</v>
      </c>
      <c r="P461">
        <v>1536862</v>
      </c>
      <c r="Q461">
        <v>3</v>
      </c>
      <c r="R461">
        <v>3</v>
      </c>
      <c r="S461">
        <v>0.999</v>
      </c>
      <c r="T461">
        <v>0</v>
      </c>
      <c r="U461">
        <v>25</v>
      </c>
      <c r="V461">
        <f t="shared" si="64"/>
        <v>1517.1391905231985</v>
      </c>
      <c r="W461">
        <f t="shared" si="65"/>
        <v>1</v>
      </c>
      <c r="Z461" t="s">
        <v>35</v>
      </c>
      <c r="AA461">
        <v>454</v>
      </c>
      <c r="AB461">
        <v>5</v>
      </c>
      <c r="AC461">
        <v>1999</v>
      </c>
      <c r="AD461">
        <v>1741423</v>
      </c>
      <c r="AE461">
        <v>11</v>
      </c>
      <c r="AF461">
        <v>-1</v>
      </c>
      <c r="AG461">
        <f t="shared" si="66"/>
        <v>871.1470735367684</v>
      </c>
      <c r="AH461">
        <f t="shared" si="67"/>
        <v>1</v>
      </c>
      <c r="AK461" t="s">
        <v>35</v>
      </c>
      <c r="AL461">
        <v>454</v>
      </c>
      <c r="AM461">
        <v>5</v>
      </c>
      <c r="AN461">
        <v>1003</v>
      </c>
      <c r="AO461">
        <v>350946</v>
      </c>
      <c r="AP461">
        <v>2</v>
      </c>
      <c r="AQ461">
        <v>2</v>
      </c>
      <c r="AR461">
        <v>0.995</v>
      </c>
      <c r="AS461">
        <v>0.89600000000000002</v>
      </c>
      <c r="AT461">
        <v>6</v>
      </c>
      <c r="AU461">
        <f t="shared" si="68"/>
        <v>349.89631106679963</v>
      </c>
      <c r="AV461">
        <f t="shared" si="69"/>
        <v>1</v>
      </c>
    </row>
    <row r="462" spans="1:48" x14ac:dyDescent="0.35">
      <c r="A462" t="s">
        <v>35</v>
      </c>
      <c r="B462">
        <v>455</v>
      </c>
      <c r="C462">
        <v>5</v>
      </c>
      <c r="D462">
        <v>1999</v>
      </c>
      <c r="E462">
        <v>4166413</v>
      </c>
      <c r="F462">
        <v>11</v>
      </c>
      <c r="G462">
        <v>-1</v>
      </c>
      <c r="H462">
        <f t="shared" si="63"/>
        <v>2084.2486243121562</v>
      </c>
      <c r="I462">
        <f t="shared" si="62"/>
        <v>1</v>
      </c>
      <c r="L462" t="s">
        <v>35</v>
      </c>
      <c r="M462">
        <v>455</v>
      </c>
      <c r="N462">
        <v>5</v>
      </c>
      <c r="O462">
        <v>1261</v>
      </c>
      <c r="P462">
        <v>2234054</v>
      </c>
      <c r="Q462">
        <v>3</v>
      </c>
      <c r="R462">
        <v>3</v>
      </c>
      <c r="S462">
        <v>0.999</v>
      </c>
      <c r="T462">
        <v>0</v>
      </c>
      <c r="U462">
        <v>351</v>
      </c>
      <c r="V462">
        <f t="shared" si="64"/>
        <v>1771.6526566217287</v>
      </c>
      <c r="W462">
        <f t="shared" si="65"/>
        <v>1</v>
      </c>
      <c r="Z462" t="s">
        <v>35</v>
      </c>
      <c r="AA462">
        <v>455</v>
      </c>
      <c r="AB462">
        <v>5</v>
      </c>
      <c r="AC462">
        <v>1999</v>
      </c>
      <c r="AD462">
        <v>1721449</v>
      </c>
      <c r="AE462">
        <v>11</v>
      </c>
      <c r="AF462">
        <v>-1</v>
      </c>
      <c r="AG462">
        <f t="shared" si="66"/>
        <v>861.15507753876943</v>
      </c>
      <c r="AH462">
        <f t="shared" si="67"/>
        <v>1</v>
      </c>
      <c r="AK462" t="s">
        <v>35</v>
      </c>
      <c r="AL462">
        <v>455</v>
      </c>
      <c r="AM462">
        <v>5</v>
      </c>
      <c r="AN462">
        <v>1051</v>
      </c>
      <c r="AO462">
        <v>605292</v>
      </c>
      <c r="AP462">
        <v>3</v>
      </c>
      <c r="AQ462">
        <v>3</v>
      </c>
      <c r="AR462">
        <v>0.82399999999999995</v>
      </c>
      <c r="AS462">
        <v>0.752</v>
      </c>
      <c r="AT462">
        <v>97</v>
      </c>
      <c r="AU462">
        <f t="shared" si="68"/>
        <v>575.92007611798283</v>
      </c>
      <c r="AV462">
        <f t="shared" si="69"/>
        <v>1</v>
      </c>
    </row>
    <row r="463" spans="1:48" x14ac:dyDescent="0.35">
      <c r="A463" t="s">
        <v>35</v>
      </c>
      <c r="B463">
        <v>456</v>
      </c>
      <c r="C463">
        <v>5</v>
      </c>
      <c r="D463">
        <v>1999</v>
      </c>
      <c r="E463">
        <v>4131785</v>
      </c>
      <c r="F463">
        <v>11</v>
      </c>
      <c r="G463">
        <v>-1</v>
      </c>
      <c r="H463">
        <f t="shared" si="63"/>
        <v>2066.9259629814906</v>
      </c>
      <c r="I463">
        <f t="shared" si="62"/>
        <v>1</v>
      </c>
      <c r="L463" t="s">
        <v>35</v>
      </c>
      <c r="M463">
        <v>456</v>
      </c>
      <c r="N463">
        <v>5</v>
      </c>
      <c r="O463">
        <v>1095</v>
      </c>
      <c r="P463">
        <v>1448941</v>
      </c>
      <c r="Q463">
        <v>3</v>
      </c>
      <c r="R463">
        <v>3</v>
      </c>
      <c r="S463">
        <v>0.999</v>
      </c>
      <c r="T463">
        <v>0</v>
      </c>
      <c r="U463">
        <v>135</v>
      </c>
      <c r="V463">
        <f t="shared" si="64"/>
        <v>1323.2337899543379</v>
      </c>
      <c r="W463">
        <f t="shared" si="65"/>
        <v>1</v>
      </c>
      <c r="Z463" t="s">
        <v>35</v>
      </c>
      <c r="AA463">
        <v>456</v>
      </c>
      <c r="AB463">
        <v>5</v>
      </c>
      <c r="AC463">
        <v>1999</v>
      </c>
      <c r="AD463">
        <v>1640327</v>
      </c>
      <c r="AE463">
        <v>11</v>
      </c>
      <c r="AF463">
        <v>-1</v>
      </c>
      <c r="AG463">
        <f t="shared" si="66"/>
        <v>820.57378689344671</v>
      </c>
      <c r="AH463">
        <f t="shared" si="67"/>
        <v>1</v>
      </c>
      <c r="AK463" t="s">
        <v>35</v>
      </c>
      <c r="AL463">
        <v>456</v>
      </c>
      <c r="AM463">
        <v>5</v>
      </c>
      <c r="AN463">
        <v>1000</v>
      </c>
      <c r="AO463">
        <v>378361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f t="shared" si="68"/>
        <v>378.36099999999999</v>
      </c>
      <c r="AV463">
        <f t="shared" si="69"/>
        <v>1</v>
      </c>
    </row>
    <row r="464" spans="1:48" x14ac:dyDescent="0.35">
      <c r="A464" t="s">
        <v>35</v>
      </c>
      <c r="B464">
        <v>457</v>
      </c>
      <c r="C464">
        <v>5</v>
      </c>
      <c r="D464">
        <v>1999</v>
      </c>
      <c r="E464">
        <v>4137549</v>
      </c>
      <c r="F464">
        <v>11</v>
      </c>
      <c r="G464">
        <v>-1</v>
      </c>
      <c r="H464">
        <f t="shared" si="63"/>
        <v>2069.809404702351</v>
      </c>
      <c r="I464">
        <f t="shared" si="62"/>
        <v>1</v>
      </c>
      <c r="L464" t="s">
        <v>35</v>
      </c>
      <c r="M464">
        <v>457</v>
      </c>
      <c r="N464">
        <v>5</v>
      </c>
      <c r="O464">
        <v>1286</v>
      </c>
      <c r="P464">
        <v>2572989</v>
      </c>
      <c r="Q464">
        <v>5</v>
      </c>
      <c r="R464">
        <v>5</v>
      </c>
      <c r="S464">
        <v>0.999</v>
      </c>
      <c r="T464">
        <v>0</v>
      </c>
      <c r="U464">
        <v>409</v>
      </c>
      <c r="V464">
        <f t="shared" si="64"/>
        <v>2000.7690513219284</v>
      </c>
      <c r="W464">
        <f t="shared" si="65"/>
        <v>1</v>
      </c>
      <c r="Z464" t="s">
        <v>35</v>
      </c>
      <c r="AA464">
        <v>457</v>
      </c>
      <c r="AB464">
        <v>5</v>
      </c>
      <c r="AC464">
        <v>1999</v>
      </c>
      <c r="AD464">
        <v>1741831</v>
      </c>
      <c r="AE464">
        <v>11</v>
      </c>
      <c r="AF464">
        <v>-1</v>
      </c>
      <c r="AG464">
        <f t="shared" si="66"/>
        <v>871.35117558779393</v>
      </c>
      <c r="AH464">
        <f t="shared" si="67"/>
        <v>1</v>
      </c>
      <c r="AK464" t="s">
        <v>35</v>
      </c>
      <c r="AL464">
        <v>457</v>
      </c>
      <c r="AM464">
        <v>5</v>
      </c>
      <c r="AN464">
        <v>1068</v>
      </c>
      <c r="AO464">
        <v>607526</v>
      </c>
      <c r="AP464">
        <v>3</v>
      </c>
      <c r="AQ464">
        <v>3</v>
      </c>
      <c r="AR464">
        <v>0.94199999999999995</v>
      </c>
      <c r="AS464">
        <v>0.84699999999999998</v>
      </c>
      <c r="AT464">
        <v>94</v>
      </c>
      <c r="AU464">
        <f t="shared" si="68"/>
        <v>568.84456928838949</v>
      </c>
      <c r="AV464">
        <f t="shared" si="69"/>
        <v>1</v>
      </c>
    </row>
    <row r="465" spans="1:48" x14ac:dyDescent="0.35">
      <c r="A465" t="s">
        <v>35</v>
      </c>
      <c r="B465">
        <v>458</v>
      </c>
      <c r="C465">
        <v>5</v>
      </c>
      <c r="D465">
        <v>1999</v>
      </c>
      <c r="E465">
        <v>4181409</v>
      </c>
      <c r="F465">
        <v>11</v>
      </c>
      <c r="G465">
        <v>-1</v>
      </c>
      <c r="H465">
        <f t="shared" si="63"/>
        <v>2091.7503751875938</v>
      </c>
      <c r="I465">
        <f t="shared" si="62"/>
        <v>1</v>
      </c>
      <c r="L465" t="s">
        <v>35</v>
      </c>
      <c r="M465">
        <v>458</v>
      </c>
      <c r="N465">
        <v>5</v>
      </c>
      <c r="O465">
        <v>1584</v>
      </c>
      <c r="P465">
        <v>3799295</v>
      </c>
      <c r="Q465">
        <v>4</v>
      </c>
      <c r="R465">
        <v>4</v>
      </c>
      <c r="S465">
        <v>0.999</v>
      </c>
      <c r="T465">
        <v>0</v>
      </c>
      <c r="U465">
        <v>740</v>
      </c>
      <c r="V465">
        <f t="shared" si="64"/>
        <v>2398.5448232323233</v>
      </c>
      <c r="W465">
        <f t="shared" si="65"/>
        <v>1</v>
      </c>
      <c r="Z465" t="s">
        <v>35</v>
      </c>
      <c r="AA465">
        <v>458</v>
      </c>
      <c r="AB465">
        <v>5</v>
      </c>
      <c r="AC465">
        <v>1999</v>
      </c>
      <c r="AD465">
        <v>1670543</v>
      </c>
      <c r="AE465">
        <v>11</v>
      </c>
      <c r="AF465">
        <v>-1</v>
      </c>
      <c r="AG465">
        <f t="shared" si="66"/>
        <v>835.68934467233612</v>
      </c>
      <c r="AH465">
        <f t="shared" si="67"/>
        <v>1</v>
      </c>
      <c r="AK465" t="s">
        <v>35</v>
      </c>
      <c r="AL465">
        <v>458</v>
      </c>
      <c r="AM465">
        <v>5</v>
      </c>
      <c r="AN465">
        <v>1021</v>
      </c>
      <c r="AO465">
        <v>404762</v>
      </c>
      <c r="AP465">
        <v>3</v>
      </c>
      <c r="AQ465">
        <v>3</v>
      </c>
      <c r="AR465">
        <v>0.92700000000000005</v>
      </c>
      <c r="AS465">
        <v>0.83899999999999997</v>
      </c>
      <c r="AT465">
        <v>33</v>
      </c>
      <c r="AU465">
        <f t="shared" si="68"/>
        <v>396.43682664054847</v>
      </c>
      <c r="AV465">
        <f t="shared" si="69"/>
        <v>1</v>
      </c>
    </row>
    <row r="466" spans="1:48" x14ac:dyDescent="0.35">
      <c r="A466" t="s">
        <v>35</v>
      </c>
      <c r="B466">
        <v>459</v>
      </c>
      <c r="C466">
        <v>5</v>
      </c>
      <c r="D466">
        <v>1999</v>
      </c>
      <c r="E466">
        <v>4105313</v>
      </c>
      <c r="F466">
        <v>11</v>
      </c>
      <c r="G466">
        <v>-1</v>
      </c>
      <c r="H466">
        <f t="shared" si="63"/>
        <v>2053.6833416708355</v>
      </c>
      <c r="I466">
        <f t="shared" si="62"/>
        <v>1</v>
      </c>
      <c r="L466" t="s">
        <v>35</v>
      </c>
      <c r="M466">
        <v>459</v>
      </c>
      <c r="N466">
        <v>5</v>
      </c>
      <c r="O466">
        <v>1698</v>
      </c>
      <c r="P466">
        <v>3818156</v>
      </c>
      <c r="Q466">
        <v>4</v>
      </c>
      <c r="R466">
        <v>4</v>
      </c>
      <c r="S466">
        <v>0.999</v>
      </c>
      <c r="T466">
        <v>0</v>
      </c>
      <c r="U466">
        <v>997</v>
      </c>
      <c r="V466">
        <f t="shared" si="64"/>
        <v>2248.6195524146056</v>
      </c>
      <c r="W466">
        <f t="shared" si="65"/>
        <v>1</v>
      </c>
      <c r="Z466" t="s">
        <v>35</v>
      </c>
      <c r="AA466">
        <v>459</v>
      </c>
      <c r="AB466">
        <v>5</v>
      </c>
      <c r="AC466">
        <v>1999</v>
      </c>
      <c r="AD466">
        <v>1679699</v>
      </c>
      <c r="AE466">
        <v>11</v>
      </c>
      <c r="AF466">
        <v>-1</v>
      </c>
      <c r="AG466">
        <f t="shared" si="66"/>
        <v>840.2696348174087</v>
      </c>
      <c r="AH466">
        <f t="shared" si="67"/>
        <v>1</v>
      </c>
      <c r="AK466" t="s">
        <v>35</v>
      </c>
      <c r="AL466">
        <v>459</v>
      </c>
      <c r="AM466">
        <v>5</v>
      </c>
      <c r="AN466">
        <v>1018</v>
      </c>
      <c r="AO466">
        <v>474653</v>
      </c>
      <c r="AP466">
        <v>2</v>
      </c>
      <c r="AQ466">
        <v>2</v>
      </c>
      <c r="AR466">
        <v>0.95399999999999996</v>
      </c>
      <c r="AS466">
        <v>0.85399999999999998</v>
      </c>
      <c r="AT466">
        <v>36</v>
      </c>
      <c r="AU466">
        <f t="shared" si="68"/>
        <v>466.26031434184677</v>
      </c>
      <c r="AV466">
        <f t="shared" si="69"/>
        <v>1</v>
      </c>
    </row>
    <row r="467" spans="1:48" x14ac:dyDescent="0.35">
      <c r="A467" t="s">
        <v>35</v>
      </c>
      <c r="B467">
        <v>460</v>
      </c>
      <c r="C467">
        <v>5</v>
      </c>
      <c r="D467">
        <v>1999</v>
      </c>
      <c r="E467">
        <v>4125493</v>
      </c>
      <c r="F467">
        <v>11</v>
      </c>
      <c r="G467">
        <v>-1</v>
      </c>
      <c r="H467">
        <f t="shared" si="63"/>
        <v>2063.7783891945974</v>
      </c>
      <c r="I467">
        <f t="shared" si="62"/>
        <v>1</v>
      </c>
      <c r="L467" t="s">
        <v>35</v>
      </c>
      <c r="M467">
        <v>460</v>
      </c>
      <c r="N467">
        <v>5</v>
      </c>
      <c r="O467">
        <v>1721</v>
      </c>
      <c r="P467">
        <v>3794370</v>
      </c>
      <c r="Q467">
        <v>3</v>
      </c>
      <c r="R467">
        <v>3</v>
      </c>
      <c r="S467">
        <v>0.999</v>
      </c>
      <c r="T467">
        <v>0</v>
      </c>
      <c r="U467">
        <v>963</v>
      </c>
      <c r="V467">
        <f t="shared" si="64"/>
        <v>2204.7472399767576</v>
      </c>
      <c r="W467">
        <f t="shared" si="65"/>
        <v>1</v>
      </c>
      <c r="Z467" t="s">
        <v>35</v>
      </c>
      <c r="AA467">
        <v>460</v>
      </c>
      <c r="AB467">
        <v>5</v>
      </c>
      <c r="AC467">
        <v>1999</v>
      </c>
      <c r="AD467">
        <v>1621769</v>
      </c>
      <c r="AE467">
        <v>11</v>
      </c>
      <c r="AF467">
        <v>-1</v>
      </c>
      <c r="AG467">
        <f t="shared" si="66"/>
        <v>811.29014507253623</v>
      </c>
      <c r="AH467">
        <f t="shared" si="67"/>
        <v>1</v>
      </c>
      <c r="AK467" t="s">
        <v>35</v>
      </c>
      <c r="AL467">
        <v>460</v>
      </c>
      <c r="AM467">
        <v>5</v>
      </c>
      <c r="AN467">
        <v>1027</v>
      </c>
      <c r="AO467">
        <v>572238</v>
      </c>
      <c r="AP467">
        <v>3</v>
      </c>
      <c r="AQ467">
        <v>3</v>
      </c>
      <c r="AR467">
        <v>0.96699999999999997</v>
      </c>
      <c r="AS467">
        <v>0.88</v>
      </c>
      <c r="AT467">
        <v>44</v>
      </c>
      <c r="AU467">
        <f t="shared" si="68"/>
        <v>557.19376825705945</v>
      </c>
      <c r="AV467">
        <f t="shared" si="69"/>
        <v>1</v>
      </c>
    </row>
    <row r="468" spans="1:48" x14ac:dyDescent="0.35">
      <c r="A468" t="s">
        <v>35</v>
      </c>
      <c r="B468">
        <v>461</v>
      </c>
      <c r="C468">
        <v>5</v>
      </c>
      <c r="D468">
        <v>1999</v>
      </c>
      <c r="E468">
        <v>4177563</v>
      </c>
      <c r="F468">
        <v>11</v>
      </c>
      <c r="G468">
        <v>-1</v>
      </c>
      <c r="H468">
        <f t="shared" si="63"/>
        <v>2089.8264132066033</v>
      </c>
      <c r="I468">
        <f t="shared" si="62"/>
        <v>1</v>
      </c>
      <c r="L468" t="s">
        <v>35</v>
      </c>
      <c r="M468">
        <v>461</v>
      </c>
      <c r="N468">
        <v>5</v>
      </c>
      <c r="O468">
        <v>1437</v>
      </c>
      <c r="P468">
        <v>3073292</v>
      </c>
      <c r="Q468">
        <v>3</v>
      </c>
      <c r="R468">
        <v>3</v>
      </c>
      <c r="S468">
        <v>0.999</v>
      </c>
      <c r="T468">
        <v>0</v>
      </c>
      <c r="U468">
        <v>614</v>
      </c>
      <c r="V468">
        <f t="shared" si="64"/>
        <v>2138.686151704941</v>
      </c>
      <c r="W468">
        <f t="shared" si="65"/>
        <v>1</v>
      </c>
      <c r="Z468" t="s">
        <v>35</v>
      </c>
      <c r="AA468">
        <v>461</v>
      </c>
      <c r="AB468">
        <v>5</v>
      </c>
      <c r="AC468">
        <v>1999</v>
      </c>
      <c r="AD468">
        <v>1760001</v>
      </c>
      <c r="AE468">
        <v>11</v>
      </c>
      <c r="AF468">
        <v>-1</v>
      </c>
      <c r="AG468">
        <f t="shared" si="66"/>
        <v>880.44072036018008</v>
      </c>
      <c r="AH468">
        <f t="shared" si="67"/>
        <v>1</v>
      </c>
      <c r="AK468" t="s">
        <v>35</v>
      </c>
      <c r="AL468">
        <v>461</v>
      </c>
      <c r="AM468">
        <v>5</v>
      </c>
      <c r="AN468">
        <v>1026</v>
      </c>
      <c r="AO468">
        <v>424296</v>
      </c>
      <c r="AP468">
        <v>3</v>
      </c>
      <c r="AQ468">
        <v>3</v>
      </c>
      <c r="AR468">
        <v>0.98299999999999998</v>
      </c>
      <c r="AS468">
        <v>0.88300000000000001</v>
      </c>
      <c r="AT468">
        <v>39</v>
      </c>
      <c r="AU468">
        <f t="shared" si="68"/>
        <v>413.54385964912279</v>
      </c>
      <c r="AV468">
        <f t="shared" si="69"/>
        <v>1</v>
      </c>
    </row>
    <row r="469" spans="1:48" x14ac:dyDescent="0.35">
      <c r="A469" t="s">
        <v>35</v>
      </c>
      <c r="B469">
        <v>462</v>
      </c>
      <c r="C469">
        <v>1215</v>
      </c>
      <c r="D469">
        <v>1999</v>
      </c>
      <c r="E469">
        <v>4130535</v>
      </c>
      <c r="F469">
        <v>11</v>
      </c>
      <c r="G469">
        <v>-1</v>
      </c>
      <c r="H469">
        <f t="shared" si="63"/>
        <v>2066.3006503251627</v>
      </c>
      <c r="I469">
        <f t="shared" si="62"/>
        <v>0</v>
      </c>
      <c r="L469" t="s">
        <v>35</v>
      </c>
      <c r="M469">
        <v>462</v>
      </c>
      <c r="N469">
        <v>5</v>
      </c>
      <c r="O469">
        <v>1546</v>
      </c>
      <c r="P469">
        <v>3050228</v>
      </c>
      <c r="Q469">
        <v>3</v>
      </c>
      <c r="R469">
        <v>3</v>
      </c>
      <c r="S469">
        <v>0.999</v>
      </c>
      <c r="T469">
        <v>0</v>
      </c>
      <c r="U469">
        <v>864</v>
      </c>
      <c r="V469">
        <f t="shared" si="64"/>
        <v>1972.980595084088</v>
      </c>
      <c r="W469">
        <f t="shared" si="65"/>
        <v>1</v>
      </c>
      <c r="Z469" t="s">
        <v>35</v>
      </c>
      <c r="AA469">
        <v>462</v>
      </c>
      <c r="AB469">
        <v>5</v>
      </c>
      <c r="AC469">
        <v>1999</v>
      </c>
      <c r="AD469">
        <v>1722083</v>
      </c>
      <c r="AE469">
        <v>11</v>
      </c>
      <c r="AF469">
        <v>-1</v>
      </c>
      <c r="AG469">
        <f t="shared" si="66"/>
        <v>861.47223611805907</v>
      </c>
      <c r="AH469">
        <f t="shared" si="67"/>
        <v>1</v>
      </c>
      <c r="AK469" t="s">
        <v>35</v>
      </c>
      <c r="AL469">
        <v>462</v>
      </c>
      <c r="AM469">
        <v>5</v>
      </c>
      <c r="AN469">
        <v>1047</v>
      </c>
      <c r="AO469">
        <v>704468</v>
      </c>
      <c r="AP469">
        <v>3</v>
      </c>
      <c r="AQ469">
        <v>3</v>
      </c>
      <c r="AR469">
        <v>0.95499999999999996</v>
      </c>
      <c r="AS469">
        <v>0.85799999999999998</v>
      </c>
      <c r="AT469">
        <v>65</v>
      </c>
      <c r="AU469">
        <f t="shared" si="68"/>
        <v>672.84431709646606</v>
      </c>
      <c r="AV469">
        <f t="shared" si="69"/>
        <v>1</v>
      </c>
    </row>
    <row r="470" spans="1:48" x14ac:dyDescent="0.35">
      <c r="A470" t="s">
        <v>35</v>
      </c>
      <c r="B470">
        <v>463</v>
      </c>
      <c r="C470">
        <v>5</v>
      </c>
      <c r="D470">
        <v>1999</v>
      </c>
      <c r="E470">
        <v>4082497</v>
      </c>
      <c r="F470">
        <v>11</v>
      </c>
      <c r="G470">
        <v>-1</v>
      </c>
      <c r="H470">
        <f t="shared" si="63"/>
        <v>2042.2696348174088</v>
      </c>
      <c r="I470">
        <f t="shared" si="62"/>
        <v>1</v>
      </c>
      <c r="L470" t="s">
        <v>35</v>
      </c>
      <c r="M470">
        <v>463</v>
      </c>
      <c r="N470">
        <v>5</v>
      </c>
      <c r="O470">
        <v>1233</v>
      </c>
      <c r="P470">
        <v>2241705</v>
      </c>
      <c r="Q470">
        <v>4</v>
      </c>
      <c r="R470">
        <v>4</v>
      </c>
      <c r="S470">
        <v>0.999</v>
      </c>
      <c r="T470">
        <v>0</v>
      </c>
      <c r="U470">
        <v>318</v>
      </c>
      <c r="V470">
        <f t="shared" si="64"/>
        <v>1818.0900243309002</v>
      </c>
      <c r="W470">
        <f t="shared" si="65"/>
        <v>1</v>
      </c>
      <c r="Z470" t="s">
        <v>35</v>
      </c>
      <c r="AA470">
        <v>463</v>
      </c>
      <c r="AB470">
        <v>5</v>
      </c>
      <c r="AC470">
        <v>1999</v>
      </c>
      <c r="AD470">
        <v>1699689</v>
      </c>
      <c r="AE470">
        <v>11</v>
      </c>
      <c r="AF470">
        <v>-1</v>
      </c>
      <c r="AG470">
        <f t="shared" si="66"/>
        <v>850.2696348174087</v>
      </c>
      <c r="AH470">
        <f t="shared" si="67"/>
        <v>1</v>
      </c>
      <c r="AK470" t="s">
        <v>35</v>
      </c>
      <c r="AL470">
        <v>463</v>
      </c>
      <c r="AM470">
        <v>5</v>
      </c>
      <c r="AN470">
        <v>1010</v>
      </c>
      <c r="AO470">
        <v>433786</v>
      </c>
      <c r="AP470">
        <v>2</v>
      </c>
      <c r="AQ470">
        <v>2</v>
      </c>
      <c r="AR470">
        <v>0.96399999999999997</v>
      </c>
      <c r="AS470">
        <v>0.86199999999999999</v>
      </c>
      <c r="AT470">
        <v>20</v>
      </c>
      <c r="AU470">
        <f t="shared" si="68"/>
        <v>429.4910891089109</v>
      </c>
      <c r="AV470">
        <f t="shared" si="69"/>
        <v>1</v>
      </c>
    </row>
    <row r="471" spans="1:48" x14ac:dyDescent="0.35">
      <c r="A471" t="s">
        <v>35</v>
      </c>
      <c r="B471">
        <v>464</v>
      </c>
      <c r="C471">
        <v>5</v>
      </c>
      <c r="D471">
        <v>1999</v>
      </c>
      <c r="E471">
        <v>4126433</v>
      </c>
      <c r="F471">
        <v>11</v>
      </c>
      <c r="G471">
        <v>-1</v>
      </c>
      <c r="H471">
        <f t="shared" si="63"/>
        <v>2064.2486243121562</v>
      </c>
      <c r="I471">
        <f t="shared" si="62"/>
        <v>1</v>
      </c>
      <c r="L471" t="s">
        <v>35</v>
      </c>
      <c r="M471">
        <v>464</v>
      </c>
      <c r="N471">
        <v>5</v>
      </c>
      <c r="O471">
        <v>1655</v>
      </c>
      <c r="P471">
        <v>3843026</v>
      </c>
      <c r="Q471">
        <v>4</v>
      </c>
      <c r="R471">
        <v>4</v>
      </c>
      <c r="S471">
        <v>0.999</v>
      </c>
      <c r="T471">
        <v>0</v>
      </c>
      <c r="U471">
        <v>911</v>
      </c>
      <c r="V471">
        <f t="shared" si="64"/>
        <v>2322.0700906344409</v>
      </c>
      <c r="W471">
        <f t="shared" si="65"/>
        <v>1</v>
      </c>
      <c r="Z471" t="s">
        <v>35</v>
      </c>
      <c r="AA471">
        <v>464</v>
      </c>
      <c r="AB471">
        <v>5</v>
      </c>
      <c r="AC471">
        <v>1999</v>
      </c>
      <c r="AD471">
        <v>1624643</v>
      </c>
      <c r="AE471">
        <v>11</v>
      </c>
      <c r="AF471">
        <v>-1</v>
      </c>
      <c r="AG471">
        <f t="shared" si="66"/>
        <v>812.727863931966</v>
      </c>
      <c r="AH471">
        <f t="shared" si="67"/>
        <v>1</v>
      </c>
      <c r="AK471" t="s">
        <v>35</v>
      </c>
      <c r="AL471">
        <v>464</v>
      </c>
      <c r="AM471">
        <v>5</v>
      </c>
      <c r="AN471">
        <v>1034</v>
      </c>
      <c r="AO471">
        <v>555468</v>
      </c>
      <c r="AP471">
        <v>2</v>
      </c>
      <c r="AQ471">
        <v>2</v>
      </c>
      <c r="AR471">
        <v>0.94399999999999995</v>
      </c>
      <c r="AS471">
        <v>0.85299999999999998</v>
      </c>
      <c r="AT471">
        <v>68</v>
      </c>
      <c r="AU471">
        <f t="shared" si="68"/>
        <v>537.20309477756291</v>
      </c>
      <c r="AV471">
        <f t="shared" si="69"/>
        <v>1</v>
      </c>
    </row>
    <row r="472" spans="1:48" x14ac:dyDescent="0.35">
      <c r="A472" t="s">
        <v>35</v>
      </c>
      <c r="B472">
        <v>465</v>
      </c>
      <c r="C472">
        <v>5</v>
      </c>
      <c r="D472">
        <v>1999</v>
      </c>
      <c r="E472">
        <v>4141829</v>
      </c>
      <c r="F472">
        <v>11</v>
      </c>
      <c r="G472">
        <v>-1</v>
      </c>
      <c r="H472">
        <f t="shared" si="63"/>
        <v>2071.9504752376188</v>
      </c>
      <c r="I472">
        <f t="shared" si="62"/>
        <v>1</v>
      </c>
      <c r="L472" t="s">
        <v>35</v>
      </c>
      <c r="M472">
        <v>465</v>
      </c>
      <c r="N472">
        <v>5</v>
      </c>
      <c r="O472">
        <v>1744</v>
      </c>
      <c r="P472">
        <v>3774373</v>
      </c>
      <c r="Q472">
        <v>3</v>
      </c>
      <c r="R472">
        <v>3</v>
      </c>
      <c r="S472">
        <v>0.999</v>
      </c>
      <c r="T472">
        <v>0</v>
      </c>
      <c r="U472">
        <v>996</v>
      </c>
      <c r="V472">
        <f t="shared" si="64"/>
        <v>2164.2047018348626</v>
      </c>
      <c r="W472">
        <f t="shared" si="65"/>
        <v>1</v>
      </c>
      <c r="Z472" t="s">
        <v>35</v>
      </c>
      <c r="AA472">
        <v>465</v>
      </c>
      <c r="AB472">
        <v>5</v>
      </c>
      <c r="AC472">
        <v>1999</v>
      </c>
      <c r="AD472">
        <v>1648481</v>
      </c>
      <c r="AE472">
        <v>11</v>
      </c>
      <c r="AF472">
        <v>-1</v>
      </c>
      <c r="AG472">
        <f t="shared" si="66"/>
        <v>824.65282641320664</v>
      </c>
      <c r="AH472">
        <f t="shared" si="67"/>
        <v>1</v>
      </c>
      <c r="AK472" t="s">
        <v>35</v>
      </c>
      <c r="AL472">
        <v>465</v>
      </c>
      <c r="AM472">
        <v>5</v>
      </c>
      <c r="AN472">
        <v>1046</v>
      </c>
      <c r="AO472">
        <v>532421</v>
      </c>
      <c r="AP472">
        <v>3</v>
      </c>
      <c r="AQ472">
        <v>3</v>
      </c>
      <c r="AR472">
        <v>0.91200000000000003</v>
      </c>
      <c r="AS472">
        <v>0.82899999999999996</v>
      </c>
      <c r="AT472">
        <v>63</v>
      </c>
      <c r="AU472">
        <f t="shared" si="68"/>
        <v>509.00669216061186</v>
      </c>
      <c r="AV472">
        <f t="shared" si="69"/>
        <v>1</v>
      </c>
    </row>
    <row r="473" spans="1:48" x14ac:dyDescent="0.35">
      <c r="A473" t="s">
        <v>35</v>
      </c>
      <c r="B473">
        <v>466</v>
      </c>
      <c r="C473">
        <v>5</v>
      </c>
      <c r="D473">
        <v>1999</v>
      </c>
      <c r="E473">
        <v>4139055</v>
      </c>
      <c r="F473">
        <v>11</v>
      </c>
      <c r="G473">
        <v>-1</v>
      </c>
      <c r="H473">
        <f t="shared" si="63"/>
        <v>2070.5627813906954</v>
      </c>
      <c r="I473">
        <f t="shared" si="62"/>
        <v>1</v>
      </c>
      <c r="L473" t="s">
        <v>35</v>
      </c>
      <c r="M473">
        <v>466</v>
      </c>
      <c r="N473">
        <v>5</v>
      </c>
      <c r="O473">
        <v>1485</v>
      </c>
      <c r="P473">
        <v>3088923</v>
      </c>
      <c r="Q473">
        <v>3</v>
      </c>
      <c r="R473">
        <v>3</v>
      </c>
      <c r="S473">
        <v>0.999</v>
      </c>
      <c r="T473">
        <v>0</v>
      </c>
      <c r="U473">
        <v>899</v>
      </c>
      <c r="V473">
        <f t="shared" si="64"/>
        <v>2080.0828282828284</v>
      </c>
      <c r="W473">
        <f t="shared" si="65"/>
        <v>1</v>
      </c>
      <c r="Z473" t="s">
        <v>35</v>
      </c>
      <c r="AA473">
        <v>466</v>
      </c>
      <c r="AB473">
        <v>5</v>
      </c>
      <c r="AC473">
        <v>1999</v>
      </c>
      <c r="AD473">
        <v>1700325</v>
      </c>
      <c r="AE473">
        <v>11</v>
      </c>
      <c r="AF473">
        <v>-1</v>
      </c>
      <c r="AG473">
        <f t="shared" si="66"/>
        <v>850.58779389694848</v>
      </c>
      <c r="AH473">
        <f t="shared" si="67"/>
        <v>1</v>
      </c>
      <c r="AK473" t="s">
        <v>35</v>
      </c>
      <c r="AL473">
        <v>466</v>
      </c>
      <c r="AM473">
        <v>5</v>
      </c>
      <c r="AN473">
        <v>1012</v>
      </c>
      <c r="AO473">
        <v>729432</v>
      </c>
      <c r="AP473">
        <v>2</v>
      </c>
      <c r="AQ473">
        <v>2</v>
      </c>
      <c r="AR473">
        <v>0.97299999999999998</v>
      </c>
      <c r="AS473">
        <v>0.88400000000000001</v>
      </c>
      <c r="AT473">
        <v>25</v>
      </c>
      <c r="AU473">
        <f t="shared" si="68"/>
        <v>720.78260869565213</v>
      </c>
      <c r="AV473">
        <f t="shared" si="69"/>
        <v>1</v>
      </c>
    </row>
    <row r="474" spans="1:48" x14ac:dyDescent="0.35">
      <c r="A474" t="s">
        <v>35</v>
      </c>
      <c r="B474">
        <v>467</v>
      </c>
      <c r="C474">
        <v>5</v>
      </c>
      <c r="D474">
        <v>1999</v>
      </c>
      <c r="E474">
        <v>4031549</v>
      </c>
      <c r="F474">
        <v>11</v>
      </c>
      <c r="G474">
        <v>-1</v>
      </c>
      <c r="H474">
        <f t="shared" si="63"/>
        <v>2016.782891445723</v>
      </c>
      <c r="I474">
        <f t="shared" si="62"/>
        <v>1</v>
      </c>
      <c r="L474" t="s">
        <v>35</v>
      </c>
      <c r="M474">
        <v>467</v>
      </c>
      <c r="N474">
        <v>5</v>
      </c>
      <c r="O474">
        <v>1679</v>
      </c>
      <c r="P474">
        <v>3591772</v>
      </c>
      <c r="Q474">
        <v>3</v>
      </c>
      <c r="R474">
        <v>3</v>
      </c>
      <c r="S474">
        <v>0.999</v>
      </c>
      <c r="T474">
        <v>0</v>
      </c>
      <c r="U474">
        <v>997</v>
      </c>
      <c r="V474">
        <f t="shared" si="64"/>
        <v>2139.2328767123286</v>
      </c>
      <c r="W474">
        <f t="shared" si="65"/>
        <v>1</v>
      </c>
      <c r="Z474" t="s">
        <v>35</v>
      </c>
      <c r="AA474">
        <v>467</v>
      </c>
      <c r="AB474">
        <v>5</v>
      </c>
      <c r="AC474">
        <v>1999</v>
      </c>
      <c r="AD474">
        <v>1640827</v>
      </c>
      <c r="AE474">
        <v>11</v>
      </c>
      <c r="AF474">
        <v>-1</v>
      </c>
      <c r="AG474">
        <f t="shared" si="66"/>
        <v>820.82391195597802</v>
      </c>
      <c r="AH474">
        <f t="shared" si="67"/>
        <v>1</v>
      </c>
      <c r="AK474" t="s">
        <v>35</v>
      </c>
      <c r="AL474">
        <v>467</v>
      </c>
      <c r="AM474">
        <v>5</v>
      </c>
      <c r="AN474">
        <v>1083</v>
      </c>
      <c r="AO474">
        <v>673447</v>
      </c>
      <c r="AP474">
        <v>3</v>
      </c>
      <c r="AQ474">
        <v>3</v>
      </c>
      <c r="AR474">
        <v>0.83199999999999996</v>
      </c>
      <c r="AS474">
        <v>0.75700000000000001</v>
      </c>
      <c r="AT474">
        <v>160</v>
      </c>
      <c r="AU474">
        <f t="shared" si="68"/>
        <v>621.83471837488457</v>
      </c>
      <c r="AV474">
        <f t="shared" si="69"/>
        <v>1</v>
      </c>
    </row>
    <row r="475" spans="1:48" x14ac:dyDescent="0.35">
      <c r="A475" t="s">
        <v>35</v>
      </c>
      <c r="B475">
        <v>468</v>
      </c>
      <c r="C475">
        <v>5</v>
      </c>
      <c r="D475">
        <v>1999</v>
      </c>
      <c r="E475">
        <v>4072031</v>
      </c>
      <c r="F475">
        <v>11</v>
      </c>
      <c r="G475">
        <v>-1</v>
      </c>
      <c r="H475">
        <f t="shared" si="63"/>
        <v>2037.0340170085042</v>
      </c>
      <c r="I475">
        <f t="shared" si="62"/>
        <v>1</v>
      </c>
      <c r="L475" t="s">
        <v>35</v>
      </c>
      <c r="M475">
        <v>468</v>
      </c>
      <c r="N475">
        <v>5</v>
      </c>
      <c r="O475">
        <v>1696</v>
      </c>
      <c r="P475">
        <v>3919698</v>
      </c>
      <c r="Q475">
        <v>4</v>
      </c>
      <c r="R475">
        <v>4</v>
      </c>
      <c r="S475">
        <v>0.999</v>
      </c>
      <c r="T475">
        <v>0</v>
      </c>
      <c r="U475">
        <v>887</v>
      </c>
      <c r="V475">
        <f t="shared" si="64"/>
        <v>2311.1426886792451</v>
      </c>
      <c r="W475">
        <f t="shared" si="65"/>
        <v>1</v>
      </c>
      <c r="Z475" t="s">
        <v>35</v>
      </c>
      <c r="AA475">
        <v>468</v>
      </c>
      <c r="AB475">
        <v>5</v>
      </c>
      <c r="AC475">
        <v>1999</v>
      </c>
      <c r="AD475">
        <v>1716749</v>
      </c>
      <c r="AE475">
        <v>11</v>
      </c>
      <c r="AF475">
        <v>-1</v>
      </c>
      <c r="AG475">
        <f t="shared" si="66"/>
        <v>858.8039019509755</v>
      </c>
      <c r="AH475">
        <f t="shared" si="67"/>
        <v>1</v>
      </c>
      <c r="AK475" t="s">
        <v>35</v>
      </c>
      <c r="AL475">
        <v>468</v>
      </c>
      <c r="AM475">
        <v>5</v>
      </c>
      <c r="AN475">
        <v>1025</v>
      </c>
      <c r="AO475">
        <v>561752</v>
      </c>
      <c r="AP475">
        <v>3</v>
      </c>
      <c r="AQ475">
        <v>3</v>
      </c>
      <c r="AR475">
        <v>0.96099999999999997</v>
      </c>
      <c r="AS475">
        <v>0.86399999999999999</v>
      </c>
      <c r="AT475">
        <v>34</v>
      </c>
      <c r="AU475">
        <f t="shared" si="68"/>
        <v>548.05073170731703</v>
      </c>
      <c r="AV475">
        <f t="shared" si="69"/>
        <v>1</v>
      </c>
    </row>
    <row r="476" spans="1:48" x14ac:dyDescent="0.35">
      <c r="A476" t="s">
        <v>35</v>
      </c>
      <c r="B476">
        <v>469</v>
      </c>
      <c r="C476">
        <v>5</v>
      </c>
      <c r="D476">
        <v>1999</v>
      </c>
      <c r="E476">
        <v>4124403</v>
      </c>
      <c r="F476">
        <v>11</v>
      </c>
      <c r="G476">
        <v>-1</v>
      </c>
      <c r="H476">
        <f t="shared" si="63"/>
        <v>2063.2331165582791</v>
      </c>
      <c r="I476">
        <f t="shared" si="62"/>
        <v>1</v>
      </c>
      <c r="L476" t="s">
        <v>35</v>
      </c>
      <c r="M476">
        <v>469</v>
      </c>
      <c r="N476">
        <v>5</v>
      </c>
      <c r="O476">
        <v>1653</v>
      </c>
      <c r="P476">
        <v>3602944</v>
      </c>
      <c r="Q476">
        <v>3</v>
      </c>
      <c r="R476">
        <v>3</v>
      </c>
      <c r="S476">
        <v>0.999</v>
      </c>
      <c r="T476">
        <v>0</v>
      </c>
      <c r="U476">
        <v>966</v>
      </c>
      <c r="V476">
        <f t="shared" si="64"/>
        <v>2179.6394434361769</v>
      </c>
      <c r="W476">
        <f t="shared" si="65"/>
        <v>1</v>
      </c>
      <c r="Z476" t="s">
        <v>35</v>
      </c>
      <c r="AA476">
        <v>469</v>
      </c>
      <c r="AB476">
        <v>5</v>
      </c>
      <c r="AC476">
        <v>1999</v>
      </c>
      <c r="AD476">
        <v>1740859</v>
      </c>
      <c r="AE476">
        <v>11</v>
      </c>
      <c r="AF476">
        <v>-1</v>
      </c>
      <c r="AG476">
        <f t="shared" si="66"/>
        <v>870.86493246623309</v>
      </c>
      <c r="AH476">
        <f t="shared" si="67"/>
        <v>1</v>
      </c>
      <c r="AK476" t="s">
        <v>35</v>
      </c>
      <c r="AL476">
        <v>469</v>
      </c>
      <c r="AM476">
        <v>5</v>
      </c>
      <c r="AN476">
        <v>1010</v>
      </c>
      <c r="AO476">
        <v>495855</v>
      </c>
      <c r="AP476">
        <v>3</v>
      </c>
      <c r="AQ476">
        <v>3</v>
      </c>
      <c r="AR476">
        <v>0.96499999999999997</v>
      </c>
      <c r="AS476">
        <v>0.86399999999999999</v>
      </c>
      <c r="AT476">
        <v>19</v>
      </c>
      <c r="AU476">
        <f t="shared" si="68"/>
        <v>490.94554455445547</v>
      </c>
      <c r="AV476">
        <f t="shared" si="69"/>
        <v>1</v>
      </c>
    </row>
    <row r="477" spans="1:48" x14ac:dyDescent="0.35">
      <c r="A477" t="s">
        <v>35</v>
      </c>
      <c r="B477">
        <v>470</v>
      </c>
      <c r="C477">
        <v>5</v>
      </c>
      <c r="D477">
        <v>1999</v>
      </c>
      <c r="E477">
        <v>4075683</v>
      </c>
      <c r="F477">
        <v>11</v>
      </c>
      <c r="G477">
        <v>-1</v>
      </c>
      <c r="H477">
        <f t="shared" si="63"/>
        <v>2038.8609304652325</v>
      </c>
      <c r="I477">
        <f t="shared" si="62"/>
        <v>1</v>
      </c>
      <c r="L477" t="s">
        <v>35</v>
      </c>
      <c r="M477">
        <v>470</v>
      </c>
      <c r="N477">
        <v>5</v>
      </c>
      <c r="O477">
        <v>1561</v>
      </c>
      <c r="P477">
        <v>3550472</v>
      </c>
      <c r="Q477">
        <v>3</v>
      </c>
      <c r="R477">
        <v>3</v>
      </c>
      <c r="S477">
        <v>0.999</v>
      </c>
      <c r="T477">
        <v>0</v>
      </c>
      <c r="U477">
        <v>802</v>
      </c>
      <c r="V477">
        <f t="shared" si="64"/>
        <v>2274.4855861627161</v>
      </c>
      <c r="W477">
        <f t="shared" si="65"/>
        <v>1</v>
      </c>
      <c r="Z477" t="s">
        <v>35</v>
      </c>
      <c r="AA477">
        <v>470</v>
      </c>
      <c r="AB477">
        <v>5</v>
      </c>
      <c r="AC477">
        <v>1999</v>
      </c>
      <c r="AD477">
        <v>1696677</v>
      </c>
      <c r="AE477">
        <v>11</v>
      </c>
      <c r="AF477">
        <v>-1</v>
      </c>
      <c r="AG477">
        <f t="shared" si="66"/>
        <v>848.76288144072032</v>
      </c>
      <c r="AH477">
        <f t="shared" si="67"/>
        <v>1</v>
      </c>
      <c r="AK477" t="s">
        <v>35</v>
      </c>
      <c r="AL477">
        <v>470</v>
      </c>
      <c r="AM477">
        <v>5</v>
      </c>
      <c r="AN477">
        <v>1006</v>
      </c>
      <c r="AO477">
        <v>387863</v>
      </c>
      <c r="AP477">
        <v>3</v>
      </c>
      <c r="AQ477">
        <v>3</v>
      </c>
      <c r="AR477">
        <v>0.98399999999999999</v>
      </c>
      <c r="AS477">
        <v>0.89100000000000001</v>
      </c>
      <c r="AT477">
        <v>9</v>
      </c>
      <c r="AU477">
        <f t="shared" si="68"/>
        <v>385.54970178926442</v>
      </c>
      <c r="AV477">
        <f t="shared" si="69"/>
        <v>1</v>
      </c>
    </row>
    <row r="478" spans="1:48" x14ac:dyDescent="0.35">
      <c r="A478" t="s">
        <v>35</v>
      </c>
      <c r="B478">
        <v>471</v>
      </c>
      <c r="C478">
        <v>5</v>
      </c>
      <c r="D478">
        <v>1999</v>
      </c>
      <c r="E478">
        <v>4071413</v>
      </c>
      <c r="F478">
        <v>11</v>
      </c>
      <c r="G478">
        <v>-1</v>
      </c>
      <c r="H478">
        <f t="shared" si="63"/>
        <v>2036.7248624312156</v>
      </c>
      <c r="I478">
        <f t="shared" si="62"/>
        <v>1</v>
      </c>
      <c r="L478" t="s">
        <v>35</v>
      </c>
      <c r="M478">
        <v>471</v>
      </c>
      <c r="N478">
        <v>5</v>
      </c>
      <c r="O478">
        <v>1343</v>
      </c>
      <c r="P478">
        <v>3477131</v>
      </c>
      <c r="Q478">
        <v>3</v>
      </c>
      <c r="R478">
        <v>3</v>
      </c>
      <c r="S478">
        <v>0.999</v>
      </c>
      <c r="T478">
        <v>0</v>
      </c>
      <c r="U478">
        <v>531</v>
      </c>
      <c r="V478">
        <f t="shared" si="64"/>
        <v>2589.0774385703648</v>
      </c>
      <c r="W478">
        <f t="shared" si="65"/>
        <v>1</v>
      </c>
      <c r="Z478" t="s">
        <v>35</v>
      </c>
      <c r="AA478">
        <v>471</v>
      </c>
      <c r="AB478">
        <v>5</v>
      </c>
      <c r="AC478">
        <v>1999</v>
      </c>
      <c r="AD478">
        <v>1662865</v>
      </c>
      <c r="AE478">
        <v>11</v>
      </c>
      <c r="AF478">
        <v>-1</v>
      </c>
      <c r="AG478">
        <f t="shared" si="66"/>
        <v>831.84842421210601</v>
      </c>
      <c r="AH478">
        <f t="shared" si="67"/>
        <v>1</v>
      </c>
      <c r="AK478" t="s">
        <v>35</v>
      </c>
      <c r="AL478">
        <v>471</v>
      </c>
      <c r="AM478">
        <v>5</v>
      </c>
      <c r="AN478">
        <v>1031</v>
      </c>
      <c r="AO478">
        <v>498389</v>
      </c>
      <c r="AP478">
        <v>2</v>
      </c>
      <c r="AQ478">
        <v>2</v>
      </c>
      <c r="AR478">
        <v>0.97899999999999998</v>
      </c>
      <c r="AS478">
        <v>0.88300000000000001</v>
      </c>
      <c r="AT478">
        <v>63</v>
      </c>
      <c r="AU478">
        <f t="shared" si="68"/>
        <v>483.40349175557714</v>
      </c>
      <c r="AV478">
        <f t="shared" si="69"/>
        <v>1</v>
      </c>
    </row>
    <row r="479" spans="1:48" x14ac:dyDescent="0.35">
      <c r="A479" t="s">
        <v>35</v>
      </c>
      <c r="B479">
        <v>472</v>
      </c>
      <c r="C479">
        <v>5</v>
      </c>
      <c r="D479">
        <v>1999</v>
      </c>
      <c r="E479">
        <v>4025391</v>
      </c>
      <c r="F479">
        <v>11</v>
      </c>
      <c r="G479">
        <v>-1</v>
      </c>
      <c r="H479">
        <f t="shared" si="63"/>
        <v>2013.7023511755879</v>
      </c>
      <c r="I479">
        <f t="shared" si="62"/>
        <v>1</v>
      </c>
      <c r="L479" t="s">
        <v>35</v>
      </c>
      <c r="M479">
        <v>472</v>
      </c>
      <c r="N479">
        <v>5</v>
      </c>
      <c r="O479">
        <v>1457</v>
      </c>
      <c r="P479">
        <v>3117023</v>
      </c>
      <c r="Q479">
        <v>4</v>
      </c>
      <c r="R479">
        <v>3</v>
      </c>
      <c r="S479">
        <v>0.999</v>
      </c>
      <c r="T479">
        <v>0</v>
      </c>
      <c r="U479">
        <v>660</v>
      </c>
      <c r="V479">
        <f t="shared" si="64"/>
        <v>2139.3431708991079</v>
      </c>
      <c r="W479">
        <f t="shared" si="65"/>
        <v>1</v>
      </c>
      <c r="Z479" t="s">
        <v>35</v>
      </c>
      <c r="AA479">
        <v>472</v>
      </c>
      <c r="AB479">
        <v>5</v>
      </c>
      <c r="AC479">
        <v>1999</v>
      </c>
      <c r="AD479">
        <v>1624571</v>
      </c>
      <c r="AE479">
        <v>11</v>
      </c>
      <c r="AF479">
        <v>-1</v>
      </c>
      <c r="AG479">
        <f t="shared" si="66"/>
        <v>812.69184592296153</v>
      </c>
      <c r="AH479">
        <f t="shared" si="67"/>
        <v>1</v>
      </c>
      <c r="AK479" t="s">
        <v>35</v>
      </c>
      <c r="AL479">
        <v>472</v>
      </c>
      <c r="AM479">
        <v>5</v>
      </c>
      <c r="AN479">
        <v>1012</v>
      </c>
      <c r="AO479">
        <v>502316</v>
      </c>
      <c r="AP479">
        <v>2</v>
      </c>
      <c r="AQ479">
        <v>2</v>
      </c>
      <c r="AR479">
        <v>0.98099999999999998</v>
      </c>
      <c r="AS479">
        <v>0.88300000000000001</v>
      </c>
      <c r="AT479">
        <v>24</v>
      </c>
      <c r="AU479">
        <f t="shared" si="68"/>
        <v>496.35968379446638</v>
      </c>
      <c r="AV479">
        <f t="shared" si="69"/>
        <v>1</v>
      </c>
    </row>
    <row r="480" spans="1:48" x14ac:dyDescent="0.35">
      <c r="A480" t="s">
        <v>35</v>
      </c>
      <c r="B480">
        <v>473</v>
      </c>
      <c r="C480">
        <v>5</v>
      </c>
      <c r="D480">
        <v>1999</v>
      </c>
      <c r="E480">
        <v>4134701</v>
      </c>
      <c r="F480">
        <v>11</v>
      </c>
      <c r="G480">
        <v>-1</v>
      </c>
      <c r="H480">
        <f t="shared" si="63"/>
        <v>2068.3846923461729</v>
      </c>
      <c r="I480">
        <f t="shared" si="62"/>
        <v>1</v>
      </c>
      <c r="L480" t="s">
        <v>35</v>
      </c>
      <c r="M480">
        <v>473</v>
      </c>
      <c r="N480">
        <v>5</v>
      </c>
      <c r="O480">
        <v>1456</v>
      </c>
      <c r="P480">
        <v>2899585</v>
      </c>
      <c r="Q480">
        <v>3</v>
      </c>
      <c r="R480">
        <v>3</v>
      </c>
      <c r="S480">
        <v>0.999</v>
      </c>
      <c r="T480">
        <v>0</v>
      </c>
      <c r="U480">
        <v>633</v>
      </c>
      <c r="V480">
        <f t="shared" si="64"/>
        <v>1991.4732142857142</v>
      </c>
      <c r="W480">
        <f t="shared" si="65"/>
        <v>1</v>
      </c>
      <c r="Z480" t="s">
        <v>35</v>
      </c>
      <c r="AA480">
        <v>473</v>
      </c>
      <c r="AB480">
        <v>5</v>
      </c>
      <c r="AC480">
        <v>1999</v>
      </c>
      <c r="AD480">
        <v>1643361</v>
      </c>
      <c r="AE480">
        <v>11</v>
      </c>
      <c r="AF480">
        <v>-1</v>
      </c>
      <c r="AG480">
        <f t="shared" si="66"/>
        <v>822.09154577288643</v>
      </c>
      <c r="AH480">
        <f t="shared" si="67"/>
        <v>1</v>
      </c>
      <c r="AK480" t="s">
        <v>35</v>
      </c>
      <c r="AL480">
        <v>473</v>
      </c>
      <c r="AM480">
        <v>5</v>
      </c>
      <c r="AN480">
        <v>1017</v>
      </c>
      <c r="AO480">
        <v>446394</v>
      </c>
      <c r="AP480">
        <v>3</v>
      </c>
      <c r="AQ480">
        <v>3</v>
      </c>
      <c r="AR480">
        <v>0.999</v>
      </c>
      <c r="AS480">
        <v>0.89500000000000002</v>
      </c>
      <c r="AT480">
        <v>32</v>
      </c>
      <c r="AU480">
        <f t="shared" si="68"/>
        <v>438.93215339233041</v>
      </c>
      <c r="AV480">
        <f t="shared" si="69"/>
        <v>1</v>
      </c>
    </row>
    <row r="481" spans="1:48" x14ac:dyDescent="0.35">
      <c r="A481" t="s">
        <v>35</v>
      </c>
      <c r="B481">
        <v>474</v>
      </c>
      <c r="C481">
        <v>5</v>
      </c>
      <c r="D481">
        <v>1999</v>
      </c>
      <c r="E481">
        <v>4051501</v>
      </c>
      <c r="F481">
        <v>11</v>
      </c>
      <c r="G481">
        <v>-1</v>
      </c>
      <c r="H481">
        <f t="shared" si="63"/>
        <v>2026.7638819409706</v>
      </c>
      <c r="I481">
        <f t="shared" si="62"/>
        <v>1</v>
      </c>
      <c r="L481" t="s">
        <v>35</v>
      </c>
      <c r="M481">
        <v>474</v>
      </c>
      <c r="N481">
        <v>5</v>
      </c>
      <c r="O481">
        <v>1505</v>
      </c>
      <c r="P481">
        <v>3358828</v>
      </c>
      <c r="Q481">
        <v>4</v>
      </c>
      <c r="R481">
        <v>2</v>
      </c>
      <c r="S481">
        <v>0.999</v>
      </c>
      <c r="T481">
        <v>0</v>
      </c>
      <c r="U481">
        <v>996</v>
      </c>
      <c r="V481">
        <f t="shared" si="64"/>
        <v>2231.7794019933553</v>
      </c>
      <c r="W481">
        <f t="shared" si="65"/>
        <v>1</v>
      </c>
      <c r="Z481" t="s">
        <v>35</v>
      </c>
      <c r="AA481">
        <v>474</v>
      </c>
      <c r="AB481">
        <v>5</v>
      </c>
      <c r="AC481">
        <v>1999</v>
      </c>
      <c r="AD481">
        <v>1627513</v>
      </c>
      <c r="AE481">
        <v>11</v>
      </c>
      <c r="AF481">
        <v>-1</v>
      </c>
      <c r="AG481">
        <f t="shared" si="66"/>
        <v>814.16358179089548</v>
      </c>
      <c r="AH481">
        <f t="shared" si="67"/>
        <v>1</v>
      </c>
      <c r="AK481" t="s">
        <v>35</v>
      </c>
      <c r="AL481">
        <v>474</v>
      </c>
      <c r="AM481">
        <v>5</v>
      </c>
      <c r="AN481">
        <v>1015</v>
      </c>
      <c r="AO481">
        <v>430359</v>
      </c>
      <c r="AP481">
        <v>2</v>
      </c>
      <c r="AQ481">
        <v>2</v>
      </c>
      <c r="AR481">
        <v>0.98499999999999999</v>
      </c>
      <c r="AS481">
        <v>0.89900000000000002</v>
      </c>
      <c r="AT481">
        <v>31</v>
      </c>
      <c r="AU481">
        <f t="shared" si="68"/>
        <v>423.99901477832515</v>
      </c>
      <c r="AV481">
        <f t="shared" si="69"/>
        <v>1</v>
      </c>
    </row>
    <row r="482" spans="1:48" x14ac:dyDescent="0.35">
      <c r="A482" t="s">
        <v>35</v>
      </c>
      <c r="B482">
        <v>475</v>
      </c>
      <c r="C482">
        <v>5</v>
      </c>
      <c r="D482">
        <v>1999</v>
      </c>
      <c r="E482">
        <v>4133143</v>
      </c>
      <c r="F482">
        <v>11</v>
      </c>
      <c r="G482">
        <v>-1</v>
      </c>
      <c r="H482">
        <f t="shared" si="63"/>
        <v>2067.6053026513255</v>
      </c>
      <c r="I482">
        <f t="shared" si="62"/>
        <v>1</v>
      </c>
      <c r="L482" t="s">
        <v>35</v>
      </c>
      <c r="M482">
        <v>475</v>
      </c>
      <c r="N482">
        <v>5</v>
      </c>
      <c r="O482">
        <v>1557</v>
      </c>
      <c r="P482">
        <v>3045827</v>
      </c>
      <c r="Q482">
        <v>3</v>
      </c>
      <c r="R482">
        <v>3</v>
      </c>
      <c r="S482">
        <v>0.999</v>
      </c>
      <c r="T482">
        <v>0</v>
      </c>
      <c r="U482">
        <v>901</v>
      </c>
      <c r="V482">
        <f t="shared" si="64"/>
        <v>1956.2151573538856</v>
      </c>
      <c r="W482">
        <f t="shared" si="65"/>
        <v>1</v>
      </c>
      <c r="Z482" t="s">
        <v>35</v>
      </c>
      <c r="AA482">
        <v>475</v>
      </c>
      <c r="AB482">
        <v>5</v>
      </c>
      <c r="AC482">
        <v>1999</v>
      </c>
      <c r="AD482">
        <v>1665959</v>
      </c>
      <c r="AE482">
        <v>11</v>
      </c>
      <c r="AF482">
        <v>-1</v>
      </c>
      <c r="AG482">
        <f t="shared" si="66"/>
        <v>833.39619809904957</v>
      </c>
      <c r="AH482">
        <f t="shared" si="67"/>
        <v>1</v>
      </c>
      <c r="AK482" t="s">
        <v>35</v>
      </c>
      <c r="AL482">
        <v>475</v>
      </c>
      <c r="AM482">
        <v>5</v>
      </c>
      <c r="AN482">
        <v>1019</v>
      </c>
      <c r="AO482">
        <v>487942</v>
      </c>
      <c r="AP482">
        <v>3</v>
      </c>
      <c r="AQ482">
        <v>3</v>
      </c>
      <c r="AR482">
        <v>0.995</v>
      </c>
      <c r="AS482">
        <v>0.9</v>
      </c>
      <c r="AT482">
        <v>30</v>
      </c>
      <c r="AU482">
        <f t="shared" si="68"/>
        <v>478.84396467124634</v>
      </c>
      <c r="AV482">
        <f t="shared" si="69"/>
        <v>1</v>
      </c>
    </row>
    <row r="483" spans="1:48" x14ac:dyDescent="0.35">
      <c r="A483" t="s">
        <v>35</v>
      </c>
      <c r="B483">
        <v>476</v>
      </c>
      <c r="C483">
        <v>5</v>
      </c>
      <c r="D483">
        <v>1999</v>
      </c>
      <c r="E483">
        <v>4024487</v>
      </c>
      <c r="F483">
        <v>11</v>
      </c>
      <c r="G483">
        <v>-1</v>
      </c>
      <c r="H483">
        <f t="shared" si="63"/>
        <v>2013.2501250625312</v>
      </c>
      <c r="I483">
        <f t="shared" si="62"/>
        <v>1</v>
      </c>
      <c r="L483" t="s">
        <v>35</v>
      </c>
      <c r="M483">
        <v>476</v>
      </c>
      <c r="N483">
        <v>5</v>
      </c>
      <c r="O483">
        <v>1477</v>
      </c>
      <c r="P483">
        <v>3196853</v>
      </c>
      <c r="Q483">
        <v>4</v>
      </c>
      <c r="R483">
        <v>3</v>
      </c>
      <c r="S483">
        <v>0.999</v>
      </c>
      <c r="T483">
        <v>0</v>
      </c>
      <c r="U483">
        <v>748</v>
      </c>
      <c r="V483">
        <f t="shared" si="64"/>
        <v>2164.4231550440081</v>
      </c>
      <c r="W483">
        <f t="shared" si="65"/>
        <v>1</v>
      </c>
      <c r="Z483" t="s">
        <v>35</v>
      </c>
      <c r="AA483">
        <v>476</v>
      </c>
      <c r="AB483">
        <v>5</v>
      </c>
      <c r="AC483">
        <v>1999</v>
      </c>
      <c r="AD483">
        <v>1634039</v>
      </c>
      <c r="AE483">
        <v>11</v>
      </c>
      <c r="AF483">
        <v>-1</v>
      </c>
      <c r="AG483">
        <f t="shared" si="66"/>
        <v>817.42821410705358</v>
      </c>
      <c r="AH483">
        <f t="shared" si="67"/>
        <v>1</v>
      </c>
      <c r="AK483" t="s">
        <v>35</v>
      </c>
      <c r="AL483">
        <v>476</v>
      </c>
      <c r="AM483">
        <v>5</v>
      </c>
      <c r="AN483">
        <v>1046</v>
      </c>
      <c r="AO483">
        <v>743100</v>
      </c>
      <c r="AP483">
        <v>4</v>
      </c>
      <c r="AQ483">
        <v>3</v>
      </c>
      <c r="AR483">
        <v>0.93</v>
      </c>
      <c r="AS483">
        <v>0.84</v>
      </c>
      <c r="AT483">
        <v>61</v>
      </c>
      <c r="AU483">
        <f t="shared" si="68"/>
        <v>710.42065009560224</v>
      </c>
      <c r="AV483">
        <f t="shared" si="69"/>
        <v>1</v>
      </c>
    </row>
    <row r="484" spans="1:48" x14ac:dyDescent="0.35">
      <c r="A484" t="s">
        <v>35</v>
      </c>
      <c r="B484">
        <v>477</v>
      </c>
      <c r="C484">
        <v>5</v>
      </c>
      <c r="D484">
        <v>1999</v>
      </c>
      <c r="E484">
        <v>4156777</v>
      </c>
      <c r="F484">
        <v>11</v>
      </c>
      <c r="G484">
        <v>-1</v>
      </c>
      <c r="H484">
        <f t="shared" si="63"/>
        <v>2079.4282141070535</v>
      </c>
      <c r="I484">
        <f t="shared" si="62"/>
        <v>1</v>
      </c>
      <c r="L484" t="s">
        <v>35</v>
      </c>
      <c r="M484">
        <v>477</v>
      </c>
      <c r="N484">
        <v>5</v>
      </c>
      <c r="O484">
        <v>1341</v>
      </c>
      <c r="P484">
        <v>2952026</v>
      </c>
      <c r="Q484">
        <v>4</v>
      </c>
      <c r="R484">
        <v>3</v>
      </c>
      <c r="S484">
        <v>0.999</v>
      </c>
      <c r="T484">
        <v>0</v>
      </c>
      <c r="U484">
        <v>518</v>
      </c>
      <c r="V484">
        <f t="shared" si="64"/>
        <v>2201.3616703952275</v>
      </c>
      <c r="W484">
        <f t="shared" si="65"/>
        <v>1</v>
      </c>
      <c r="Z484" t="s">
        <v>35</v>
      </c>
      <c r="AA484">
        <v>477</v>
      </c>
      <c r="AB484">
        <v>5</v>
      </c>
      <c r="AC484">
        <v>1999</v>
      </c>
      <c r="AD484">
        <v>1705163</v>
      </c>
      <c r="AE484">
        <v>11</v>
      </c>
      <c r="AF484">
        <v>-1</v>
      </c>
      <c r="AG484">
        <f t="shared" si="66"/>
        <v>853.00800400200103</v>
      </c>
      <c r="AH484">
        <f t="shared" si="67"/>
        <v>1</v>
      </c>
      <c r="AK484" t="s">
        <v>35</v>
      </c>
      <c r="AL484">
        <v>477</v>
      </c>
      <c r="AM484">
        <v>5</v>
      </c>
      <c r="AN484">
        <v>1030</v>
      </c>
      <c r="AO484">
        <v>479562</v>
      </c>
      <c r="AP484">
        <v>4</v>
      </c>
      <c r="AQ484">
        <v>4</v>
      </c>
      <c r="AR484">
        <v>0.95799999999999996</v>
      </c>
      <c r="AS484">
        <v>0.86199999999999999</v>
      </c>
      <c r="AT484">
        <v>55</v>
      </c>
      <c r="AU484">
        <f t="shared" si="68"/>
        <v>465.59417475728156</v>
      </c>
      <c r="AV484">
        <f t="shared" si="69"/>
        <v>1</v>
      </c>
    </row>
    <row r="485" spans="1:48" x14ac:dyDescent="0.35">
      <c r="A485" t="s">
        <v>35</v>
      </c>
      <c r="B485">
        <v>478</v>
      </c>
      <c r="C485">
        <v>5</v>
      </c>
      <c r="D485">
        <v>1999</v>
      </c>
      <c r="E485">
        <v>4115459</v>
      </c>
      <c r="F485">
        <v>11</v>
      </c>
      <c r="G485">
        <v>-1</v>
      </c>
      <c r="H485">
        <f t="shared" si="63"/>
        <v>2058.7588794397197</v>
      </c>
      <c r="I485">
        <f t="shared" si="62"/>
        <v>1</v>
      </c>
      <c r="L485" t="s">
        <v>35</v>
      </c>
      <c r="M485">
        <v>478</v>
      </c>
      <c r="N485">
        <v>5</v>
      </c>
      <c r="O485">
        <v>1173</v>
      </c>
      <c r="P485">
        <v>2161168</v>
      </c>
      <c r="Q485">
        <v>4</v>
      </c>
      <c r="R485">
        <v>4</v>
      </c>
      <c r="S485">
        <v>0.999</v>
      </c>
      <c r="T485">
        <v>0</v>
      </c>
      <c r="U485">
        <v>230</v>
      </c>
      <c r="V485">
        <f t="shared" si="64"/>
        <v>1842.4279624893436</v>
      </c>
      <c r="W485">
        <f t="shared" si="65"/>
        <v>1</v>
      </c>
      <c r="Z485" t="s">
        <v>35</v>
      </c>
      <c r="AA485">
        <v>478</v>
      </c>
      <c r="AB485">
        <v>5</v>
      </c>
      <c r="AC485">
        <v>1999</v>
      </c>
      <c r="AD485">
        <v>1655355</v>
      </c>
      <c r="AE485">
        <v>11</v>
      </c>
      <c r="AF485">
        <v>-1</v>
      </c>
      <c r="AG485">
        <f t="shared" si="66"/>
        <v>828.09154577288643</v>
      </c>
      <c r="AH485">
        <f t="shared" si="67"/>
        <v>1</v>
      </c>
      <c r="AK485" t="s">
        <v>35</v>
      </c>
      <c r="AL485">
        <v>478</v>
      </c>
      <c r="AM485">
        <v>5</v>
      </c>
      <c r="AN485">
        <v>1133</v>
      </c>
      <c r="AO485">
        <v>830515</v>
      </c>
      <c r="AP485">
        <v>3</v>
      </c>
      <c r="AQ485">
        <v>3</v>
      </c>
      <c r="AR485">
        <v>0.76200000000000001</v>
      </c>
      <c r="AS485">
        <v>0.70599999999999996</v>
      </c>
      <c r="AT485">
        <v>238</v>
      </c>
      <c r="AU485">
        <f t="shared" si="68"/>
        <v>733.02294792586054</v>
      </c>
      <c r="AV485">
        <f t="shared" si="69"/>
        <v>1</v>
      </c>
    </row>
    <row r="486" spans="1:48" x14ac:dyDescent="0.35">
      <c r="A486" t="s">
        <v>35</v>
      </c>
      <c r="B486">
        <v>479</v>
      </c>
      <c r="C486">
        <v>5</v>
      </c>
      <c r="D486">
        <v>1999</v>
      </c>
      <c r="E486">
        <v>4108745</v>
      </c>
      <c r="F486">
        <v>11</v>
      </c>
      <c r="G486">
        <v>-1</v>
      </c>
      <c r="H486">
        <f t="shared" si="63"/>
        <v>2055.4002001000499</v>
      </c>
      <c r="I486">
        <f t="shared" si="62"/>
        <v>1</v>
      </c>
      <c r="L486" t="s">
        <v>35</v>
      </c>
      <c r="M486">
        <v>479</v>
      </c>
      <c r="N486">
        <v>5</v>
      </c>
      <c r="O486">
        <v>1659</v>
      </c>
      <c r="P486">
        <v>3622148</v>
      </c>
      <c r="Q486">
        <v>4</v>
      </c>
      <c r="R486">
        <v>4</v>
      </c>
      <c r="S486">
        <v>0.999</v>
      </c>
      <c r="T486">
        <v>0</v>
      </c>
      <c r="U486">
        <v>979</v>
      </c>
      <c r="V486">
        <f t="shared" si="64"/>
        <v>2183.332127787824</v>
      </c>
      <c r="W486">
        <f t="shared" si="65"/>
        <v>1</v>
      </c>
      <c r="Z486" t="s">
        <v>35</v>
      </c>
      <c r="AA486">
        <v>479</v>
      </c>
      <c r="AB486">
        <v>5</v>
      </c>
      <c r="AC486">
        <v>1999</v>
      </c>
      <c r="AD486">
        <v>1647585</v>
      </c>
      <c r="AE486">
        <v>11</v>
      </c>
      <c r="AF486">
        <v>-1</v>
      </c>
      <c r="AG486">
        <f t="shared" si="66"/>
        <v>824.20460230115054</v>
      </c>
      <c r="AH486">
        <f t="shared" si="67"/>
        <v>1</v>
      </c>
      <c r="AK486" t="s">
        <v>35</v>
      </c>
      <c r="AL486">
        <v>479</v>
      </c>
      <c r="AM486">
        <v>5</v>
      </c>
      <c r="AN486">
        <v>1109</v>
      </c>
      <c r="AO486">
        <v>676732</v>
      </c>
      <c r="AP486">
        <v>3</v>
      </c>
      <c r="AQ486">
        <v>3</v>
      </c>
      <c r="AR486">
        <v>0.76200000000000001</v>
      </c>
      <c r="AS486">
        <v>0.69</v>
      </c>
      <c r="AT486">
        <v>208</v>
      </c>
      <c r="AU486">
        <f t="shared" si="68"/>
        <v>610.2182146077547</v>
      </c>
      <c r="AV486">
        <f t="shared" si="69"/>
        <v>1</v>
      </c>
    </row>
    <row r="487" spans="1:48" x14ac:dyDescent="0.35">
      <c r="A487" t="s">
        <v>35</v>
      </c>
      <c r="B487">
        <v>480</v>
      </c>
      <c r="C487">
        <v>5</v>
      </c>
      <c r="D487">
        <v>1999</v>
      </c>
      <c r="E487">
        <v>4107817</v>
      </c>
      <c r="F487">
        <v>11</v>
      </c>
      <c r="G487">
        <v>-1</v>
      </c>
      <c r="H487">
        <f t="shared" si="63"/>
        <v>2054.9359679839922</v>
      </c>
      <c r="I487">
        <f t="shared" si="62"/>
        <v>1</v>
      </c>
      <c r="L487" t="s">
        <v>35</v>
      </c>
      <c r="M487">
        <v>480</v>
      </c>
      <c r="N487">
        <v>5</v>
      </c>
      <c r="O487">
        <v>1650</v>
      </c>
      <c r="P487">
        <v>3496951</v>
      </c>
      <c r="Q487">
        <v>3</v>
      </c>
      <c r="R487">
        <v>3</v>
      </c>
      <c r="S487">
        <v>0.999</v>
      </c>
      <c r="T487">
        <v>0</v>
      </c>
      <c r="U487">
        <v>982</v>
      </c>
      <c r="V487">
        <f t="shared" si="64"/>
        <v>2119.3642424242425</v>
      </c>
      <c r="W487">
        <f t="shared" si="65"/>
        <v>1</v>
      </c>
      <c r="Z487" t="s">
        <v>35</v>
      </c>
      <c r="AA487">
        <v>480</v>
      </c>
      <c r="AB487">
        <v>5</v>
      </c>
      <c r="AC487">
        <v>1999</v>
      </c>
      <c r="AD487">
        <v>1788869</v>
      </c>
      <c r="AE487">
        <v>11</v>
      </c>
      <c r="AF487">
        <v>-1</v>
      </c>
      <c r="AG487">
        <f t="shared" si="66"/>
        <v>894.88194097048529</v>
      </c>
      <c r="AH487">
        <f t="shared" si="67"/>
        <v>1</v>
      </c>
      <c r="AK487" t="s">
        <v>35</v>
      </c>
      <c r="AL487">
        <v>480</v>
      </c>
      <c r="AM487">
        <v>5</v>
      </c>
      <c r="AN487">
        <v>1048</v>
      </c>
      <c r="AO487">
        <v>675072</v>
      </c>
      <c r="AP487">
        <v>2</v>
      </c>
      <c r="AQ487">
        <v>2</v>
      </c>
      <c r="AR487">
        <v>0.94199999999999995</v>
      </c>
      <c r="AS487">
        <v>0.84699999999999998</v>
      </c>
      <c r="AT487">
        <v>96</v>
      </c>
      <c r="AU487">
        <f t="shared" si="68"/>
        <v>644.15267175572524</v>
      </c>
      <c r="AV487">
        <f t="shared" si="69"/>
        <v>1</v>
      </c>
    </row>
    <row r="488" spans="1:48" x14ac:dyDescent="0.35">
      <c r="A488" t="s">
        <v>35</v>
      </c>
      <c r="B488">
        <v>481</v>
      </c>
      <c r="C488">
        <v>5</v>
      </c>
      <c r="D488">
        <v>1999</v>
      </c>
      <c r="E488">
        <v>4128153</v>
      </c>
      <c r="F488">
        <v>11</v>
      </c>
      <c r="G488">
        <v>-1</v>
      </c>
      <c r="H488">
        <f t="shared" si="63"/>
        <v>2065.1090545272637</v>
      </c>
      <c r="I488">
        <f t="shared" si="62"/>
        <v>1</v>
      </c>
      <c r="L488" t="s">
        <v>35</v>
      </c>
      <c r="M488">
        <v>481</v>
      </c>
      <c r="N488">
        <v>5</v>
      </c>
      <c r="O488">
        <v>1563</v>
      </c>
      <c r="P488">
        <v>3441531</v>
      </c>
      <c r="Q488">
        <v>4</v>
      </c>
      <c r="R488">
        <v>4</v>
      </c>
      <c r="S488">
        <v>0.999</v>
      </c>
      <c r="T488">
        <v>0</v>
      </c>
      <c r="U488">
        <v>948</v>
      </c>
      <c r="V488">
        <f t="shared" si="64"/>
        <v>2201.8752399232244</v>
      </c>
      <c r="W488">
        <f t="shared" si="65"/>
        <v>1</v>
      </c>
      <c r="Z488" t="s">
        <v>35</v>
      </c>
      <c r="AA488">
        <v>481</v>
      </c>
      <c r="AB488">
        <v>5</v>
      </c>
      <c r="AC488">
        <v>1999</v>
      </c>
      <c r="AD488">
        <v>1597493</v>
      </c>
      <c r="AE488">
        <v>11</v>
      </c>
      <c r="AF488">
        <v>-1</v>
      </c>
      <c r="AG488">
        <f t="shared" si="66"/>
        <v>799.14607303651826</v>
      </c>
      <c r="AH488">
        <f t="shared" si="67"/>
        <v>1</v>
      </c>
      <c r="AK488" t="s">
        <v>35</v>
      </c>
      <c r="AL488">
        <v>481</v>
      </c>
      <c r="AM488">
        <v>5</v>
      </c>
      <c r="AN488">
        <v>1004</v>
      </c>
      <c r="AO488">
        <v>455027</v>
      </c>
      <c r="AP488">
        <v>2</v>
      </c>
      <c r="AQ488">
        <v>2</v>
      </c>
      <c r="AR488">
        <v>0.997</v>
      </c>
      <c r="AS488">
        <v>0.91</v>
      </c>
      <c r="AT488">
        <v>8</v>
      </c>
      <c r="AU488">
        <f t="shared" si="68"/>
        <v>453.21414342629481</v>
      </c>
      <c r="AV488">
        <f t="shared" si="69"/>
        <v>1</v>
      </c>
    </row>
    <row r="489" spans="1:48" x14ac:dyDescent="0.35">
      <c r="A489" t="s">
        <v>35</v>
      </c>
      <c r="B489">
        <v>482</v>
      </c>
      <c r="C489">
        <v>5</v>
      </c>
      <c r="D489">
        <v>1999</v>
      </c>
      <c r="E489">
        <v>4162789</v>
      </c>
      <c r="F489">
        <v>11</v>
      </c>
      <c r="G489">
        <v>-1</v>
      </c>
      <c r="H489">
        <f t="shared" si="63"/>
        <v>2082.4357178589294</v>
      </c>
      <c r="I489">
        <f t="shared" si="62"/>
        <v>1</v>
      </c>
      <c r="L489" t="s">
        <v>35</v>
      </c>
      <c r="M489">
        <v>482</v>
      </c>
      <c r="N489">
        <v>5</v>
      </c>
      <c r="O489">
        <v>1592</v>
      </c>
      <c r="P489">
        <v>3657376</v>
      </c>
      <c r="Q489">
        <v>4</v>
      </c>
      <c r="R489">
        <v>4</v>
      </c>
      <c r="S489">
        <v>0.999</v>
      </c>
      <c r="T489">
        <v>0</v>
      </c>
      <c r="U489">
        <v>804</v>
      </c>
      <c r="V489">
        <f t="shared" si="64"/>
        <v>2297.3467336683416</v>
      </c>
      <c r="W489">
        <f t="shared" si="65"/>
        <v>1</v>
      </c>
      <c r="Z489" t="s">
        <v>35</v>
      </c>
      <c r="AA489">
        <v>482</v>
      </c>
      <c r="AB489">
        <v>5</v>
      </c>
      <c r="AC489">
        <v>1999</v>
      </c>
      <c r="AD489">
        <v>1684375</v>
      </c>
      <c r="AE489">
        <v>11</v>
      </c>
      <c r="AF489">
        <v>-1</v>
      </c>
      <c r="AG489">
        <f t="shared" si="66"/>
        <v>842.60880440220114</v>
      </c>
      <c r="AH489">
        <f t="shared" si="67"/>
        <v>1</v>
      </c>
      <c r="AK489" t="s">
        <v>35</v>
      </c>
      <c r="AL489">
        <v>482</v>
      </c>
      <c r="AM489">
        <v>5</v>
      </c>
      <c r="AN489">
        <v>1028</v>
      </c>
      <c r="AO489">
        <v>578023</v>
      </c>
      <c r="AP489">
        <v>3</v>
      </c>
      <c r="AQ489">
        <v>3</v>
      </c>
      <c r="AR489">
        <v>0.97299999999999998</v>
      </c>
      <c r="AS489">
        <v>0.89100000000000001</v>
      </c>
      <c r="AT489">
        <v>40</v>
      </c>
      <c r="AU489">
        <f t="shared" si="68"/>
        <v>562.27918287937746</v>
      </c>
      <c r="AV489">
        <f t="shared" si="69"/>
        <v>1</v>
      </c>
    </row>
    <row r="490" spans="1:48" x14ac:dyDescent="0.35">
      <c r="A490" t="s">
        <v>35</v>
      </c>
      <c r="B490">
        <v>483</v>
      </c>
      <c r="C490">
        <v>5</v>
      </c>
      <c r="D490">
        <v>1999</v>
      </c>
      <c r="E490">
        <v>4216899</v>
      </c>
      <c r="F490">
        <v>11</v>
      </c>
      <c r="G490">
        <v>-1</v>
      </c>
      <c r="H490">
        <f t="shared" si="63"/>
        <v>2109.504252126063</v>
      </c>
      <c r="I490">
        <f t="shared" si="62"/>
        <v>1</v>
      </c>
      <c r="L490" t="s">
        <v>35</v>
      </c>
      <c r="M490">
        <v>483</v>
      </c>
      <c r="N490">
        <v>5</v>
      </c>
      <c r="O490">
        <v>1190</v>
      </c>
      <c r="P490">
        <v>2310288</v>
      </c>
      <c r="Q490">
        <v>4</v>
      </c>
      <c r="R490">
        <v>2</v>
      </c>
      <c r="S490">
        <v>0.999</v>
      </c>
      <c r="T490">
        <v>0</v>
      </c>
      <c r="U490">
        <v>375</v>
      </c>
      <c r="V490">
        <f t="shared" si="64"/>
        <v>1941.418487394958</v>
      </c>
      <c r="W490">
        <f t="shared" si="65"/>
        <v>1</v>
      </c>
      <c r="Z490" t="s">
        <v>35</v>
      </c>
      <c r="AA490">
        <v>483</v>
      </c>
      <c r="AB490">
        <v>5</v>
      </c>
      <c r="AC490">
        <v>1999</v>
      </c>
      <c r="AD490">
        <v>1639263</v>
      </c>
      <c r="AE490">
        <v>11</v>
      </c>
      <c r="AF490">
        <v>-1</v>
      </c>
      <c r="AG490">
        <f t="shared" si="66"/>
        <v>820.04152076038019</v>
      </c>
      <c r="AH490">
        <f t="shared" si="67"/>
        <v>1</v>
      </c>
      <c r="AK490" t="s">
        <v>35</v>
      </c>
      <c r="AL490">
        <v>483</v>
      </c>
      <c r="AM490">
        <v>5</v>
      </c>
      <c r="AN490">
        <v>1052</v>
      </c>
      <c r="AO490">
        <v>507819</v>
      </c>
      <c r="AP490">
        <v>3</v>
      </c>
      <c r="AQ490">
        <v>3</v>
      </c>
      <c r="AR490">
        <v>0.92700000000000005</v>
      </c>
      <c r="AS490">
        <v>0.83499999999999996</v>
      </c>
      <c r="AT490">
        <v>73</v>
      </c>
      <c r="AU490">
        <f t="shared" si="68"/>
        <v>482.71768060836501</v>
      </c>
      <c r="AV490">
        <f t="shared" si="69"/>
        <v>1</v>
      </c>
    </row>
    <row r="491" spans="1:48" x14ac:dyDescent="0.35">
      <c r="A491" t="s">
        <v>35</v>
      </c>
      <c r="B491">
        <v>484</v>
      </c>
      <c r="C491">
        <v>5</v>
      </c>
      <c r="D491">
        <v>1999</v>
      </c>
      <c r="E491">
        <v>4056423</v>
      </c>
      <c r="F491">
        <v>11</v>
      </c>
      <c r="G491">
        <v>-1</v>
      </c>
      <c r="H491">
        <f t="shared" si="63"/>
        <v>2029.2261130565282</v>
      </c>
      <c r="I491">
        <f t="shared" si="62"/>
        <v>1</v>
      </c>
      <c r="L491" t="s">
        <v>35</v>
      </c>
      <c r="M491">
        <v>484</v>
      </c>
      <c r="N491">
        <v>5</v>
      </c>
      <c r="O491">
        <v>1340</v>
      </c>
      <c r="P491">
        <v>2725206</v>
      </c>
      <c r="Q491">
        <v>4</v>
      </c>
      <c r="R491">
        <v>4</v>
      </c>
      <c r="S491">
        <v>0.999</v>
      </c>
      <c r="T491">
        <v>0</v>
      </c>
      <c r="U491">
        <v>415</v>
      </c>
      <c r="V491">
        <f t="shared" si="64"/>
        <v>2033.7358208955225</v>
      </c>
      <c r="W491">
        <f t="shared" si="65"/>
        <v>1</v>
      </c>
      <c r="Z491" t="s">
        <v>35</v>
      </c>
      <c r="AA491">
        <v>484</v>
      </c>
      <c r="AB491">
        <v>5</v>
      </c>
      <c r="AC491">
        <v>1999</v>
      </c>
      <c r="AD491">
        <v>1739727</v>
      </c>
      <c r="AE491">
        <v>11</v>
      </c>
      <c r="AF491">
        <v>-1</v>
      </c>
      <c r="AG491">
        <f t="shared" si="66"/>
        <v>870.29864932466228</v>
      </c>
      <c r="AH491">
        <f t="shared" si="67"/>
        <v>1</v>
      </c>
      <c r="AK491" t="s">
        <v>35</v>
      </c>
      <c r="AL491">
        <v>484</v>
      </c>
      <c r="AM491">
        <v>5</v>
      </c>
      <c r="AN491">
        <v>1058</v>
      </c>
      <c r="AO491">
        <v>573323</v>
      </c>
      <c r="AP491">
        <v>3</v>
      </c>
      <c r="AQ491">
        <v>3</v>
      </c>
      <c r="AR491">
        <v>0.85699999999999998</v>
      </c>
      <c r="AS491">
        <v>0.77400000000000002</v>
      </c>
      <c r="AT491">
        <v>105</v>
      </c>
      <c r="AU491">
        <f t="shared" si="68"/>
        <v>541.89319470699434</v>
      </c>
      <c r="AV491">
        <f t="shared" si="69"/>
        <v>1</v>
      </c>
    </row>
    <row r="492" spans="1:48" x14ac:dyDescent="0.35">
      <c r="A492" t="s">
        <v>35</v>
      </c>
      <c r="B492">
        <v>485</v>
      </c>
      <c r="C492">
        <v>5</v>
      </c>
      <c r="D492">
        <v>1999</v>
      </c>
      <c r="E492">
        <v>4142459</v>
      </c>
      <c r="F492">
        <v>11</v>
      </c>
      <c r="G492">
        <v>-1</v>
      </c>
      <c r="H492">
        <f t="shared" si="63"/>
        <v>2072.265632816408</v>
      </c>
      <c r="I492">
        <f t="shared" si="62"/>
        <v>1</v>
      </c>
      <c r="L492" t="s">
        <v>35</v>
      </c>
      <c r="M492">
        <v>485</v>
      </c>
      <c r="N492">
        <v>5</v>
      </c>
      <c r="O492">
        <v>1104</v>
      </c>
      <c r="P492">
        <v>1647628</v>
      </c>
      <c r="Q492">
        <v>3</v>
      </c>
      <c r="R492">
        <v>3</v>
      </c>
      <c r="S492">
        <v>0.999</v>
      </c>
      <c r="T492">
        <v>0</v>
      </c>
      <c r="U492">
        <v>151</v>
      </c>
      <c r="V492">
        <f t="shared" si="64"/>
        <v>1492.4166666666667</v>
      </c>
      <c r="W492">
        <f t="shared" si="65"/>
        <v>1</v>
      </c>
      <c r="Z492" t="s">
        <v>35</v>
      </c>
      <c r="AA492">
        <v>485</v>
      </c>
      <c r="AB492">
        <v>5</v>
      </c>
      <c r="AC492">
        <v>1999</v>
      </c>
      <c r="AD492">
        <v>1681457</v>
      </c>
      <c r="AE492">
        <v>11</v>
      </c>
      <c r="AF492">
        <v>-1</v>
      </c>
      <c r="AG492">
        <f t="shared" si="66"/>
        <v>841.14907453726869</v>
      </c>
      <c r="AH492">
        <f t="shared" si="67"/>
        <v>1</v>
      </c>
      <c r="AK492" t="s">
        <v>35</v>
      </c>
      <c r="AL492">
        <v>485</v>
      </c>
      <c r="AM492">
        <v>5</v>
      </c>
      <c r="AN492">
        <v>1046</v>
      </c>
      <c r="AO492">
        <v>529435</v>
      </c>
      <c r="AP492">
        <v>4</v>
      </c>
      <c r="AQ492">
        <v>4</v>
      </c>
      <c r="AR492">
        <v>0.98399999999999999</v>
      </c>
      <c r="AS492">
        <v>0.88300000000000001</v>
      </c>
      <c r="AT492">
        <v>58</v>
      </c>
      <c r="AU492">
        <f t="shared" si="68"/>
        <v>506.15200764818354</v>
      </c>
      <c r="AV492">
        <f t="shared" si="69"/>
        <v>1</v>
      </c>
    </row>
    <row r="493" spans="1:48" x14ac:dyDescent="0.35">
      <c r="A493" t="s">
        <v>35</v>
      </c>
      <c r="B493">
        <v>486</v>
      </c>
      <c r="C493">
        <v>5</v>
      </c>
      <c r="D493">
        <v>1999</v>
      </c>
      <c r="E493">
        <v>4064325</v>
      </c>
      <c r="F493">
        <v>11</v>
      </c>
      <c r="G493">
        <v>-1</v>
      </c>
      <c r="H493">
        <f t="shared" si="63"/>
        <v>2033.1790895447723</v>
      </c>
      <c r="I493">
        <f t="shared" si="62"/>
        <v>1</v>
      </c>
      <c r="L493" t="s">
        <v>35</v>
      </c>
      <c r="M493">
        <v>486</v>
      </c>
      <c r="N493">
        <v>5</v>
      </c>
      <c r="O493">
        <v>1743</v>
      </c>
      <c r="P493">
        <v>4094340</v>
      </c>
      <c r="Q493">
        <v>4</v>
      </c>
      <c r="R493">
        <v>4</v>
      </c>
      <c r="S493">
        <v>0.999</v>
      </c>
      <c r="T493">
        <v>0</v>
      </c>
      <c r="U493">
        <v>980</v>
      </c>
      <c r="V493">
        <f t="shared" si="64"/>
        <v>2349.0189328743545</v>
      </c>
      <c r="W493">
        <f t="shared" si="65"/>
        <v>1</v>
      </c>
      <c r="Z493" t="s">
        <v>35</v>
      </c>
      <c r="AA493">
        <v>486</v>
      </c>
      <c r="AB493">
        <v>5</v>
      </c>
      <c r="AC493">
        <v>1999</v>
      </c>
      <c r="AD493">
        <v>1728527</v>
      </c>
      <c r="AE493">
        <v>11</v>
      </c>
      <c r="AF493">
        <v>-1</v>
      </c>
      <c r="AG493">
        <f t="shared" si="66"/>
        <v>864.69584792396199</v>
      </c>
      <c r="AH493">
        <f t="shared" si="67"/>
        <v>1</v>
      </c>
      <c r="AK493" t="s">
        <v>35</v>
      </c>
      <c r="AL493">
        <v>486</v>
      </c>
      <c r="AM493">
        <v>5</v>
      </c>
      <c r="AN493">
        <v>1113</v>
      </c>
      <c r="AO493">
        <v>949059</v>
      </c>
      <c r="AP493">
        <v>3</v>
      </c>
      <c r="AQ493">
        <v>3</v>
      </c>
      <c r="AR493">
        <v>0.79200000000000004</v>
      </c>
      <c r="AS493">
        <v>0.71699999999999997</v>
      </c>
      <c r="AT493">
        <v>189</v>
      </c>
      <c r="AU493">
        <f t="shared" si="68"/>
        <v>852.70350404312671</v>
      </c>
      <c r="AV493">
        <f t="shared" si="69"/>
        <v>1</v>
      </c>
    </row>
    <row r="494" spans="1:48" x14ac:dyDescent="0.35">
      <c r="A494" t="s">
        <v>35</v>
      </c>
      <c r="B494">
        <v>487</v>
      </c>
      <c r="C494">
        <v>5</v>
      </c>
      <c r="D494">
        <v>1999</v>
      </c>
      <c r="E494">
        <v>4044227</v>
      </c>
      <c r="F494">
        <v>11</v>
      </c>
      <c r="G494">
        <v>-1</v>
      </c>
      <c r="H494">
        <f t="shared" si="63"/>
        <v>2023.1250625312657</v>
      </c>
      <c r="I494">
        <f t="shared" si="62"/>
        <v>1</v>
      </c>
      <c r="L494" t="s">
        <v>35</v>
      </c>
      <c r="M494">
        <v>487</v>
      </c>
      <c r="N494">
        <v>5</v>
      </c>
      <c r="O494">
        <v>1130</v>
      </c>
      <c r="P494">
        <v>2177831</v>
      </c>
      <c r="Q494">
        <v>3</v>
      </c>
      <c r="R494">
        <v>3</v>
      </c>
      <c r="S494">
        <v>0.999</v>
      </c>
      <c r="T494">
        <v>0</v>
      </c>
      <c r="U494">
        <v>223</v>
      </c>
      <c r="V494">
        <f t="shared" si="64"/>
        <v>1927.2840707964601</v>
      </c>
      <c r="W494">
        <f t="shared" si="65"/>
        <v>1</v>
      </c>
      <c r="Z494" t="s">
        <v>35</v>
      </c>
      <c r="AA494">
        <v>487</v>
      </c>
      <c r="AB494">
        <v>5</v>
      </c>
      <c r="AC494">
        <v>1999</v>
      </c>
      <c r="AD494">
        <v>1699787</v>
      </c>
      <c r="AE494">
        <v>11</v>
      </c>
      <c r="AF494">
        <v>-1</v>
      </c>
      <c r="AG494">
        <f t="shared" si="66"/>
        <v>850.3186593296648</v>
      </c>
      <c r="AH494">
        <f t="shared" si="67"/>
        <v>1</v>
      </c>
      <c r="AK494" t="s">
        <v>35</v>
      </c>
      <c r="AL494">
        <v>487</v>
      </c>
      <c r="AM494">
        <v>5</v>
      </c>
      <c r="AN494">
        <v>1021</v>
      </c>
      <c r="AO494">
        <v>460103</v>
      </c>
      <c r="AP494">
        <v>2</v>
      </c>
      <c r="AQ494">
        <v>2</v>
      </c>
      <c r="AR494">
        <v>0.97599999999999998</v>
      </c>
      <c r="AS494">
        <v>0.872</v>
      </c>
      <c r="AT494">
        <v>43</v>
      </c>
      <c r="AU494">
        <f t="shared" si="68"/>
        <v>450.63956904995104</v>
      </c>
      <c r="AV494">
        <f t="shared" si="69"/>
        <v>1</v>
      </c>
    </row>
    <row r="495" spans="1:48" x14ac:dyDescent="0.35">
      <c r="A495" t="s">
        <v>35</v>
      </c>
      <c r="B495">
        <v>488</v>
      </c>
      <c r="C495">
        <v>5</v>
      </c>
      <c r="D495">
        <v>1999</v>
      </c>
      <c r="E495">
        <v>4124361</v>
      </c>
      <c r="F495">
        <v>11</v>
      </c>
      <c r="G495">
        <v>-1</v>
      </c>
      <c r="H495">
        <f t="shared" si="63"/>
        <v>2063.2121060530267</v>
      </c>
      <c r="I495">
        <f t="shared" si="62"/>
        <v>1</v>
      </c>
      <c r="L495" t="s">
        <v>35</v>
      </c>
      <c r="M495">
        <v>488</v>
      </c>
      <c r="N495">
        <v>5</v>
      </c>
      <c r="O495">
        <v>1590</v>
      </c>
      <c r="P495">
        <v>3440731</v>
      </c>
      <c r="Q495">
        <v>3</v>
      </c>
      <c r="R495">
        <v>3</v>
      </c>
      <c r="S495">
        <v>0.999</v>
      </c>
      <c r="T495">
        <v>0</v>
      </c>
      <c r="U495">
        <v>818</v>
      </c>
      <c r="V495">
        <f t="shared" si="64"/>
        <v>2163.9817610062892</v>
      </c>
      <c r="W495">
        <f t="shared" si="65"/>
        <v>1</v>
      </c>
      <c r="Z495" t="s">
        <v>35</v>
      </c>
      <c r="AA495">
        <v>488</v>
      </c>
      <c r="AB495">
        <v>5</v>
      </c>
      <c r="AC495">
        <v>1999</v>
      </c>
      <c r="AD495">
        <v>1642359</v>
      </c>
      <c r="AE495">
        <v>11</v>
      </c>
      <c r="AF495">
        <v>-1</v>
      </c>
      <c r="AG495">
        <f t="shared" si="66"/>
        <v>821.59029514757378</v>
      </c>
      <c r="AH495">
        <f t="shared" si="67"/>
        <v>1</v>
      </c>
      <c r="AK495" t="s">
        <v>35</v>
      </c>
      <c r="AL495">
        <v>488</v>
      </c>
      <c r="AM495">
        <v>5</v>
      </c>
      <c r="AN495">
        <v>1005</v>
      </c>
      <c r="AO495">
        <v>327936</v>
      </c>
      <c r="AP495">
        <v>2</v>
      </c>
      <c r="AQ495">
        <v>2</v>
      </c>
      <c r="AR495">
        <v>0.998</v>
      </c>
      <c r="AS495">
        <v>0.9</v>
      </c>
      <c r="AT495">
        <v>11</v>
      </c>
      <c r="AU495">
        <f t="shared" si="68"/>
        <v>326.30447761194029</v>
      </c>
      <c r="AV495">
        <f t="shared" si="69"/>
        <v>1</v>
      </c>
    </row>
    <row r="496" spans="1:48" x14ac:dyDescent="0.35">
      <c r="A496" t="s">
        <v>35</v>
      </c>
      <c r="B496">
        <v>489</v>
      </c>
      <c r="C496">
        <v>5</v>
      </c>
      <c r="D496">
        <v>1999</v>
      </c>
      <c r="E496">
        <v>4087583</v>
      </c>
      <c r="F496">
        <v>11</v>
      </c>
      <c r="G496">
        <v>-1</v>
      </c>
      <c r="H496">
        <f t="shared" si="63"/>
        <v>2044.8139069534768</v>
      </c>
      <c r="I496">
        <f t="shared" si="62"/>
        <v>1</v>
      </c>
      <c r="L496" t="s">
        <v>35</v>
      </c>
      <c r="M496">
        <v>489</v>
      </c>
      <c r="N496">
        <v>5</v>
      </c>
      <c r="O496">
        <v>1561</v>
      </c>
      <c r="P496">
        <v>3233471</v>
      </c>
      <c r="Q496">
        <v>3</v>
      </c>
      <c r="R496">
        <v>3</v>
      </c>
      <c r="S496">
        <v>0.999</v>
      </c>
      <c r="T496">
        <v>0</v>
      </c>
      <c r="U496">
        <v>819</v>
      </c>
      <c r="V496">
        <f t="shared" si="64"/>
        <v>2071.4099935938502</v>
      </c>
      <c r="W496">
        <f t="shared" si="65"/>
        <v>1</v>
      </c>
      <c r="Z496" t="s">
        <v>35</v>
      </c>
      <c r="AA496">
        <v>489</v>
      </c>
      <c r="AB496">
        <v>5</v>
      </c>
      <c r="AC496">
        <v>1999</v>
      </c>
      <c r="AD496">
        <v>1741437</v>
      </c>
      <c r="AE496">
        <v>11</v>
      </c>
      <c r="AF496">
        <v>-1</v>
      </c>
      <c r="AG496">
        <f t="shared" si="66"/>
        <v>871.15407703851929</v>
      </c>
      <c r="AH496">
        <f t="shared" si="67"/>
        <v>1</v>
      </c>
      <c r="AK496" t="s">
        <v>35</v>
      </c>
      <c r="AL496">
        <v>489</v>
      </c>
      <c r="AM496">
        <v>5</v>
      </c>
      <c r="AN496">
        <v>1035</v>
      </c>
      <c r="AO496">
        <v>597831</v>
      </c>
      <c r="AP496">
        <v>3</v>
      </c>
      <c r="AQ496">
        <v>2</v>
      </c>
      <c r="AR496">
        <v>0.91200000000000003</v>
      </c>
      <c r="AS496">
        <v>0.82299999999999995</v>
      </c>
      <c r="AT496">
        <v>68</v>
      </c>
      <c r="AU496">
        <f t="shared" si="68"/>
        <v>577.61449275362315</v>
      </c>
      <c r="AV496">
        <f t="shared" si="69"/>
        <v>1</v>
      </c>
    </row>
    <row r="497" spans="1:48" x14ac:dyDescent="0.35">
      <c r="A497" t="s">
        <v>35</v>
      </c>
      <c r="B497">
        <v>490</v>
      </c>
      <c r="C497">
        <v>5</v>
      </c>
      <c r="D497">
        <v>1999</v>
      </c>
      <c r="E497">
        <v>4096381</v>
      </c>
      <c r="F497">
        <v>11</v>
      </c>
      <c r="G497">
        <v>-1</v>
      </c>
      <c r="H497">
        <f t="shared" si="63"/>
        <v>2049.2151075537768</v>
      </c>
      <c r="I497">
        <f t="shared" si="62"/>
        <v>1</v>
      </c>
      <c r="L497" t="s">
        <v>35</v>
      </c>
      <c r="M497">
        <v>490</v>
      </c>
      <c r="N497">
        <v>5</v>
      </c>
      <c r="O497">
        <v>1325</v>
      </c>
      <c r="P497">
        <v>2591278</v>
      </c>
      <c r="Q497">
        <v>4</v>
      </c>
      <c r="R497">
        <v>4</v>
      </c>
      <c r="S497">
        <v>0.999</v>
      </c>
      <c r="T497">
        <v>0</v>
      </c>
      <c r="U497">
        <v>424</v>
      </c>
      <c r="V497">
        <f t="shared" si="64"/>
        <v>1955.6815094339622</v>
      </c>
      <c r="W497">
        <f t="shared" si="65"/>
        <v>1</v>
      </c>
      <c r="Z497" t="s">
        <v>35</v>
      </c>
      <c r="AA497">
        <v>490</v>
      </c>
      <c r="AB497">
        <v>5</v>
      </c>
      <c r="AC497">
        <v>1999</v>
      </c>
      <c r="AD497">
        <v>1750037</v>
      </c>
      <c r="AE497">
        <v>11</v>
      </c>
      <c r="AF497">
        <v>-1</v>
      </c>
      <c r="AG497">
        <f t="shared" si="66"/>
        <v>875.45622811405701</v>
      </c>
      <c r="AH497">
        <f t="shared" si="67"/>
        <v>1</v>
      </c>
      <c r="AK497" t="s">
        <v>35</v>
      </c>
      <c r="AL497">
        <v>490</v>
      </c>
      <c r="AM497">
        <v>5</v>
      </c>
      <c r="AN497">
        <v>1016</v>
      </c>
      <c r="AO497">
        <v>382927</v>
      </c>
      <c r="AP497">
        <v>3</v>
      </c>
      <c r="AQ497">
        <v>3</v>
      </c>
      <c r="AR497">
        <v>0.98199999999999998</v>
      </c>
      <c r="AS497">
        <v>0.88100000000000001</v>
      </c>
      <c r="AT497">
        <v>24</v>
      </c>
      <c r="AU497">
        <f t="shared" si="68"/>
        <v>376.89665354330708</v>
      </c>
      <c r="AV497">
        <f t="shared" si="69"/>
        <v>1</v>
      </c>
    </row>
    <row r="498" spans="1:48" x14ac:dyDescent="0.35">
      <c r="A498" t="s">
        <v>35</v>
      </c>
      <c r="B498">
        <v>491</v>
      </c>
      <c r="C498">
        <v>5</v>
      </c>
      <c r="D498">
        <v>1999</v>
      </c>
      <c r="E498">
        <v>4096969</v>
      </c>
      <c r="F498">
        <v>11</v>
      </c>
      <c r="G498">
        <v>-1</v>
      </c>
      <c r="H498">
        <f t="shared" si="63"/>
        <v>2049.5092546273136</v>
      </c>
      <c r="I498">
        <f t="shared" si="62"/>
        <v>1</v>
      </c>
      <c r="L498" t="s">
        <v>35</v>
      </c>
      <c r="M498">
        <v>491</v>
      </c>
      <c r="N498">
        <v>5</v>
      </c>
      <c r="O498">
        <v>1187</v>
      </c>
      <c r="P498">
        <v>2161131</v>
      </c>
      <c r="Q498">
        <v>3</v>
      </c>
      <c r="R498">
        <v>3</v>
      </c>
      <c r="S498">
        <v>0.999</v>
      </c>
      <c r="T498">
        <v>0</v>
      </c>
      <c r="U498">
        <v>250</v>
      </c>
      <c r="V498">
        <f t="shared" si="64"/>
        <v>1820.6663858466723</v>
      </c>
      <c r="W498">
        <f t="shared" si="65"/>
        <v>1</v>
      </c>
      <c r="Z498" t="s">
        <v>35</v>
      </c>
      <c r="AA498">
        <v>491</v>
      </c>
      <c r="AB498">
        <v>5</v>
      </c>
      <c r="AC498">
        <v>1999</v>
      </c>
      <c r="AD498">
        <v>1626125</v>
      </c>
      <c r="AE498">
        <v>11</v>
      </c>
      <c r="AF498">
        <v>-1</v>
      </c>
      <c r="AG498">
        <f t="shared" si="66"/>
        <v>813.46923461730864</v>
      </c>
      <c r="AH498">
        <f t="shared" si="67"/>
        <v>1</v>
      </c>
      <c r="AK498" t="s">
        <v>35</v>
      </c>
      <c r="AL498">
        <v>491</v>
      </c>
      <c r="AM498">
        <v>5</v>
      </c>
      <c r="AN498">
        <v>1011</v>
      </c>
      <c r="AO498">
        <v>412314</v>
      </c>
      <c r="AP498">
        <v>4</v>
      </c>
      <c r="AQ498">
        <v>4</v>
      </c>
      <c r="AR498">
        <v>0.98599999999999999</v>
      </c>
      <c r="AS498">
        <v>0.89700000000000002</v>
      </c>
      <c r="AT498">
        <v>16</v>
      </c>
      <c r="AU498">
        <f t="shared" si="68"/>
        <v>407.82789317507417</v>
      </c>
      <c r="AV498">
        <f t="shared" si="69"/>
        <v>1</v>
      </c>
    </row>
    <row r="499" spans="1:48" x14ac:dyDescent="0.35">
      <c r="A499" t="s">
        <v>35</v>
      </c>
      <c r="B499">
        <v>492</v>
      </c>
      <c r="C499">
        <v>5</v>
      </c>
      <c r="D499">
        <v>1999</v>
      </c>
      <c r="E499">
        <v>4124987</v>
      </c>
      <c r="F499">
        <v>11</v>
      </c>
      <c r="G499">
        <v>-1</v>
      </c>
      <c r="H499">
        <f t="shared" si="63"/>
        <v>2063.5252626313159</v>
      </c>
      <c r="I499">
        <f t="shared" si="62"/>
        <v>1</v>
      </c>
      <c r="L499" t="s">
        <v>35</v>
      </c>
      <c r="M499">
        <v>492</v>
      </c>
      <c r="N499">
        <v>5</v>
      </c>
      <c r="O499">
        <v>1230</v>
      </c>
      <c r="P499">
        <v>1958621</v>
      </c>
      <c r="Q499">
        <v>3</v>
      </c>
      <c r="R499">
        <v>3</v>
      </c>
      <c r="S499">
        <v>0.999</v>
      </c>
      <c r="T499">
        <v>0</v>
      </c>
      <c r="U499">
        <v>323</v>
      </c>
      <c r="V499">
        <f t="shared" si="64"/>
        <v>1592.3747967479674</v>
      </c>
      <c r="W499">
        <f t="shared" si="65"/>
        <v>1</v>
      </c>
      <c r="Z499" t="s">
        <v>35</v>
      </c>
      <c r="AA499">
        <v>492</v>
      </c>
      <c r="AB499">
        <v>5</v>
      </c>
      <c r="AC499">
        <v>1999</v>
      </c>
      <c r="AD499">
        <v>1619427</v>
      </c>
      <c r="AE499">
        <v>11</v>
      </c>
      <c r="AF499">
        <v>-1</v>
      </c>
      <c r="AG499">
        <f t="shared" si="66"/>
        <v>810.11855927963984</v>
      </c>
      <c r="AH499">
        <f t="shared" si="67"/>
        <v>1</v>
      </c>
      <c r="AK499" t="s">
        <v>35</v>
      </c>
      <c r="AL499">
        <v>492</v>
      </c>
      <c r="AM499">
        <v>5</v>
      </c>
      <c r="AN499">
        <v>1083</v>
      </c>
      <c r="AO499">
        <v>633494</v>
      </c>
      <c r="AP499">
        <v>2</v>
      </c>
      <c r="AQ499">
        <v>2</v>
      </c>
      <c r="AR499">
        <v>0.82199999999999995</v>
      </c>
      <c r="AS499">
        <v>0.749</v>
      </c>
      <c r="AT499">
        <v>166</v>
      </c>
      <c r="AU499">
        <f t="shared" si="68"/>
        <v>584.94367497691599</v>
      </c>
      <c r="AV499">
        <f t="shared" si="69"/>
        <v>1</v>
      </c>
    </row>
    <row r="500" spans="1:48" x14ac:dyDescent="0.35">
      <c r="A500" t="s">
        <v>35</v>
      </c>
      <c r="B500">
        <v>493</v>
      </c>
      <c r="C500">
        <v>495</v>
      </c>
      <c r="D500">
        <v>1999</v>
      </c>
      <c r="E500">
        <v>4118041</v>
      </c>
      <c r="F500">
        <v>11</v>
      </c>
      <c r="G500">
        <v>-1</v>
      </c>
      <c r="H500">
        <f t="shared" si="63"/>
        <v>2060.0505252626313</v>
      </c>
      <c r="I500">
        <f t="shared" si="62"/>
        <v>0</v>
      </c>
      <c r="L500" t="s">
        <v>35</v>
      </c>
      <c r="M500">
        <v>493</v>
      </c>
      <c r="N500">
        <v>5</v>
      </c>
      <c r="O500">
        <v>1660</v>
      </c>
      <c r="P500">
        <v>3575012</v>
      </c>
      <c r="Q500">
        <v>4</v>
      </c>
      <c r="R500">
        <v>3</v>
      </c>
      <c r="S500">
        <v>0.999</v>
      </c>
      <c r="T500">
        <v>0</v>
      </c>
      <c r="U500">
        <v>945</v>
      </c>
      <c r="V500">
        <f t="shared" si="64"/>
        <v>2153.621686746988</v>
      </c>
      <c r="W500">
        <f t="shared" si="65"/>
        <v>1</v>
      </c>
      <c r="Z500" t="s">
        <v>35</v>
      </c>
      <c r="AA500">
        <v>493</v>
      </c>
      <c r="AB500">
        <v>5</v>
      </c>
      <c r="AC500">
        <v>1999</v>
      </c>
      <c r="AD500">
        <v>1714437</v>
      </c>
      <c r="AE500">
        <v>11</v>
      </c>
      <c r="AF500">
        <v>-1</v>
      </c>
      <c r="AG500">
        <f t="shared" si="66"/>
        <v>857.64732366183091</v>
      </c>
      <c r="AH500">
        <f t="shared" si="67"/>
        <v>1</v>
      </c>
      <c r="AK500" t="s">
        <v>35</v>
      </c>
      <c r="AL500">
        <v>493</v>
      </c>
      <c r="AM500">
        <v>5</v>
      </c>
      <c r="AN500">
        <v>1049</v>
      </c>
      <c r="AO500">
        <v>560293</v>
      </c>
      <c r="AP500">
        <v>3</v>
      </c>
      <c r="AQ500">
        <v>3</v>
      </c>
      <c r="AR500">
        <v>0.94099999999999995</v>
      </c>
      <c r="AS500">
        <v>0.84099999999999997</v>
      </c>
      <c r="AT500">
        <v>67</v>
      </c>
      <c r="AU500">
        <f t="shared" si="68"/>
        <v>534.12106768350816</v>
      </c>
      <c r="AV500">
        <f t="shared" si="69"/>
        <v>1</v>
      </c>
    </row>
    <row r="501" spans="1:48" x14ac:dyDescent="0.35">
      <c r="A501" t="s">
        <v>35</v>
      </c>
      <c r="B501">
        <v>494</v>
      </c>
      <c r="C501">
        <v>5</v>
      </c>
      <c r="D501">
        <v>1999</v>
      </c>
      <c r="E501">
        <v>4094429</v>
      </c>
      <c r="F501">
        <v>11</v>
      </c>
      <c r="G501">
        <v>-1</v>
      </c>
      <c r="H501">
        <f t="shared" si="63"/>
        <v>2048.238619309655</v>
      </c>
      <c r="I501">
        <f t="shared" si="62"/>
        <v>1</v>
      </c>
      <c r="L501" t="s">
        <v>35</v>
      </c>
      <c r="M501">
        <v>494</v>
      </c>
      <c r="N501">
        <v>5</v>
      </c>
      <c r="O501">
        <v>1159</v>
      </c>
      <c r="P501">
        <v>1869294</v>
      </c>
      <c r="Q501">
        <v>3</v>
      </c>
      <c r="R501">
        <v>3</v>
      </c>
      <c r="S501">
        <v>0.999</v>
      </c>
      <c r="T501">
        <v>0</v>
      </c>
      <c r="U501">
        <v>260</v>
      </c>
      <c r="V501">
        <f t="shared" si="64"/>
        <v>1612.8507333908542</v>
      </c>
      <c r="W501">
        <f t="shared" si="65"/>
        <v>1</v>
      </c>
      <c r="Z501" t="s">
        <v>35</v>
      </c>
      <c r="AA501">
        <v>494</v>
      </c>
      <c r="AB501">
        <v>5</v>
      </c>
      <c r="AC501">
        <v>1999</v>
      </c>
      <c r="AD501">
        <v>1669953</v>
      </c>
      <c r="AE501">
        <v>11</v>
      </c>
      <c r="AF501">
        <v>-1</v>
      </c>
      <c r="AG501">
        <f t="shared" si="66"/>
        <v>835.39419709854928</v>
      </c>
      <c r="AH501">
        <f t="shared" si="67"/>
        <v>1</v>
      </c>
      <c r="AK501" t="s">
        <v>35</v>
      </c>
      <c r="AL501">
        <v>494</v>
      </c>
      <c r="AM501">
        <v>5</v>
      </c>
      <c r="AN501">
        <v>1031</v>
      </c>
      <c r="AO501">
        <v>426698</v>
      </c>
      <c r="AP501">
        <v>3</v>
      </c>
      <c r="AQ501">
        <v>3</v>
      </c>
      <c r="AR501">
        <v>0.93500000000000005</v>
      </c>
      <c r="AS501">
        <v>0.85499999999999998</v>
      </c>
      <c r="AT501">
        <v>61</v>
      </c>
      <c r="AU501">
        <f t="shared" si="68"/>
        <v>413.86808923375366</v>
      </c>
      <c r="AV501">
        <f t="shared" si="69"/>
        <v>1</v>
      </c>
    </row>
    <row r="502" spans="1:48" x14ac:dyDescent="0.35">
      <c r="A502" t="s">
        <v>35</v>
      </c>
      <c r="B502">
        <v>495</v>
      </c>
      <c r="C502">
        <v>5</v>
      </c>
      <c r="D502">
        <v>1999</v>
      </c>
      <c r="E502">
        <v>4069233</v>
      </c>
      <c r="F502">
        <v>11</v>
      </c>
      <c r="G502">
        <v>-1</v>
      </c>
      <c r="H502">
        <f t="shared" si="63"/>
        <v>2035.6343171585793</v>
      </c>
      <c r="I502">
        <f t="shared" si="62"/>
        <v>1</v>
      </c>
      <c r="L502" t="s">
        <v>35</v>
      </c>
      <c r="M502">
        <v>495</v>
      </c>
      <c r="N502">
        <v>1225</v>
      </c>
      <c r="O502">
        <v>1754</v>
      </c>
      <c r="P502">
        <v>3864218</v>
      </c>
      <c r="Q502">
        <v>6</v>
      </c>
      <c r="R502">
        <v>-1</v>
      </c>
      <c r="S502">
        <v>0.999</v>
      </c>
      <c r="T502">
        <v>0</v>
      </c>
      <c r="U502">
        <v>999</v>
      </c>
      <c r="V502">
        <f t="shared" si="64"/>
        <v>2203.0889395667045</v>
      </c>
      <c r="W502">
        <f t="shared" si="65"/>
        <v>0</v>
      </c>
      <c r="Z502" t="s">
        <v>35</v>
      </c>
      <c r="AA502">
        <v>495</v>
      </c>
      <c r="AB502">
        <v>5</v>
      </c>
      <c r="AC502">
        <v>1999</v>
      </c>
      <c r="AD502">
        <v>1660771</v>
      </c>
      <c r="AE502">
        <v>11</v>
      </c>
      <c r="AF502">
        <v>-1</v>
      </c>
      <c r="AG502">
        <f t="shared" si="66"/>
        <v>830.80090045022507</v>
      </c>
      <c r="AH502">
        <f t="shared" si="67"/>
        <v>1</v>
      </c>
      <c r="AK502" t="s">
        <v>35</v>
      </c>
      <c r="AL502">
        <v>495</v>
      </c>
      <c r="AM502">
        <v>5</v>
      </c>
      <c r="AN502">
        <v>1028</v>
      </c>
      <c r="AO502">
        <v>465817</v>
      </c>
      <c r="AP502">
        <v>2</v>
      </c>
      <c r="AQ502">
        <v>2</v>
      </c>
      <c r="AR502">
        <v>0.95399999999999996</v>
      </c>
      <c r="AS502">
        <v>0.875</v>
      </c>
      <c r="AT502">
        <v>57</v>
      </c>
      <c r="AU502">
        <f t="shared" si="68"/>
        <v>453.12937743190662</v>
      </c>
      <c r="AV502">
        <f t="shared" si="69"/>
        <v>1</v>
      </c>
    </row>
    <row r="503" spans="1:48" x14ac:dyDescent="0.35">
      <c r="A503" t="s">
        <v>35</v>
      </c>
      <c r="B503">
        <v>496</v>
      </c>
      <c r="C503">
        <v>5</v>
      </c>
      <c r="D503">
        <v>1999</v>
      </c>
      <c r="E503">
        <v>4031193</v>
      </c>
      <c r="F503">
        <v>11</v>
      </c>
      <c r="G503">
        <v>-1</v>
      </c>
      <c r="H503">
        <f t="shared" si="63"/>
        <v>2016.6048024012007</v>
      </c>
      <c r="I503">
        <f t="shared" si="62"/>
        <v>1</v>
      </c>
      <c r="L503" t="s">
        <v>35</v>
      </c>
      <c r="M503">
        <v>496</v>
      </c>
      <c r="N503">
        <v>5</v>
      </c>
      <c r="O503">
        <v>1529</v>
      </c>
      <c r="P503">
        <v>3301650</v>
      </c>
      <c r="Q503">
        <v>5</v>
      </c>
      <c r="R503">
        <v>5</v>
      </c>
      <c r="S503">
        <v>0.999</v>
      </c>
      <c r="T503">
        <v>0</v>
      </c>
      <c r="U503">
        <v>718</v>
      </c>
      <c r="V503">
        <f t="shared" si="64"/>
        <v>2159.3525179856115</v>
      </c>
      <c r="W503">
        <f t="shared" si="65"/>
        <v>1</v>
      </c>
      <c r="Z503" t="s">
        <v>35</v>
      </c>
      <c r="AA503">
        <v>496</v>
      </c>
      <c r="AB503">
        <v>5</v>
      </c>
      <c r="AC503">
        <v>1999</v>
      </c>
      <c r="AD503">
        <v>1639979</v>
      </c>
      <c r="AE503">
        <v>11</v>
      </c>
      <c r="AF503">
        <v>-1</v>
      </c>
      <c r="AG503">
        <f t="shared" si="66"/>
        <v>820.39969984992501</v>
      </c>
      <c r="AH503">
        <f t="shared" si="67"/>
        <v>1</v>
      </c>
      <c r="AK503" t="s">
        <v>35</v>
      </c>
      <c r="AL503">
        <v>496</v>
      </c>
      <c r="AM503">
        <v>5</v>
      </c>
      <c r="AN503">
        <v>1051</v>
      </c>
      <c r="AO503">
        <v>699625</v>
      </c>
      <c r="AP503">
        <v>3</v>
      </c>
      <c r="AQ503">
        <v>3</v>
      </c>
      <c r="AR503">
        <v>0.879</v>
      </c>
      <c r="AS503">
        <v>0.80600000000000005</v>
      </c>
      <c r="AT503">
        <v>96</v>
      </c>
      <c r="AU503">
        <f t="shared" si="68"/>
        <v>665.67554709800186</v>
      </c>
      <c r="AV503">
        <f t="shared" si="69"/>
        <v>1</v>
      </c>
    </row>
    <row r="504" spans="1:48" x14ac:dyDescent="0.35">
      <c r="A504" t="s">
        <v>35</v>
      </c>
      <c r="B504">
        <v>497</v>
      </c>
      <c r="C504">
        <v>5</v>
      </c>
      <c r="D504">
        <v>1999</v>
      </c>
      <c r="E504">
        <v>4138115</v>
      </c>
      <c r="F504">
        <v>11</v>
      </c>
      <c r="G504">
        <v>-1</v>
      </c>
      <c r="H504">
        <f t="shared" si="63"/>
        <v>2070.0925462731366</v>
      </c>
      <c r="I504">
        <f t="shared" si="62"/>
        <v>1</v>
      </c>
      <c r="L504" t="s">
        <v>35</v>
      </c>
      <c r="M504">
        <v>497</v>
      </c>
      <c r="N504">
        <v>1572</v>
      </c>
      <c r="O504">
        <v>1163</v>
      </c>
      <c r="P504">
        <v>2049594</v>
      </c>
      <c r="Q504">
        <v>6</v>
      </c>
      <c r="R504">
        <v>-1</v>
      </c>
      <c r="S504">
        <v>0.999</v>
      </c>
      <c r="T504">
        <v>0</v>
      </c>
      <c r="U504">
        <v>189</v>
      </c>
      <c r="V504">
        <f t="shared" si="64"/>
        <v>1762.3336199484093</v>
      </c>
      <c r="W504">
        <f t="shared" si="65"/>
        <v>0</v>
      </c>
      <c r="Z504" t="s">
        <v>35</v>
      </c>
      <c r="AA504">
        <v>497</v>
      </c>
      <c r="AB504">
        <v>5</v>
      </c>
      <c r="AC504">
        <v>1999</v>
      </c>
      <c r="AD504">
        <v>1695347</v>
      </c>
      <c r="AE504">
        <v>11</v>
      </c>
      <c r="AF504">
        <v>-1</v>
      </c>
      <c r="AG504">
        <f t="shared" si="66"/>
        <v>848.09754877438718</v>
      </c>
      <c r="AH504">
        <f t="shared" si="67"/>
        <v>1</v>
      </c>
      <c r="AK504" t="s">
        <v>35</v>
      </c>
      <c r="AL504">
        <v>497</v>
      </c>
      <c r="AM504">
        <v>5</v>
      </c>
      <c r="AN504">
        <v>1058</v>
      </c>
      <c r="AO504">
        <v>527626</v>
      </c>
      <c r="AP504">
        <v>3</v>
      </c>
      <c r="AQ504">
        <v>3</v>
      </c>
      <c r="AR504">
        <v>0.88900000000000001</v>
      </c>
      <c r="AS504">
        <v>0.80500000000000005</v>
      </c>
      <c r="AT504">
        <v>79</v>
      </c>
      <c r="AU504">
        <f t="shared" si="68"/>
        <v>498.70132325141776</v>
      </c>
      <c r="AV504">
        <f t="shared" si="69"/>
        <v>1</v>
      </c>
    </row>
    <row r="505" spans="1:48" x14ac:dyDescent="0.35">
      <c r="A505" t="s">
        <v>35</v>
      </c>
      <c r="B505">
        <v>498</v>
      </c>
      <c r="C505">
        <v>5</v>
      </c>
      <c r="D505">
        <v>1999</v>
      </c>
      <c r="E505">
        <v>4257181</v>
      </c>
      <c r="F505">
        <v>11</v>
      </c>
      <c r="G505">
        <v>-1</v>
      </c>
      <c r="H505">
        <f t="shared" si="63"/>
        <v>2129.6553276638319</v>
      </c>
      <c r="I505">
        <f t="shared" si="62"/>
        <v>1</v>
      </c>
      <c r="L505" t="s">
        <v>35</v>
      </c>
      <c r="M505">
        <v>498</v>
      </c>
      <c r="N505">
        <v>5</v>
      </c>
      <c r="O505">
        <v>1677</v>
      </c>
      <c r="P505">
        <v>3703606</v>
      </c>
      <c r="Q505">
        <v>3</v>
      </c>
      <c r="R505">
        <v>3</v>
      </c>
      <c r="S505">
        <v>0.999</v>
      </c>
      <c r="T505">
        <v>0</v>
      </c>
      <c r="U505">
        <v>985</v>
      </c>
      <c r="V505">
        <f t="shared" si="64"/>
        <v>2208.4710793082886</v>
      </c>
      <c r="W505">
        <f t="shared" si="65"/>
        <v>1</v>
      </c>
      <c r="Z505" t="s">
        <v>35</v>
      </c>
      <c r="AA505">
        <v>498</v>
      </c>
      <c r="AB505">
        <v>5</v>
      </c>
      <c r="AC505">
        <v>1999</v>
      </c>
      <c r="AD505">
        <v>1726329</v>
      </c>
      <c r="AE505">
        <v>11</v>
      </c>
      <c r="AF505">
        <v>-1</v>
      </c>
      <c r="AG505">
        <f t="shared" si="66"/>
        <v>863.59629814907453</v>
      </c>
      <c r="AH505">
        <f t="shared" si="67"/>
        <v>1</v>
      </c>
      <c r="AK505" t="s">
        <v>35</v>
      </c>
      <c r="AL505">
        <v>498</v>
      </c>
      <c r="AM505">
        <v>5</v>
      </c>
      <c r="AN505">
        <v>1143</v>
      </c>
      <c r="AO505">
        <v>1001182</v>
      </c>
      <c r="AP505">
        <v>3</v>
      </c>
      <c r="AQ505">
        <v>3</v>
      </c>
      <c r="AR505">
        <v>0.78200000000000003</v>
      </c>
      <c r="AS505">
        <v>0.71099999999999997</v>
      </c>
      <c r="AT505">
        <v>234</v>
      </c>
      <c r="AU505">
        <f t="shared" si="68"/>
        <v>875.92475940507438</v>
      </c>
      <c r="AV505">
        <f t="shared" si="69"/>
        <v>1</v>
      </c>
    </row>
    <row r="506" spans="1:48" x14ac:dyDescent="0.35">
      <c r="A506" t="s">
        <v>35</v>
      </c>
      <c r="B506">
        <v>499</v>
      </c>
      <c r="C506">
        <v>5</v>
      </c>
      <c r="D506">
        <v>1999</v>
      </c>
      <c r="E506">
        <v>4131023</v>
      </c>
      <c r="F506">
        <v>11</v>
      </c>
      <c r="G506">
        <v>-1</v>
      </c>
      <c r="H506">
        <f t="shared" si="63"/>
        <v>2066.544772386193</v>
      </c>
      <c r="I506">
        <f t="shared" si="62"/>
        <v>1</v>
      </c>
      <c r="L506" t="s">
        <v>35</v>
      </c>
      <c r="M506">
        <v>499</v>
      </c>
      <c r="N506">
        <v>5</v>
      </c>
      <c r="O506">
        <v>1483</v>
      </c>
      <c r="P506">
        <v>2552004</v>
      </c>
      <c r="Q506">
        <v>2</v>
      </c>
      <c r="R506">
        <v>2</v>
      </c>
      <c r="S506">
        <v>0.999</v>
      </c>
      <c r="T506">
        <v>0</v>
      </c>
      <c r="U506">
        <v>966</v>
      </c>
      <c r="V506">
        <f t="shared" si="64"/>
        <v>1720.8388401888064</v>
      </c>
      <c r="W506">
        <f t="shared" si="65"/>
        <v>1</v>
      </c>
      <c r="Z506" t="s">
        <v>35</v>
      </c>
      <c r="AA506">
        <v>499</v>
      </c>
      <c r="AB506">
        <v>5</v>
      </c>
      <c r="AC506">
        <v>1999</v>
      </c>
      <c r="AD506">
        <v>1703739</v>
      </c>
      <c r="AE506">
        <v>11</v>
      </c>
      <c r="AF506">
        <v>-1</v>
      </c>
      <c r="AG506">
        <f t="shared" si="66"/>
        <v>852.29564782391196</v>
      </c>
      <c r="AH506">
        <f t="shared" si="67"/>
        <v>1</v>
      </c>
      <c r="AK506" t="s">
        <v>35</v>
      </c>
      <c r="AL506">
        <v>499</v>
      </c>
      <c r="AM506">
        <v>5</v>
      </c>
      <c r="AN506">
        <v>1049</v>
      </c>
      <c r="AO506">
        <v>725441</v>
      </c>
      <c r="AP506">
        <v>3</v>
      </c>
      <c r="AQ506">
        <v>3</v>
      </c>
      <c r="AR506">
        <v>0.91100000000000003</v>
      </c>
      <c r="AS506">
        <v>0.82899999999999996</v>
      </c>
      <c r="AT506">
        <v>77</v>
      </c>
      <c r="AU506">
        <f t="shared" si="68"/>
        <v>691.55481410867492</v>
      </c>
      <c r="AV506">
        <f t="shared" si="69"/>
        <v>1</v>
      </c>
    </row>
    <row r="507" spans="1:48" x14ac:dyDescent="0.35">
      <c r="A507" t="s">
        <v>35</v>
      </c>
      <c r="B507">
        <v>500</v>
      </c>
      <c r="C507">
        <v>5</v>
      </c>
      <c r="D507">
        <v>1999</v>
      </c>
      <c r="E507">
        <v>4156453</v>
      </c>
      <c r="F507">
        <v>11</v>
      </c>
      <c r="G507">
        <v>-1</v>
      </c>
      <c r="H507">
        <f t="shared" si="63"/>
        <v>2079.2661330665333</v>
      </c>
      <c r="I507">
        <f t="shared" si="62"/>
        <v>1</v>
      </c>
      <c r="L507" t="s">
        <v>35</v>
      </c>
      <c r="M507">
        <v>500</v>
      </c>
      <c r="N507">
        <v>5</v>
      </c>
      <c r="O507">
        <v>1729</v>
      </c>
      <c r="P507">
        <v>4023510</v>
      </c>
      <c r="Q507">
        <v>4</v>
      </c>
      <c r="R507">
        <v>4</v>
      </c>
      <c r="S507">
        <v>0.999</v>
      </c>
      <c r="T507">
        <v>0</v>
      </c>
      <c r="U507">
        <v>856</v>
      </c>
      <c r="V507">
        <f t="shared" si="64"/>
        <v>2327.0734528629264</v>
      </c>
      <c r="W507">
        <f t="shared" si="65"/>
        <v>1</v>
      </c>
      <c r="Z507" t="s">
        <v>35</v>
      </c>
      <c r="AA507">
        <v>500</v>
      </c>
      <c r="AB507">
        <v>5</v>
      </c>
      <c r="AC507">
        <v>1999</v>
      </c>
      <c r="AD507">
        <v>1639579</v>
      </c>
      <c r="AE507">
        <v>11</v>
      </c>
      <c r="AF507">
        <v>-1</v>
      </c>
      <c r="AG507">
        <f t="shared" si="66"/>
        <v>820.19959979989994</v>
      </c>
      <c r="AH507">
        <f t="shared" si="67"/>
        <v>1</v>
      </c>
      <c r="AK507" t="s">
        <v>35</v>
      </c>
      <c r="AL507">
        <v>500</v>
      </c>
      <c r="AM507">
        <v>5</v>
      </c>
      <c r="AN507">
        <v>1000</v>
      </c>
      <c r="AO507">
        <v>280794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f t="shared" si="68"/>
        <v>280.79399999999998</v>
      </c>
      <c r="AV507">
        <f t="shared" si="69"/>
        <v>1</v>
      </c>
    </row>
    <row r="508" spans="1:48" x14ac:dyDescent="0.35">
      <c r="A508" t="s">
        <v>35</v>
      </c>
      <c r="B508">
        <v>501</v>
      </c>
      <c r="C508">
        <v>5</v>
      </c>
      <c r="D508">
        <v>1999</v>
      </c>
      <c r="E508">
        <v>4081319</v>
      </c>
      <c r="F508">
        <v>11</v>
      </c>
      <c r="G508">
        <v>-1</v>
      </c>
      <c r="H508">
        <f t="shared" si="63"/>
        <v>2041.6803401700849</v>
      </c>
      <c r="I508">
        <f t="shared" si="62"/>
        <v>1</v>
      </c>
      <c r="L508" t="s">
        <v>35</v>
      </c>
      <c r="M508">
        <v>501</v>
      </c>
      <c r="N508">
        <v>5</v>
      </c>
      <c r="O508">
        <v>1342</v>
      </c>
      <c r="P508">
        <v>3086523</v>
      </c>
      <c r="Q508">
        <v>3</v>
      </c>
      <c r="R508">
        <v>3</v>
      </c>
      <c r="S508">
        <v>0.999</v>
      </c>
      <c r="T508">
        <v>0</v>
      </c>
      <c r="U508">
        <v>526</v>
      </c>
      <c r="V508">
        <f t="shared" si="64"/>
        <v>2299.9426229508199</v>
      </c>
      <c r="W508">
        <f t="shared" si="65"/>
        <v>1</v>
      </c>
      <c r="Z508" t="s">
        <v>35</v>
      </c>
      <c r="AA508">
        <v>501</v>
      </c>
      <c r="AB508">
        <v>5</v>
      </c>
      <c r="AC508">
        <v>1999</v>
      </c>
      <c r="AD508">
        <v>1644573</v>
      </c>
      <c r="AE508">
        <v>11</v>
      </c>
      <c r="AF508">
        <v>-1</v>
      </c>
      <c r="AG508">
        <f t="shared" si="66"/>
        <v>822.69784892446228</v>
      </c>
      <c r="AH508">
        <f t="shared" si="67"/>
        <v>1</v>
      </c>
      <c r="AK508" t="s">
        <v>35</v>
      </c>
      <c r="AL508">
        <v>501</v>
      </c>
      <c r="AM508">
        <v>5</v>
      </c>
      <c r="AN508">
        <v>1043</v>
      </c>
      <c r="AO508">
        <v>595665</v>
      </c>
      <c r="AP508">
        <v>3</v>
      </c>
      <c r="AQ508">
        <v>3</v>
      </c>
      <c r="AR508">
        <v>0.89900000000000002</v>
      </c>
      <c r="AS508">
        <v>0.80600000000000005</v>
      </c>
      <c r="AT508">
        <v>58</v>
      </c>
      <c r="AU508">
        <f t="shared" si="68"/>
        <v>571.10738255033561</v>
      </c>
      <c r="AV508">
        <f t="shared" si="69"/>
        <v>1</v>
      </c>
    </row>
    <row r="509" spans="1:48" x14ac:dyDescent="0.35">
      <c r="A509" t="s">
        <v>35</v>
      </c>
      <c r="B509">
        <v>502</v>
      </c>
      <c r="C509">
        <v>5</v>
      </c>
      <c r="D509">
        <v>1999</v>
      </c>
      <c r="E509">
        <v>4067067</v>
      </c>
      <c r="F509">
        <v>11</v>
      </c>
      <c r="G509">
        <v>-1</v>
      </c>
      <c r="H509">
        <f t="shared" si="63"/>
        <v>2034.5507753876939</v>
      </c>
      <c r="I509">
        <f t="shared" si="62"/>
        <v>1</v>
      </c>
      <c r="L509" t="s">
        <v>35</v>
      </c>
      <c r="M509">
        <v>502</v>
      </c>
      <c r="N509">
        <v>5</v>
      </c>
      <c r="O509">
        <v>1603</v>
      </c>
      <c r="P509">
        <v>3410503</v>
      </c>
      <c r="Q509">
        <v>4</v>
      </c>
      <c r="R509">
        <v>4</v>
      </c>
      <c r="S509">
        <v>0.999</v>
      </c>
      <c r="T509">
        <v>0</v>
      </c>
      <c r="U509">
        <v>957</v>
      </c>
      <c r="V509">
        <f t="shared" si="64"/>
        <v>2127.5751715533374</v>
      </c>
      <c r="W509">
        <f t="shared" si="65"/>
        <v>1</v>
      </c>
      <c r="Z509" t="s">
        <v>35</v>
      </c>
      <c r="AA509">
        <v>502</v>
      </c>
      <c r="AB509">
        <v>5</v>
      </c>
      <c r="AC509">
        <v>1999</v>
      </c>
      <c r="AD509">
        <v>1636957</v>
      </c>
      <c r="AE509">
        <v>11</v>
      </c>
      <c r="AF509">
        <v>-1</v>
      </c>
      <c r="AG509">
        <f t="shared" si="66"/>
        <v>818.88794397198603</v>
      </c>
      <c r="AH509">
        <f t="shared" si="67"/>
        <v>1</v>
      </c>
      <c r="AK509" t="s">
        <v>35</v>
      </c>
      <c r="AL509">
        <v>502</v>
      </c>
      <c r="AM509">
        <v>5</v>
      </c>
      <c r="AN509">
        <v>1034</v>
      </c>
      <c r="AO509">
        <v>552685</v>
      </c>
      <c r="AP509">
        <v>3</v>
      </c>
      <c r="AQ509">
        <v>3</v>
      </c>
      <c r="AR509">
        <v>0.96599999999999997</v>
      </c>
      <c r="AS509">
        <v>0.85599999999999998</v>
      </c>
      <c r="AT509">
        <v>62</v>
      </c>
      <c r="AU509">
        <f t="shared" si="68"/>
        <v>534.51160541586069</v>
      </c>
      <c r="AV509">
        <f t="shared" si="69"/>
        <v>1</v>
      </c>
    </row>
    <row r="510" spans="1:48" x14ac:dyDescent="0.35">
      <c r="A510" t="s">
        <v>35</v>
      </c>
      <c r="B510">
        <v>503</v>
      </c>
      <c r="C510">
        <v>5</v>
      </c>
      <c r="D510">
        <v>1999</v>
      </c>
      <c r="E510">
        <v>4124445</v>
      </c>
      <c r="F510">
        <v>11</v>
      </c>
      <c r="G510">
        <v>-1</v>
      </c>
      <c r="H510">
        <f t="shared" si="63"/>
        <v>2063.2541270635315</v>
      </c>
      <c r="I510">
        <f t="shared" si="62"/>
        <v>1</v>
      </c>
      <c r="L510" t="s">
        <v>35</v>
      </c>
      <c r="M510">
        <v>503</v>
      </c>
      <c r="N510">
        <v>5</v>
      </c>
      <c r="O510">
        <v>1690</v>
      </c>
      <c r="P510">
        <v>3902584</v>
      </c>
      <c r="Q510">
        <v>4</v>
      </c>
      <c r="R510">
        <v>3</v>
      </c>
      <c r="S510">
        <v>0.999</v>
      </c>
      <c r="T510">
        <v>0</v>
      </c>
      <c r="U510">
        <v>968</v>
      </c>
      <c r="V510">
        <f t="shared" si="64"/>
        <v>2309.2213017751478</v>
      </c>
      <c r="W510">
        <f t="shared" si="65"/>
        <v>1</v>
      </c>
      <c r="Z510" t="s">
        <v>35</v>
      </c>
      <c r="AA510">
        <v>503</v>
      </c>
      <c r="AB510">
        <v>5</v>
      </c>
      <c r="AC510">
        <v>1999</v>
      </c>
      <c r="AD510">
        <v>1681813</v>
      </c>
      <c r="AE510">
        <v>11</v>
      </c>
      <c r="AF510">
        <v>-1</v>
      </c>
      <c r="AG510">
        <f t="shared" si="66"/>
        <v>841.32716358179084</v>
      </c>
      <c r="AH510">
        <f t="shared" si="67"/>
        <v>1</v>
      </c>
      <c r="AK510" t="s">
        <v>35</v>
      </c>
      <c r="AL510">
        <v>503</v>
      </c>
      <c r="AM510">
        <v>5</v>
      </c>
      <c r="AN510">
        <v>1043</v>
      </c>
      <c r="AO510">
        <v>442231</v>
      </c>
      <c r="AP510">
        <v>2</v>
      </c>
      <c r="AQ510">
        <v>2</v>
      </c>
      <c r="AR510">
        <v>0.92600000000000005</v>
      </c>
      <c r="AS510">
        <v>0.84499999999999997</v>
      </c>
      <c r="AT510">
        <v>87</v>
      </c>
      <c r="AU510">
        <f t="shared" si="68"/>
        <v>423.99904122722916</v>
      </c>
      <c r="AV510">
        <f t="shared" si="69"/>
        <v>1</v>
      </c>
    </row>
    <row r="511" spans="1:48" x14ac:dyDescent="0.35">
      <c r="A511" t="s">
        <v>35</v>
      </c>
      <c r="B511">
        <v>504</v>
      </c>
      <c r="C511">
        <v>80</v>
      </c>
      <c r="D511">
        <v>1999</v>
      </c>
      <c r="E511">
        <v>4178975</v>
      </c>
      <c r="F511">
        <v>11</v>
      </c>
      <c r="G511">
        <v>-1</v>
      </c>
      <c r="H511">
        <f t="shared" si="63"/>
        <v>2090.5327663831918</v>
      </c>
      <c r="I511">
        <f t="shared" si="62"/>
        <v>0</v>
      </c>
      <c r="L511" t="s">
        <v>35</v>
      </c>
      <c r="M511">
        <v>504</v>
      </c>
      <c r="N511">
        <v>5</v>
      </c>
      <c r="O511">
        <v>1585</v>
      </c>
      <c r="P511">
        <v>3384203</v>
      </c>
      <c r="Q511">
        <v>3</v>
      </c>
      <c r="R511">
        <v>3</v>
      </c>
      <c r="S511">
        <v>0.999</v>
      </c>
      <c r="T511">
        <v>0</v>
      </c>
      <c r="U511">
        <v>901</v>
      </c>
      <c r="V511">
        <f t="shared" si="64"/>
        <v>2135.1438485804415</v>
      </c>
      <c r="W511">
        <f t="shared" si="65"/>
        <v>1</v>
      </c>
      <c r="Z511" t="s">
        <v>35</v>
      </c>
      <c r="AA511">
        <v>504</v>
      </c>
      <c r="AB511">
        <v>5</v>
      </c>
      <c r="AC511">
        <v>1999</v>
      </c>
      <c r="AD511">
        <v>1621127</v>
      </c>
      <c r="AE511">
        <v>11</v>
      </c>
      <c r="AF511">
        <v>-1</v>
      </c>
      <c r="AG511">
        <f t="shared" si="66"/>
        <v>810.96898449224614</v>
      </c>
      <c r="AH511">
        <f t="shared" si="67"/>
        <v>1</v>
      </c>
      <c r="AK511" t="s">
        <v>35</v>
      </c>
      <c r="AL511">
        <v>504</v>
      </c>
      <c r="AM511">
        <v>5</v>
      </c>
      <c r="AN511">
        <v>1092</v>
      </c>
      <c r="AO511">
        <v>704069</v>
      </c>
      <c r="AP511">
        <v>2</v>
      </c>
      <c r="AQ511">
        <v>2</v>
      </c>
      <c r="AR511">
        <v>0.84399999999999997</v>
      </c>
      <c r="AS511">
        <v>0.76</v>
      </c>
      <c r="AT511">
        <v>184</v>
      </c>
      <c r="AU511">
        <f t="shared" si="68"/>
        <v>644.75183150183148</v>
      </c>
      <c r="AV511">
        <f t="shared" si="69"/>
        <v>1</v>
      </c>
    </row>
    <row r="512" spans="1:48" x14ac:dyDescent="0.35">
      <c r="A512" t="s">
        <v>35</v>
      </c>
      <c r="B512">
        <v>505</v>
      </c>
      <c r="C512">
        <v>5</v>
      </c>
      <c r="D512">
        <v>1999</v>
      </c>
      <c r="E512">
        <v>4180199</v>
      </c>
      <c r="F512">
        <v>11</v>
      </c>
      <c r="G512">
        <v>-1</v>
      </c>
      <c r="H512">
        <f t="shared" si="63"/>
        <v>2091.1450725362683</v>
      </c>
      <c r="I512">
        <f t="shared" si="62"/>
        <v>1</v>
      </c>
      <c r="L512" t="s">
        <v>35</v>
      </c>
      <c r="M512">
        <v>505</v>
      </c>
      <c r="N512">
        <v>5</v>
      </c>
      <c r="O512">
        <v>1735</v>
      </c>
      <c r="P512">
        <v>3995879</v>
      </c>
      <c r="Q512">
        <v>3</v>
      </c>
      <c r="R512">
        <v>3</v>
      </c>
      <c r="S512">
        <v>0.999</v>
      </c>
      <c r="T512">
        <v>0</v>
      </c>
      <c r="U512">
        <v>997</v>
      </c>
      <c r="V512">
        <f t="shared" si="64"/>
        <v>2303.1002881844379</v>
      </c>
      <c r="W512">
        <f t="shared" si="65"/>
        <v>1</v>
      </c>
      <c r="Z512" t="s">
        <v>35</v>
      </c>
      <c r="AA512">
        <v>505</v>
      </c>
      <c r="AB512">
        <v>5</v>
      </c>
      <c r="AC512">
        <v>1999</v>
      </c>
      <c r="AD512">
        <v>1641897</v>
      </c>
      <c r="AE512">
        <v>11</v>
      </c>
      <c r="AF512">
        <v>-1</v>
      </c>
      <c r="AG512">
        <f t="shared" si="66"/>
        <v>821.35917958979485</v>
      </c>
      <c r="AH512">
        <f t="shared" si="67"/>
        <v>1</v>
      </c>
      <c r="AK512" t="s">
        <v>35</v>
      </c>
      <c r="AL512">
        <v>505</v>
      </c>
      <c r="AM512">
        <v>5</v>
      </c>
      <c r="AN512">
        <v>1078</v>
      </c>
      <c r="AO512">
        <v>658245</v>
      </c>
      <c r="AP512">
        <v>3</v>
      </c>
      <c r="AQ512">
        <v>3</v>
      </c>
      <c r="AR512">
        <v>0.93600000000000005</v>
      </c>
      <c r="AS512">
        <v>0.84299999999999997</v>
      </c>
      <c r="AT512">
        <v>121</v>
      </c>
      <c r="AU512">
        <f t="shared" si="68"/>
        <v>610.61688311688317</v>
      </c>
      <c r="AV512">
        <f t="shared" si="69"/>
        <v>1</v>
      </c>
    </row>
    <row r="513" spans="1:48" x14ac:dyDescent="0.35">
      <c r="A513" t="s">
        <v>35</v>
      </c>
      <c r="B513">
        <v>506</v>
      </c>
      <c r="C513">
        <v>5</v>
      </c>
      <c r="D513">
        <v>1999</v>
      </c>
      <c r="E513">
        <v>4089849</v>
      </c>
      <c r="F513">
        <v>11</v>
      </c>
      <c r="G513">
        <v>-1</v>
      </c>
      <c r="H513">
        <f t="shared" si="63"/>
        <v>2045.9474737368685</v>
      </c>
      <c r="I513">
        <f t="shared" si="62"/>
        <v>1</v>
      </c>
      <c r="L513" t="s">
        <v>35</v>
      </c>
      <c r="M513">
        <v>506</v>
      </c>
      <c r="N513">
        <v>5</v>
      </c>
      <c r="O513">
        <v>1573</v>
      </c>
      <c r="P513">
        <v>3137007</v>
      </c>
      <c r="Q513">
        <v>3</v>
      </c>
      <c r="R513">
        <v>3</v>
      </c>
      <c r="S513">
        <v>0.999</v>
      </c>
      <c r="T513">
        <v>0</v>
      </c>
      <c r="U513">
        <v>928</v>
      </c>
      <c r="V513">
        <f t="shared" si="64"/>
        <v>1994.2828989192626</v>
      </c>
      <c r="W513">
        <f t="shared" si="65"/>
        <v>1</v>
      </c>
      <c r="Z513" t="s">
        <v>35</v>
      </c>
      <c r="AA513">
        <v>506</v>
      </c>
      <c r="AB513">
        <v>5</v>
      </c>
      <c r="AC513">
        <v>1999</v>
      </c>
      <c r="AD513">
        <v>1584245</v>
      </c>
      <c r="AE513">
        <v>11</v>
      </c>
      <c r="AF513">
        <v>-1</v>
      </c>
      <c r="AG513">
        <f t="shared" si="66"/>
        <v>792.51875937968987</v>
      </c>
      <c r="AH513">
        <f t="shared" si="67"/>
        <v>1</v>
      </c>
      <c r="AK513" t="s">
        <v>35</v>
      </c>
      <c r="AL513">
        <v>506</v>
      </c>
      <c r="AM513">
        <v>5</v>
      </c>
      <c r="AN513">
        <v>1033</v>
      </c>
      <c r="AO513">
        <v>572066</v>
      </c>
      <c r="AP513">
        <v>2</v>
      </c>
      <c r="AQ513">
        <v>2</v>
      </c>
      <c r="AR513">
        <v>0.93500000000000005</v>
      </c>
      <c r="AS513">
        <v>0.84199999999999997</v>
      </c>
      <c r="AT513">
        <v>67</v>
      </c>
      <c r="AU513">
        <f t="shared" si="68"/>
        <v>553.79090029041629</v>
      </c>
      <c r="AV513">
        <f t="shared" si="69"/>
        <v>1</v>
      </c>
    </row>
    <row r="514" spans="1:48" x14ac:dyDescent="0.35">
      <c r="A514" t="s">
        <v>35</v>
      </c>
      <c r="B514">
        <v>507</v>
      </c>
      <c r="C514">
        <v>5</v>
      </c>
      <c r="D514">
        <v>1999</v>
      </c>
      <c r="E514">
        <v>4071863</v>
      </c>
      <c r="F514">
        <v>11</v>
      </c>
      <c r="G514">
        <v>-1</v>
      </c>
      <c r="H514">
        <f t="shared" si="63"/>
        <v>2036.9499749874938</v>
      </c>
      <c r="I514">
        <f t="shared" si="62"/>
        <v>1</v>
      </c>
      <c r="L514" t="s">
        <v>35</v>
      </c>
      <c r="M514">
        <v>507</v>
      </c>
      <c r="N514">
        <v>5</v>
      </c>
      <c r="O514">
        <v>1367</v>
      </c>
      <c r="P514">
        <v>3280596</v>
      </c>
      <c r="Q514">
        <v>4</v>
      </c>
      <c r="R514">
        <v>4</v>
      </c>
      <c r="S514">
        <v>0.999</v>
      </c>
      <c r="T514">
        <v>0</v>
      </c>
      <c r="U514">
        <v>578</v>
      </c>
      <c r="V514">
        <f t="shared" si="64"/>
        <v>2399.8507681053402</v>
      </c>
      <c r="W514">
        <f t="shared" si="65"/>
        <v>1</v>
      </c>
      <c r="Z514" t="s">
        <v>35</v>
      </c>
      <c r="AA514">
        <v>507</v>
      </c>
      <c r="AB514">
        <v>5</v>
      </c>
      <c r="AC514">
        <v>1999</v>
      </c>
      <c r="AD514">
        <v>1696397</v>
      </c>
      <c r="AE514">
        <v>11</v>
      </c>
      <c r="AF514">
        <v>-1</v>
      </c>
      <c r="AG514">
        <f t="shared" si="66"/>
        <v>848.62281140570281</v>
      </c>
      <c r="AH514">
        <f t="shared" si="67"/>
        <v>1</v>
      </c>
      <c r="AK514" t="s">
        <v>35</v>
      </c>
      <c r="AL514">
        <v>507</v>
      </c>
      <c r="AM514">
        <v>5</v>
      </c>
      <c r="AN514">
        <v>1076</v>
      </c>
      <c r="AO514">
        <v>689593</v>
      </c>
      <c r="AP514">
        <v>2</v>
      </c>
      <c r="AQ514">
        <v>2</v>
      </c>
      <c r="AR514">
        <v>0.89500000000000002</v>
      </c>
      <c r="AS514">
        <v>0.8</v>
      </c>
      <c r="AT514">
        <v>152</v>
      </c>
      <c r="AU514">
        <f t="shared" si="68"/>
        <v>640.88568773234203</v>
      </c>
      <c r="AV514">
        <f t="shared" si="69"/>
        <v>1</v>
      </c>
    </row>
    <row r="515" spans="1:48" x14ac:dyDescent="0.35">
      <c r="A515" t="s">
        <v>35</v>
      </c>
      <c r="B515">
        <v>508</v>
      </c>
      <c r="C515">
        <v>5</v>
      </c>
      <c r="D515">
        <v>1999</v>
      </c>
      <c r="E515">
        <v>4135387</v>
      </c>
      <c r="F515">
        <v>11</v>
      </c>
      <c r="G515">
        <v>-1</v>
      </c>
      <c r="H515">
        <f t="shared" si="63"/>
        <v>2068.7278639319661</v>
      </c>
      <c r="I515">
        <f t="shared" si="62"/>
        <v>1</v>
      </c>
      <c r="L515" t="s">
        <v>35</v>
      </c>
      <c r="M515">
        <v>508</v>
      </c>
      <c r="N515">
        <v>5</v>
      </c>
      <c r="O515">
        <v>1660</v>
      </c>
      <c r="P515">
        <v>3838309</v>
      </c>
      <c r="Q515">
        <v>4</v>
      </c>
      <c r="R515">
        <v>4</v>
      </c>
      <c r="S515">
        <v>0.999</v>
      </c>
      <c r="T515">
        <v>0</v>
      </c>
      <c r="U515">
        <v>902</v>
      </c>
      <c r="V515">
        <f t="shared" si="64"/>
        <v>2312.2343373493977</v>
      </c>
      <c r="W515">
        <f t="shared" si="65"/>
        <v>1</v>
      </c>
      <c r="Z515" t="s">
        <v>35</v>
      </c>
      <c r="AA515">
        <v>508</v>
      </c>
      <c r="AB515">
        <v>5</v>
      </c>
      <c r="AC515">
        <v>1999</v>
      </c>
      <c r="AD515">
        <v>1640045</v>
      </c>
      <c r="AE515">
        <v>11</v>
      </c>
      <c r="AF515">
        <v>-1</v>
      </c>
      <c r="AG515">
        <f t="shared" si="66"/>
        <v>820.43271635817905</v>
      </c>
      <c r="AH515">
        <f t="shared" si="67"/>
        <v>1</v>
      </c>
      <c r="AK515" t="s">
        <v>35</v>
      </c>
      <c r="AL515">
        <v>508</v>
      </c>
      <c r="AM515">
        <v>5</v>
      </c>
      <c r="AN515">
        <v>1084</v>
      </c>
      <c r="AO515">
        <v>779203</v>
      </c>
      <c r="AP515">
        <v>3</v>
      </c>
      <c r="AQ515">
        <v>3</v>
      </c>
      <c r="AR515">
        <v>0.89100000000000001</v>
      </c>
      <c r="AS515">
        <v>0.80500000000000005</v>
      </c>
      <c r="AT515">
        <v>145</v>
      </c>
      <c r="AU515">
        <f t="shared" si="68"/>
        <v>718.8219557195572</v>
      </c>
      <c r="AV515">
        <f t="shared" si="69"/>
        <v>1</v>
      </c>
    </row>
    <row r="516" spans="1:48" x14ac:dyDescent="0.35">
      <c r="A516" t="s">
        <v>35</v>
      </c>
      <c r="B516">
        <v>509</v>
      </c>
      <c r="C516">
        <v>5</v>
      </c>
      <c r="D516">
        <v>1999</v>
      </c>
      <c r="E516">
        <v>4147887</v>
      </c>
      <c r="F516">
        <v>11</v>
      </c>
      <c r="G516">
        <v>-1</v>
      </c>
      <c r="H516">
        <f t="shared" si="63"/>
        <v>2074.9809904952476</v>
      </c>
      <c r="I516">
        <f t="shared" si="62"/>
        <v>1</v>
      </c>
      <c r="L516" t="s">
        <v>35</v>
      </c>
      <c r="M516">
        <v>509</v>
      </c>
      <c r="N516">
        <v>5</v>
      </c>
      <c r="O516">
        <v>1521</v>
      </c>
      <c r="P516">
        <v>3679872</v>
      </c>
      <c r="Q516">
        <v>4</v>
      </c>
      <c r="R516">
        <v>4</v>
      </c>
      <c r="S516">
        <v>0.999</v>
      </c>
      <c r="T516">
        <v>0</v>
      </c>
      <c r="U516">
        <v>720</v>
      </c>
      <c r="V516">
        <f t="shared" si="64"/>
        <v>2419.3767258382645</v>
      </c>
      <c r="W516">
        <f t="shared" si="65"/>
        <v>1</v>
      </c>
      <c r="Z516" t="s">
        <v>35</v>
      </c>
      <c r="AA516">
        <v>509</v>
      </c>
      <c r="AB516">
        <v>5</v>
      </c>
      <c r="AC516">
        <v>1999</v>
      </c>
      <c r="AD516">
        <v>1669551</v>
      </c>
      <c r="AE516">
        <v>11</v>
      </c>
      <c r="AF516">
        <v>-1</v>
      </c>
      <c r="AG516">
        <f t="shared" si="66"/>
        <v>835.19309654827418</v>
      </c>
      <c r="AH516">
        <f t="shared" si="67"/>
        <v>1</v>
      </c>
      <c r="AK516" t="s">
        <v>35</v>
      </c>
      <c r="AL516">
        <v>509</v>
      </c>
      <c r="AM516">
        <v>5</v>
      </c>
      <c r="AN516">
        <v>1061</v>
      </c>
      <c r="AO516">
        <v>506820</v>
      </c>
      <c r="AP516">
        <v>3</v>
      </c>
      <c r="AQ516">
        <v>3</v>
      </c>
      <c r="AR516">
        <v>0.84299999999999997</v>
      </c>
      <c r="AS516">
        <v>0.75700000000000001</v>
      </c>
      <c r="AT516">
        <v>111</v>
      </c>
      <c r="AU516">
        <f t="shared" si="68"/>
        <v>477.68143261074459</v>
      </c>
      <c r="AV516">
        <f t="shared" si="69"/>
        <v>1</v>
      </c>
    </row>
    <row r="517" spans="1:48" x14ac:dyDescent="0.35">
      <c r="A517" t="s">
        <v>35</v>
      </c>
      <c r="B517">
        <v>510</v>
      </c>
      <c r="C517">
        <v>5</v>
      </c>
      <c r="D517">
        <v>1999</v>
      </c>
      <c r="E517">
        <v>4209029</v>
      </c>
      <c r="F517">
        <v>11</v>
      </c>
      <c r="G517">
        <v>-1</v>
      </c>
      <c r="H517">
        <f t="shared" si="63"/>
        <v>2105.5672836418207</v>
      </c>
      <c r="I517">
        <f t="shared" si="62"/>
        <v>1</v>
      </c>
      <c r="L517" t="s">
        <v>35</v>
      </c>
      <c r="M517">
        <v>510</v>
      </c>
      <c r="N517">
        <v>5</v>
      </c>
      <c r="O517">
        <v>1593</v>
      </c>
      <c r="P517">
        <v>3405896</v>
      </c>
      <c r="Q517">
        <v>4</v>
      </c>
      <c r="R517">
        <v>4</v>
      </c>
      <c r="S517">
        <v>0.999</v>
      </c>
      <c r="T517">
        <v>0</v>
      </c>
      <c r="U517">
        <v>726</v>
      </c>
      <c r="V517">
        <f t="shared" si="64"/>
        <v>2138.0389202762085</v>
      </c>
      <c r="W517">
        <f t="shared" si="65"/>
        <v>1</v>
      </c>
      <c r="Z517" t="s">
        <v>35</v>
      </c>
      <c r="AA517">
        <v>510</v>
      </c>
      <c r="AB517">
        <v>5</v>
      </c>
      <c r="AC517">
        <v>1999</v>
      </c>
      <c r="AD517">
        <v>1756113</v>
      </c>
      <c r="AE517">
        <v>11</v>
      </c>
      <c r="AF517">
        <v>-1</v>
      </c>
      <c r="AG517">
        <f t="shared" si="66"/>
        <v>878.49574787393692</v>
      </c>
      <c r="AH517">
        <f t="shared" si="67"/>
        <v>1</v>
      </c>
      <c r="AK517" t="s">
        <v>35</v>
      </c>
      <c r="AL517">
        <v>510</v>
      </c>
      <c r="AM517">
        <v>5</v>
      </c>
      <c r="AN517">
        <v>1077</v>
      </c>
      <c r="AO517">
        <v>592097</v>
      </c>
      <c r="AP517">
        <v>2</v>
      </c>
      <c r="AQ517">
        <v>2</v>
      </c>
      <c r="AR517">
        <v>0.86799999999999999</v>
      </c>
      <c r="AS517">
        <v>0.78900000000000003</v>
      </c>
      <c r="AT517">
        <v>154</v>
      </c>
      <c r="AU517">
        <f t="shared" si="68"/>
        <v>549.76508820798517</v>
      </c>
      <c r="AV517">
        <f t="shared" si="69"/>
        <v>1</v>
      </c>
    </row>
    <row r="518" spans="1:48" x14ac:dyDescent="0.35">
      <c r="A518" t="s">
        <v>35</v>
      </c>
      <c r="B518">
        <v>511</v>
      </c>
      <c r="C518">
        <v>5</v>
      </c>
      <c r="D518">
        <v>1999</v>
      </c>
      <c r="E518">
        <v>4150445</v>
      </c>
      <c r="F518">
        <v>11</v>
      </c>
      <c r="G518">
        <v>-1</v>
      </c>
      <c r="H518">
        <f t="shared" si="63"/>
        <v>2076.2606303151574</v>
      </c>
      <c r="I518">
        <f t="shared" si="62"/>
        <v>1</v>
      </c>
      <c r="L518" t="s">
        <v>35</v>
      </c>
      <c r="M518">
        <v>511</v>
      </c>
      <c r="N518">
        <v>5</v>
      </c>
      <c r="O518">
        <v>1649</v>
      </c>
      <c r="P518">
        <v>4090350</v>
      </c>
      <c r="Q518">
        <v>4</v>
      </c>
      <c r="R518">
        <v>4</v>
      </c>
      <c r="S518">
        <v>0.999</v>
      </c>
      <c r="T518">
        <v>0</v>
      </c>
      <c r="U518">
        <v>930</v>
      </c>
      <c r="V518">
        <f t="shared" si="64"/>
        <v>2480.5033353547606</v>
      </c>
      <c r="W518">
        <f t="shared" si="65"/>
        <v>1</v>
      </c>
      <c r="Z518" t="s">
        <v>35</v>
      </c>
      <c r="AA518">
        <v>511</v>
      </c>
      <c r="AB518">
        <v>5</v>
      </c>
      <c r="AC518">
        <v>1999</v>
      </c>
      <c r="AD518">
        <v>1697899</v>
      </c>
      <c r="AE518">
        <v>11</v>
      </c>
      <c r="AF518">
        <v>-1</v>
      </c>
      <c r="AG518">
        <f t="shared" si="66"/>
        <v>849.37418709354677</v>
      </c>
      <c r="AH518">
        <f t="shared" si="67"/>
        <v>1</v>
      </c>
      <c r="AK518" t="s">
        <v>35</v>
      </c>
      <c r="AL518">
        <v>511</v>
      </c>
      <c r="AM518">
        <v>5</v>
      </c>
      <c r="AN518">
        <v>1057</v>
      </c>
      <c r="AO518">
        <v>584208</v>
      </c>
      <c r="AP518">
        <v>3</v>
      </c>
      <c r="AQ518">
        <v>3</v>
      </c>
      <c r="AR518">
        <v>0.96099999999999997</v>
      </c>
      <c r="AS518">
        <v>0.86699999999999999</v>
      </c>
      <c r="AT518">
        <v>78</v>
      </c>
      <c r="AU518">
        <f t="shared" si="68"/>
        <v>552.70387890255438</v>
      </c>
      <c r="AV518">
        <f t="shared" si="69"/>
        <v>1</v>
      </c>
    </row>
    <row r="519" spans="1:48" x14ac:dyDescent="0.35">
      <c r="A519" t="s">
        <v>35</v>
      </c>
      <c r="B519">
        <v>512</v>
      </c>
      <c r="C519">
        <v>5</v>
      </c>
      <c r="D519">
        <v>1999</v>
      </c>
      <c r="E519">
        <v>4009555</v>
      </c>
      <c r="F519">
        <v>11</v>
      </c>
      <c r="G519">
        <v>-1</v>
      </c>
      <c r="H519">
        <f t="shared" si="63"/>
        <v>2005.7803901950977</v>
      </c>
      <c r="I519">
        <f t="shared" ref="I519:I582" si="70">IF(C519=5,1,0)</f>
        <v>1</v>
      </c>
      <c r="L519" t="s">
        <v>35</v>
      </c>
      <c r="M519">
        <v>512</v>
      </c>
      <c r="N519">
        <v>5</v>
      </c>
      <c r="O519">
        <v>1158</v>
      </c>
      <c r="P519">
        <v>2140631</v>
      </c>
      <c r="Q519">
        <v>4</v>
      </c>
      <c r="R519">
        <v>3</v>
      </c>
      <c r="S519">
        <v>0.999</v>
      </c>
      <c r="T519">
        <v>0</v>
      </c>
      <c r="U519">
        <v>247</v>
      </c>
      <c r="V519">
        <f t="shared" si="64"/>
        <v>1848.5587219343697</v>
      </c>
      <c r="W519">
        <f t="shared" si="65"/>
        <v>1</v>
      </c>
      <c r="Z519" t="s">
        <v>35</v>
      </c>
      <c r="AA519">
        <v>512</v>
      </c>
      <c r="AB519">
        <v>5</v>
      </c>
      <c r="AC519">
        <v>1999</v>
      </c>
      <c r="AD519">
        <v>1704751</v>
      </c>
      <c r="AE519">
        <v>11</v>
      </c>
      <c r="AF519">
        <v>-1</v>
      </c>
      <c r="AG519">
        <f t="shared" si="66"/>
        <v>852.80190095047521</v>
      </c>
      <c r="AH519">
        <f t="shared" si="67"/>
        <v>1</v>
      </c>
      <c r="AK519" t="s">
        <v>35</v>
      </c>
      <c r="AL519">
        <v>512</v>
      </c>
      <c r="AM519">
        <v>5</v>
      </c>
      <c r="AN519">
        <v>1008</v>
      </c>
      <c r="AO519">
        <v>412486</v>
      </c>
      <c r="AP519">
        <v>3</v>
      </c>
      <c r="AQ519">
        <v>3</v>
      </c>
      <c r="AR519">
        <v>0.97899999999999998</v>
      </c>
      <c r="AS519">
        <v>0.89400000000000002</v>
      </c>
      <c r="AT519">
        <v>12</v>
      </c>
      <c r="AU519">
        <f t="shared" si="68"/>
        <v>409.21230158730157</v>
      </c>
      <c r="AV519">
        <f t="shared" si="69"/>
        <v>1</v>
      </c>
    </row>
    <row r="520" spans="1:48" x14ac:dyDescent="0.35">
      <c r="A520" t="s">
        <v>35</v>
      </c>
      <c r="B520">
        <v>513</v>
      </c>
      <c r="C520">
        <v>5</v>
      </c>
      <c r="D520">
        <v>1999</v>
      </c>
      <c r="E520">
        <v>4050289</v>
      </c>
      <c r="F520">
        <v>11</v>
      </c>
      <c r="G520">
        <v>-1</v>
      </c>
      <c r="H520">
        <f t="shared" ref="H520:H583" si="71">E520/D520</f>
        <v>2026.1575787893946</v>
      </c>
      <c r="I520">
        <f t="shared" si="70"/>
        <v>1</v>
      </c>
      <c r="L520" t="s">
        <v>35</v>
      </c>
      <c r="M520">
        <v>513</v>
      </c>
      <c r="N520">
        <v>5</v>
      </c>
      <c r="O520">
        <v>1143</v>
      </c>
      <c r="P520">
        <v>2126305</v>
      </c>
      <c r="Q520">
        <v>3</v>
      </c>
      <c r="R520">
        <v>3</v>
      </c>
      <c r="S520">
        <v>0.999</v>
      </c>
      <c r="T520">
        <v>0</v>
      </c>
      <c r="U520">
        <v>260</v>
      </c>
      <c r="V520">
        <f t="shared" ref="V520:V583" si="72">P520/O520</f>
        <v>1860.2843394575677</v>
      </c>
      <c r="W520">
        <f t="shared" ref="W520:W583" si="73">IF(N520=5,1,0)</f>
        <v>1</v>
      </c>
      <c r="Z520" t="s">
        <v>35</v>
      </c>
      <c r="AA520">
        <v>513</v>
      </c>
      <c r="AB520">
        <v>5</v>
      </c>
      <c r="AC520">
        <v>1999</v>
      </c>
      <c r="AD520">
        <v>1706441</v>
      </c>
      <c r="AE520">
        <v>11</v>
      </c>
      <c r="AF520">
        <v>-1</v>
      </c>
      <c r="AG520">
        <f t="shared" ref="AG520:AG583" si="74">AD520/AC520</f>
        <v>853.64732366183091</v>
      </c>
      <c r="AH520">
        <f t="shared" ref="AH520:AH583" si="75">IF(AB520=5,1,0)</f>
        <v>1</v>
      </c>
      <c r="AK520" t="s">
        <v>35</v>
      </c>
      <c r="AL520">
        <v>513</v>
      </c>
      <c r="AM520">
        <v>5</v>
      </c>
      <c r="AN520">
        <v>1031</v>
      </c>
      <c r="AO520">
        <v>524225</v>
      </c>
      <c r="AP520">
        <v>3</v>
      </c>
      <c r="AQ520">
        <v>3</v>
      </c>
      <c r="AR520">
        <v>0.95699999999999996</v>
      </c>
      <c r="AS520">
        <v>0.86499999999999999</v>
      </c>
      <c r="AT520">
        <v>43</v>
      </c>
      <c r="AU520">
        <f t="shared" ref="AU520:AU583" si="76">AO520/AN520</f>
        <v>508.462657613967</v>
      </c>
      <c r="AV520">
        <f t="shared" ref="AV520:AV583" si="77">IF(AM520=5,1,0)</f>
        <v>1</v>
      </c>
    </row>
    <row r="521" spans="1:48" x14ac:dyDescent="0.35">
      <c r="A521" t="s">
        <v>35</v>
      </c>
      <c r="B521">
        <v>514</v>
      </c>
      <c r="C521">
        <v>5</v>
      </c>
      <c r="D521">
        <v>1999</v>
      </c>
      <c r="E521">
        <v>4083669</v>
      </c>
      <c r="F521">
        <v>11</v>
      </c>
      <c r="G521">
        <v>-1</v>
      </c>
      <c r="H521">
        <f t="shared" si="71"/>
        <v>2042.8559279639819</v>
      </c>
      <c r="I521">
        <f t="shared" si="70"/>
        <v>1</v>
      </c>
      <c r="L521" t="s">
        <v>35</v>
      </c>
      <c r="M521">
        <v>514</v>
      </c>
      <c r="N521">
        <v>5</v>
      </c>
      <c r="O521">
        <v>1673</v>
      </c>
      <c r="P521">
        <v>3651482</v>
      </c>
      <c r="Q521">
        <v>3</v>
      </c>
      <c r="R521">
        <v>3</v>
      </c>
      <c r="S521">
        <v>0.999</v>
      </c>
      <c r="T521">
        <v>0</v>
      </c>
      <c r="U521">
        <v>997</v>
      </c>
      <c r="V521">
        <f t="shared" si="72"/>
        <v>2182.5953377166766</v>
      </c>
      <c r="W521">
        <f t="shared" si="73"/>
        <v>1</v>
      </c>
      <c r="Z521" t="s">
        <v>35</v>
      </c>
      <c r="AA521">
        <v>514</v>
      </c>
      <c r="AB521">
        <v>5</v>
      </c>
      <c r="AC521">
        <v>1999</v>
      </c>
      <c r="AD521">
        <v>1609181</v>
      </c>
      <c r="AE521">
        <v>11</v>
      </c>
      <c r="AF521">
        <v>-1</v>
      </c>
      <c r="AG521">
        <f t="shared" si="74"/>
        <v>804.99299649824911</v>
      </c>
      <c r="AH521">
        <f t="shared" si="75"/>
        <v>1</v>
      </c>
      <c r="AK521" t="s">
        <v>35</v>
      </c>
      <c r="AL521">
        <v>514</v>
      </c>
      <c r="AM521">
        <v>5</v>
      </c>
      <c r="AN521">
        <v>1007</v>
      </c>
      <c r="AO521">
        <v>567826</v>
      </c>
      <c r="AP521">
        <v>3</v>
      </c>
      <c r="AQ521">
        <v>3</v>
      </c>
      <c r="AR521">
        <v>0.99</v>
      </c>
      <c r="AS521">
        <v>0.88600000000000001</v>
      </c>
      <c r="AT521">
        <v>10</v>
      </c>
      <c r="AU521">
        <f t="shared" si="76"/>
        <v>563.8788480635551</v>
      </c>
      <c r="AV521">
        <f t="shared" si="77"/>
        <v>1</v>
      </c>
    </row>
    <row r="522" spans="1:48" x14ac:dyDescent="0.35">
      <c r="A522" t="s">
        <v>35</v>
      </c>
      <c r="B522">
        <v>515</v>
      </c>
      <c r="C522">
        <v>5</v>
      </c>
      <c r="D522">
        <v>1999</v>
      </c>
      <c r="E522">
        <v>4210603</v>
      </c>
      <c r="F522">
        <v>11</v>
      </c>
      <c r="G522">
        <v>-1</v>
      </c>
      <c r="H522">
        <f t="shared" si="71"/>
        <v>2106.3546773386693</v>
      </c>
      <c r="I522">
        <f t="shared" si="70"/>
        <v>1</v>
      </c>
      <c r="L522" t="s">
        <v>35</v>
      </c>
      <c r="M522">
        <v>515</v>
      </c>
      <c r="N522">
        <v>5</v>
      </c>
      <c r="O522">
        <v>1664</v>
      </c>
      <c r="P522">
        <v>3858136</v>
      </c>
      <c r="Q522">
        <v>4</v>
      </c>
      <c r="R522">
        <v>4</v>
      </c>
      <c r="S522">
        <v>0.999</v>
      </c>
      <c r="T522">
        <v>0</v>
      </c>
      <c r="U522">
        <v>850</v>
      </c>
      <c r="V522">
        <f t="shared" si="72"/>
        <v>2318.5913461538462</v>
      </c>
      <c r="W522">
        <f t="shared" si="73"/>
        <v>1</v>
      </c>
      <c r="Z522" t="s">
        <v>35</v>
      </c>
      <c r="AA522">
        <v>515</v>
      </c>
      <c r="AB522">
        <v>5</v>
      </c>
      <c r="AC522">
        <v>1999</v>
      </c>
      <c r="AD522">
        <v>1659003</v>
      </c>
      <c r="AE522">
        <v>11</v>
      </c>
      <c r="AF522">
        <v>-1</v>
      </c>
      <c r="AG522">
        <f t="shared" si="74"/>
        <v>829.9164582291146</v>
      </c>
      <c r="AH522">
        <f t="shared" si="75"/>
        <v>1</v>
      </c>
      <c r="AK522" t="s">
        <v>35</v>
      </c>
      <c r="AL522">
        <v>515</v>
      </c>
      <c r="AM522">
        <v>5</v>
      </c>
      <c r="AN522">
        <v>1146</v>
      </c>
      <c r="AO522">
        <v>856231</v>
      </c>
      <c r="AP522">
        <v>3</v>
      </c>
      <c r="AQ522">
        <v>3</v>
      </c>
      <c r="AR522">
        <v>0.76900000000000002</v>
      </c>
      <c r="AS522">
        <v>0.71099999999999997</v>
      </c>
      <c r="AT522">
        <v>219</v>
      </c>
      <c r="AU522">
        <f t="shared" si="76"/>
        <v>747.14746945898776</v>
      </c>
      <c r="AV522">
        <f t="shared" si="77"/>
        <v>1</v>
      </c>
    </row>
    <row r="523" spans="1:48" x14ac:dyDescent="0.35">
      <c r="A523" t="s">
        <v>35</v>
      </c>
      <c r="B523">
        <v>516</v>
      </c>
      <c r="C523">
        <v>5</v>
      </c>
      <c r="D523">
        <v>1999</v>
      </c>
      <c r="E523">
        <v>4115947</v>
      </c>
      <c r="F523">
        <v>11</v>
      </c>
      <c r="G523">
        <v>-1</v>
      </c>
      <c r="H523">
        <f t="shared" si="71"/>
        <v>2059.0030015007505</v>
      </c>
      <c r="I523">
        <f t="shared" si="70"/>
        <v>1</v>
      </c>
      <c r="L523" t="s">
        <v>35</v>
      </c>
      <c r="M523">
        <v>516</v>
      </c>
      <c r="N523">
        <v>5</v>
      </c>
      <c r="O523">
        <v>1323</v>
      </c>
      <c r="P523">
        <v>2815365</v>
      </c>
      <c r="Q523">
        <v>3</v>
      </c>
      <c r="R523">
        <v>3</v>
      </c>
      <c r="S523">
        <v>0.999</v>
      </c>
      <c r="T523">
        <v>0</v>
      </c>
      <c r="U523">
        <v>503</v>
      </c>
      <c r="V523">
        <f t="shared" si="72"/>
        <v>2128.0158730158732</v>
      </c>
      <c r="W523">
        <f t="shared" si="73"/>
        <v>1</v>
      </c>
      <c r="Z523" t="s">
        <v>35</v>
      </c>
      <c r="AA523">
        <v>516</v>
      </c>
      <c r="AB523">
        <v>5</v>
      </c>
      <c r="AC523">
        <v>1999</v>
      </c>
      <c r="AD523">
        <v>1701683</v>
      </c>
      <c r="AE523">
        <v>11</v>
      </c>
      <c r="AF523">
        <v>-1</v>
      </c>
      <c r="AG523">
        <f t="shared" si="74"/>
        <v>851.2671335667834</v>
      </c>
      <c r="AH523">
        <f t="shared" si="75"/>
        <v>1</v>
      </c>
      <c r="AK523" t="s">
        <v>35</v>
      </c>
      <c r="AL523">
        <v>516</v>
      </c>
      <c r="AM523">
        <v>5</v>
      </c>
      <c r="AN523">
        <v>1048</v>
      </c>
      <c r="AO523">
        <v>631199</v>
      </c>
      <c r="AP523">
        <v>3</v>
      </c>
      <c r="AQ523">
        <v>3</v>
      </c>
      <c r="AR523">
        <v>0.93899999999999995</v>
      </c>
      <c r="AS523">
        <v>0.84099999999999997</v>
      </c>
      <c r="AT523">
        <v>81</v>
      </c>
      <c r="AU523">
        <f t="shared" si="76"/>
        <v>602.28912213740455</v>
      </c>
      <c r="AV523">
        <f t="shared" si="77"/>
        <v>1</v>
      </c>
    </row>
    <row r="524" spans="1:48" x14ac:dyDescent="0.35">
      <c r="A524" t="s">
        <v>35</v>
      </c>
      <c r="B524">
        <v>517</v>
      </c>
      <c r="C524">
        <v>5</v>
      </c>
      <c r="D524">
        <v>1999</v>
      </c>
      <c r="E524">
        <v>4104613</v>
      </c>
      <c r="F524">
        <v>11</v>
      </c>
      <c r="G524">
        <v>-1</v>
      </c>
      <c r="H524">
        <f t="shared" si="71"/>
        <v>2053.3331665832916</v>
      </c>
      <c r="I524">
        <f t="shared" si="70"/>
        <v>1</v>
      </c>
      <c r="L524" t="s">
        <v>35</v>
      </c>
      <c r="M524">
        <v>517</v>
      </c>
      <c r="N524">
        <v>1245</v>
      </c>
      <c r="O524">
        <v>1500</v>
      </c>
      <c r="P524">
        <v>2969560</v>
      </c>
      <c r="Q524">
        <v>6</v>
      </c>
      <c r="R524">
        <v>-1</v>
      </c>
      <c r="S524">
        <v>0.999</v>
      </c>
      <c r="T524">
        <v>0</v>
      </c>
      <c r="U524">
        <v>943</v>
      </c>
      <c r="V524">
        <f t="shared" si="72"/>
        <v>1979.7066666666667</v>
      </c>
      <c r="W524">
        <f t="shared" si="73"/>
        <v>0</v>
      </c>
      <c r="Z524" t="s">
        <v>35</v>
      </c>
      <c r="AA524">
        <v>517</v>
      </c>
      <c r="AB524">
        <v>5</v>
      </c>
      <c r="AC524">
        <v>1999</v>
      </c>
      <c r="AD524">
        <v>1687253</v>
      </c>
      <c r="AE524">
        <v>11</v>
      </c>
      <c r="AF524">
        <v>-1</v>
      </c>
      <c r="AG524">
        <f t="shared" si="74"/>
        <v>844.04852426213108</v>
      </c>
      <c r="AH524">
        <f t="shared" si="75"/>
        <v>1</v>
      </c>
      <c r="AK524" t="s">
        <v>35</v>
      </c>
      <c r="AL524">
        <v>517</v>
      </c>
      <c r="AM524">
        <v>5</v>
      </c>
      <c r="AN524">
        <v>1042</v>
      </c>
      <c r="AO524">
        <v>605902</v>
      </c>
      <c r="AP524">
        <v>2</v>
      </c>
      <c r="AQ524">
        <v>2</v>
      </c>
      <c r="AR524">
        <v>0.95</v>
      </c>
      <c r="AS524">
        <v>0.86799999999999999</v>
      </c>
      <c r="AT524">
        <v>85</v>
      </c>
      <c r="AU524">
        <f t="shared" si="76"/>
        <v>581.47984644913629</v>
      </c>
      <c r="AV524">
        <f t="shared" si="77"/>
        <v>1</v>
      </c>
    </row>
    <row r="525" spans="1:48" x14ac:dyDescent="0.35">
      <c r="A525" t="s">
        <v>35</v>
      </c>
      <c r="B525">
        <v>518</v>
      </c>
      <c r="C525">
        <v>5</v>
      </c>
      <c r="D525">
        <v>1999</v>
      </c>
      <c r="E525">
        <v>4120619</v>
      </c>
      <c r="F525">
        <v>11</v>
      </c>
      <c r="G525">
        <v>-1</v>
      </c>
      <c r="H525">
        <f t="shared" si="71"/>
        <v>2061.3401700850427</v>
      </c>
      <c r="I525">
        <f t="shared" si="70"/>
        <v>1</v>
      </c>
      <c r="L525" t="s">
        <v>35</v>
      </c>
      <c r="M525">
        <v>518</v>
      </c>
      <c r="N525">
        <v>5</v>
      </c>
      <c r="O525">
        <v>1471</v>
      </c>
      <c r="P525">
        <v>2814599</v>
      </c>
      <c r="Q525">
        <v>4</v>
      </c>
      <c r="R525">
        <v>4</v>
      </c>
      <c r="S525">
        <v>0.999</v>
      </c>
      <c r="T525">
        <v>0</v>
      </c>
      <c r="U525">
        <v>877</v>
      </c>
      <c r="V525">
        <f t="shared" si="72"/>
        <v>1913.3915703602991</v>
      </c>
      <c r="W525">
        <f t="shared" si="73"/>
        <v>1</v>
      </c>
      <c r="Z525" t="s">
        <v>35</v>
      </c>
      <c r="AA525">
        <v>518</v>
      </c>
      <c r="AB525">
        <v>5</v>
      </c>
      <c r="AC525">
        <v>1999</v>
      </c>
      <c r="AD525">
        <v>1682883</v>
      </c>
      <c r="AE525">
        <v>11</v>
      </c>
      <c r="AF525">
        <v>-1</v>
      </c>
      <c r="AG525">
        <f t="shared" si="74"/>
        <v>841.86243121560778</v>
      </c>
      <c r="AH525">
        <f t="shared" si="75"/>
        <v>1</v>
      </c>
      <c r="AK525" t="s">
        <v>35</v>
      </c>
      <c r="AL525">
        <v>518</v>
      </c>
      <c r="AM525">
        <v>5</v>
      </c>
      <c r="AN525">
        <v>1031</v>
      </c>
      <c r="AO525">
        <v>462386</v>
      </c>
      <c r="AP525">
        <v>3</v>
      </c>
      <c r="AQ525">
        <v>2</v>
      </c>
      <c r="AR525">
        <v>0.98899999999999999</v>
      </c>
      <c r="AS525">
        <v>0.89</v>
      </c>
      <c r="AT525">
        <v>60</v>
      </c>
      <c r="AU525">
        <f t="shared" si="76"/>
        <v>448.48302618816683</v>
      </c>
      <c r="AV525">
        <f t="shared" si="77"/>
        <v>1</v>
      </c>
    </row>
    <row r="526" spans="1:48" x14ac:dyDescent="0.35">
      <c r="A526" t="s">
        <v>35</v>
      </c>
      <c r="B526">
        <v>519</v>
      </c>
      <c r="C526">
        <v>5</v>
      </c>
      <c r="D526">
        <v>1999</v>
      </c>
      <c r="E526">
        <v>4199991</v>
      </c>
      <c r="F526">
        <v>11</v>
      </c>
      <c r="G526">
        <v>-1</v>
      </c>
      <c r="H526">
        <f t="shared" si="71"/>
        <v>2101.0460230115059</v>
      </c>
      <c r="I526">
        <f t="shared" si="70"/>
        <v>1</v>
      </c>
      <c r="L526" t="s">
        <v>35</v>
      </c>
      <c r="M526">
        <v>519</v>
      </c>
      <c r="N526">
        <v>5</v>
      </c>
      <c r="O526">
        <v>1264</v>
      </c>
      <c r="P526">
        <v>2595002</v>
      </c>
      <c r="Q526">
        <v>2</v>
      </c>
      <c r="R526">
        <v>2</v>
      </c>
      <c r="S526">
        <v>0.999</v>
      </c>
      <c r="T526">
        <v>0</v>
      </c>
      <c r="U526">
        <v>528</v>
      </c>
      <c r="V526">
        <f t="shared" si="72"/>
        <v>2053.0079113924053</v>
      </c>
      <c r="W526">
        <f t="shared" si="73"/>
        <v>1</v>
      </c>
      <c r="Z526" t="s">
        <v>35</v>
      </c>
      <c r="AA526">
        <v>519</v>
      </c>
      <c r="AB526">
        <v>5</v>
      </c>
      <c r="AC526">
        <v>1999</v>
      </c>
      <c r="AD526">
        <v>1622757</v>
      </c>
      <c r="AE526">
        <v>11</v>
      </c>
      <c r="AF526">
        <v>-1</v>
      </c>
      <c r="AG526">
        <f t="shared" si="74"/>
        <v>811.784392196098</v>
      </c>
      <c r="AH526">
        <f t="shared" si="75"/>
        <v>1</v>
      </c>
      <c r="AK526" t="s">
        <v>35</v>
      </c>
      <c r="AL526">
        <v>519</v>
      </c>
      <c r="AM526">
        <v>5</v>
      </c>
      <c r="AN526">
        <v>1053</v>
      </c>
      <c r="AO526">
        <v>638795</v>
      </c>
      <c r="AP526">
        <v>3</v>
      </c>
      <c r="AQ526">
        <v>3</v>
      </c>
      <c r="AR526">
        <v>0.874</v>
      </c>
      <c r="AS526">
        <v>0.79100000000000004</v>
      </c>
      <c r="AT526">
        <v>97</v>
      </c>
      <c r="AU526">
        <f t="shared" si="76"/>
        <v>606.64292497625831</v>
      </c>
      <c r="AV526">
        <f t="shared" si="77"/>
        <v>1</v>
      </c>
    </row>
    <row r="527" spans="1:48" x14ac:dyDescent="0.35">
      <c r="A527" t="s">
        <v>35</v>
      </c>
      <c r="B527">
        <v>520</v>
      </c>
      <c r="C527">
        <v>5</v>
      </c>
      <c r="D527">
        <v>1999</v>
      </c>
      <c r="E527">
        <v>4030705</v>
      </c>
      <c r="F527">
        <v>11</v>
      </c>
      <c r="G527">
        <v>-1</v>
      </c>
      <c r="H527">
        <f t="shared" si="71"/>
        <v>2016.3606803401701</v>
      </c>
      <c r="I527">
        <f t="shared" si="70"/>
        <v>1</v>
      </c>
      <c r="L527" t="s">
        <v>35</v>
      </c>
      <c r="M527">
        <v>520</v>
      </c>
      <c r="N527">
        <v>5</v>
      </c>
      <c r="O527">
        <v>1276</v>
      </c>
      <c r="P527">
        <v>2369032</v>
      </c>
      <c r="Q527">
        <v>3</v>
      </c>
      <c r="R527">
        <v>3</v>
      </c>
      <c r="S527">
        <v>0.999</v>
      </c>
      <c r="T527">
        <v>0</v>
      </c>
      <c r="U527">
        <v>419</v>
      </c>
      <c r="V527">
        <f t="shared" si="72"/>
        <v>1856.6081504702195</v>
      </c>
      <c r="W527">
        <f t="shared" si="73"/>
        <v>1</v>
      </c>
      <c r="Z527" t="s">
        <v>35</v>
      </c>
      <c r="AA527">
        <v>520</v>
      </c>
      <c r="AB527">
        <v>5</v>
      </c>
      <c r="AC527">
        <v>1999</v>
      </c>
      <c r="AD527">
        <v>1662589</v>
      </c>
      <c r="AE527">
        <v>11</v>
      </c>
      <c r="AF527">
        <v>-1</v>
      </c>
      <c r="AG527">
        <f t="shared" si="74"/>
        <v>831.71035517758878</v>
      </c>
      <c r="AH527">
        <f t="shared" si="75"/>
        <v>1</v>
      </c>
      <c r="AK527" t="s">
        <v>35</v>
      </c>
      <c r="AL527">
        <v>520</v>
      </c>
      <c r="AM527">
        <v>5</v>
      </c>
      <c r="AN527">
        <v>1073</v>
      </c>
      <c r="AO527">
        <v>573487</v>
      </c>
      <c r="AP527">
        <v>2</v>
      </c>
      <c r="AQ527">
        <v>2</v>
      </c>
      <c r="AR527">
        <v>0.86</v>
      </c>
      <c r="AS527">
        <v>0.81</v>
      </c>
      <c r="AT527">
        <v>146</v>
      </c>
      <c r="AU527">
        <f t="shared" si="76"/>
        <v>534.47064305685001</v>
      </c>
      <c r="AV527">
        <f t="shared" si="77"/>
        <v>1</v>
      </c>
    </row>
    <row r="528" spans="1:48" x14ac:dyDescent="0.35">
      <c r="A528" t="s">
        <v>35</v>
      </c>
      <c r="B528">
        <v>521</v>
      </c>
      <c r="C528">
        <v>5</v>
      </c>
      <c r="D528">
        <v>1999</v>
      </c>
      <c r="E528">
        <v>4217019</v>
      </c>
      <c r="F528">
        <v>11</v>
      </c>
      <c r="G528">
        <v>-1</v>
      </c>
      <c r="H528">
        <f t="shared" si="71"/>
        <v>2109.5642821410706</v>
      </c>
      <c r="I528">
        <f t="shared" si="70"/>
        <v>1</v>
      </c>
      <c r="L528" t="s">
        <v>35</v>
      </c>
      <c r="M528">
        <v>521</v>
      </c>
      <c r="N528">
        <v>5</v>
      </c>
      <c r="O528">
        <v>1407</v>
      </c>
      <c r="P528">
        <v>2859619</v>
      </c>
      <c r="Q528">
        <v>5</v>
      </c>
      <c r="R528">
        <v>5</v>
      </c>
      <c r="S528">
        <v>0.999</v>
      </c>
      <c r="T528">
        <v>0</v>
      </c>
      <c r="U528">
        <v>526</v>
      </c>
      <c r="V528">
        <f t="shared" si="72"/>
        <v>2032.4228855721392</v>
      </c>
      <c r="W528">
        <f t="shared" si="73"/>
        <v>1</v>
      </c>
      <c r="Z528" t="s">
        <v>35</v>
      </c>
      <c r="AA528">
        <v>521</v>
      </c>
      <c r="AB528">
        <v>5</v>
      </c>
      <c r="AC528">
        <v>1999</v>
      </c>
      <c r="AD528">
        <v>1650689</v>
      </c>
      <c r="AE528">
        <v>11</v>
      </c>
      <c r="AF528">
        <v>-1</v>
      </c>
      <c r="AG528">
        <f t="shared" si="74"/>
        <v>825.7573786893447</v>
      </c>
      <c r="AH528">
        <f t="shared" si="75"/>
        <v>1</v>
      </c>
      <c r="AK528" t="s">
        <v>35</v>
      </c>
      <c r="AL528">
        <v>521</v>
      </c>
      <c r="AM528">
        <v>5</v>
      </c>
      <c r="AN528">
        <v>1055</v>
      </c>
      <c r="AO528">
        <v>705299</v>
      </c>
      <c r="AP528">
        <v>3</v>
      </c>
      <c r="AQ528">
        <v>2</v>
      </c>
      <c r="AR528">
        <v>0.91</v>
      </c>
      <c r="AS528">
        <v>0.83299999999999996</v>
      </c>
      <c r="AT528">
        <v>109</v>
      </c>
      <c r="AU528">
        <f t="shared" si="76"/>
        <v>668.52985781990526</v>
      </c>
      <c r="AV528">
        <f t="shared" si="77"/>
        <v>1</v>
      </c>
    </row>
    <row r="529" spans="1:48" x14ac:dyDescent="0.35">
      <c r="A529" t="s">
        <v>35</v>
      </c>
      <c r="B529">
        <v>522</v>
      </c>
      <c r="C529">
        <v>5</v>
      </c>
      <c r="D529">
        <v>1999</v>
      </c>
      <c r="E529">
        <v>4156861</v>
      </c>
      <c r="F529">
        <v>11</v>
      </c>
      <c r="G529">
        <v>-1</v>
      </c>
      <c r="H529">
        <f t="shared" si="71"/>
        <v>2079.4702351175588</v>
      </c>
      <c r="I529">
        <f t="shared" si="70"/>
        <v>1</v>
      </c>
      <c r="L529" t="s">
        <v>35</v>
      </c>
      <c r="M529">
        <v>522</v>
      </c>
      <c r="N529">
        <v>5</v>
      </c>
      <c r="O529">
        <v>1353</v>
      </c>
      <c r="P529">
        <v>2640057</v>
      </c>
      <c r="Q529">
        <v>3</v>
      </c>
      <c r="R529">
        <v>2</v>
      </c>
      <c r="S529">
        <v>0.999</v>
      </c>
      <c r="T529">
        <v>0</v>
      </c>
      <c r="U529">
        <v>705</v>
      </c>
      <c r="V529">
        <f t="shared" si="72"/>
        <v>1951.2616407982262</v>
      </c>
      <c r="W529">
        <f t="shared" si="73"/>
        <v>1</v>
      </c>
      <c r="Z529" t="s">
        <v>35</v>
      </c>
      <c r="AA529">
        <v>522</v>
      </c>
      <c r="AB529">
        <v>5</v>
      </c>
      <c r="AC529">
        <v>1999</v>
      </c>
      <c r="AD529">
        <v>1683133</v>
      </c>
      <c r="AE529">
        <v>11</v>
      </c>
      <c r="AF529">
        <v>-1</v>
      </c>
      <c r="AG529">
        <f t="shared" si="74"/>
        <v>841.98749374687338</v>
      </c>
      <c r="AH529">
        <f t="shared" si="75"/>
        <v>1</v>
      </c>
      <c r="AK529" t="s">
        <v>35</v>
      </c>
      <c r="AL529">
        <v>522</v>
      </c>
      <c r="AM529">
        <v>5</v>
      </c>
      <c r="AN529">
        <v>1099</v>
      </c>
      <c r="AO529">
        <v>771277</v>
      </c>
      <c r="AP529">
        <v>2</v>
      </c>
      <c r="AQ529">
        <v>2</v>
      </c>
      <c r="AR529">
        <v>0.81799999999999995</v>
      </c>
      <c r="AS529">
        <v>0.746</v>
      </c>
      <c r="AT529">
        <v>198</v>
      </c>
      <c r="AU529">
        <f t="shared" si="76"/>
        <v>701.79890809827111</v>
      </c>
      <c r="AV529">
        <f t="shared" si="77"/>
        <v>1</v>
      </c>
    </row>
    <row r="530" spans="1:48" x14ac:dyDescent="0.35">
      <c r="A530" t="s">
        <v>35</v>
      </c>
      <c r="B530">
        <v>523</v>
      </c>
      <c r="C530">
        <v>5</v>
      </c>
      <c r="D530">
        <v>1999</v>
      </c>
      <c r="E530">
        <v>4053001</v>
      </c>
      <c r="F530">
        <v>11</v>
      </c>
      <c r="G530">
        <v>-1</v>
      </c>
      <c r="H530">
        <f t="shared" si="71"/>
        <v>2027.5142571285644</v>
      </c>
      <c r="I530">
        <f t="shared" si="70"/>
        <v>1</v>
      </c>
      <c r="L530" t="s">
        <v>35</v>
      </c>
      <c r="M530">
        <v>523</v>
      </c>
      <c r="N530">
        <v>5</v>
      </c>
      <c r="O530">
        <v>1449</v>
      </c>
      <c r="P530">
        <v>3081893</v>
      </c>
      <c r="Q530">
        <v>3</v>
      </c>
      <c r="R530">
        <v>3</v>
      </c>
      <c r="S530">
        <v>0.999</v>
      </c>
      <c r="T530">
        <v>0</v>
      </c>
      <c r="U530">
        <v>796</v>
      </c>
      <c r="V530">
        <f t="shared" si="72"/>
        <v>2126.910282953761</v>
      </c>
      <c r="W530">
        <f t="shared" si="73"/>
        <v>1</v>
      </c>
      <c r="Z530" t="s">
        <v>35</v>
      </c>
      <c r="AA530">
        <v>523</v>
      </c>
      <c r="AB530">
        <v>5</v>
      </c>
      <c r="AC530">
        <v>1999</v>
      </c>
      <c r="AD530">
        <v>1679985</v>
      </c>
      <c r="AE530">
        <v>11</v>
      </c>
      <c r="AF530">
        <v>-1</v>
      </c>
      <c r="AG530">
        <f t="shared" si="74"/>
        <v>840.41270635317653</v>
      </c>
      <c r="AH530">
        <f t="shared" si="75"/>
        <v>1</v>
      </c>
      <c r="AK530" t="s">
        <v>35</v>
      </c>
      <c r="AL530">
        <v>523</v>
      </c>
      <c r="AM530">
        <v>5</v>
      </c>
      <c r="AN530">
        <v>1031</v>
      </c>
      <c r="AO530">
        <v>447837</v>
      </c>
      <c r="AP530">
        <v>2</v>
      </c>
      <c r="AQ530">
        <v>2</v>
      </c>
      <c r="AR530">
        <v>0.96399999999999997</v>
      </c>
      <c r="AS530">
        <v>0.84799999999999998</v>
      </c>
      <c r="AT530">
        <v>62</v>
      </c>
      <c r="AU530">
        <f t="shared" si="76"/>
        <v>434.37148399612028</v>
      </c>
      <c r="AV530">
        <f t="shared" si="77"/>
        <v>1</v>
      </c>
    </row>
    <row r="531" spans="1:48" x14ac:dyDescent="0.35">
      <c r="A531" t="s">
        <v>35</v>
      </c>
      <c r="B531">
        <v>524</v>
      </c>
      <c r="C531">
        <v>5</v>
      </c>
      <c r="D531">
        <v>1999</v>
      </c>
      <c r="E531">
        <v>4073179</v>
      </c>
      <c r="F531">
        <v>11</v>
      </c>
      <c r="G531">
        <v>-1</v>
      </c>
      <c r="H531">
        <f t="shared" si="71"/>
        <v>2037.608304152076</v>
      </c>
      <c r="I531">
        <f t="shared" si="70"/>
        <v>1</v>
      </c>
      <c r="L531" t="s">
        <v>35</v>
      </c>
      <c r="M531">
        <v>524</v>
      </c>
      <c r="N531">
        <v>1643</v>
      </c>
      <c r="O531">
        <v>1157</v>
      </c>
      <c r="P531">
        <v>1889918</v>
      </c>
      <c r="Q531">
        <v>5</v>
      </c>
      <c r="R531">
        <v>-1</v>
      </c>
      <c r="S531">
        <v>0.999</v>
      </c>
      <c r="T531">
        <v>0</v>
      </c>
      <c r="U531">
        <v>297</v>
      </c>
      <c r="V531">
        <f t="shared" si="72"/>
        <v>1633.4641313742438</v>
      </c>
      <c r="W531">
        <f t="shared" si="73"/>
        <v>0</v>
      </c>
      <c r="Z531" t="s">
        <v>35</v>
      </c>
      <c r="AA531">
        <v>524</v>
      </c>
      <c r="AB531">
        <v>800</v>
      </c>
      <c r="AC531">
        <v>1999</v>
      </c>
      <c r="AD531">
        <v>1625971</v>
      </c>
      <c r="AE531">
        <v>11</v>
      </c>
      <c r="AF531">
        <v>-1</v>
      </c>
      <c r="AG531">
        <f t="shared" si="74"/>
        <v>813.392196098049</v>
      </c>
      <c r="AH531">
        <f t="shared" si="75"/>
        <v>0</v>
      </c>
      <c r="AK531" t="s">
        <v>35</v>
      </c>
      <c r="AL531">
        <v>524</v>
      </c>
      <c r="AM531">
        <v>5</v>
      </c>
      <c r="AN531">
        <v>1066</v>
      </c>
      <c r="AO531">
        <v>550994</v>
      </c>
      <c r="AP531">
        <v>3</v>
      </c>
      <c r="AQ531">
        <v>3</v>
      </c>
      <c r="AR531">
        <v>0.88800000000000001</v>
      </c>
      <c r="AS531">
        <v>0.81200000000000006</v>
      </c>
      <c r="AT531">
        <v>121</v>
      </c>
      <c r="AU531">
        <f t="shared" si="76"/>
        <v>516.87992495309572</v>
      </c>
      <c r="AV531">
        <f t="shared" si="77"/>
        <v>1</v>
      </c>
    </row>
    <row r="532" spans="1:48" x14ac:dyDescent="0.35">
      <c r="A532" t="s">
        <v>35</v>
      </c>
      <c r="B532">
        <v>525</v>
      </c>
      <c r="C532">
        <v>1011</v>
      </c>
      <c r="D532">
        <v>1999</v>
      </c>
      <c r="E532">
        <v>4138463</v>
      </c>
      <c r="F532">
        <v>11</v>
      </c>
      <c r="G532">
        <v>-1</v>
      </c>
      <c r="H532">
        <f t="shared" si="71"/>
        <v>2070.2666333166585</v>
      </c>
      <c r="I532">
        <f t="shared" si="70"/>
        <v>0</v>
      </c>
      <c r="L532" t="s">
        <v>35</v>
      </c>
      <c r="M532">
        <v>525</v>
      </c>
      <c r="N532">
        <v>5</v>
      </c>
      <c r="O532">
        <v>1669</v>
      </c>
      <c r="P532">
        <v>3953052</v>
      </c>
      <c r="Q532">
        <v>5</v>
      </c>
      <c r="R532">
        <v>4</v>
      </c>
      <c r="S532">
        <v>0.999</v>
      </c>
      <c r="T532">
        <v>0</v>
      </c>
      <c r="U532">
        <v>972</v>
      </c>
      <c r="V532">
        <f t="shared" si="72"/>
        <v>2368.5152786099461</v>
      </c>
      <c r="W532">
        <f t="shared" si="73"/>
        <v>1</v>
      </c>
      <c r="Z532" t="s">
        <v>35</v>
      </c>
      <c r="AA532">
        <v>525</v>
      </c>
      <c r="AB532">
        <v>5</v>
      </c>
      <c r="AC532">
        <v>1999</v>
      </c>
      <c r="AD532">
        <v>1697867</v>
      </c>
      <c r="AE532">
        <v>11</v>
      </c>
      <c r="AF532">
        <v>-1</v>
      </c>
      <c r="AG532">
        <f t="shared" si="74"/>
        <v>849.35817908954482</v>
      </c>
      <c r="AH532">
        <f t="shared" si="75"/>
        <v>1</v>
      </c>
      <c r="AK532" t="s">
        <v>35</v>
      </c>
      <c r="AL532">
        <v>525</v>
      </c>
      <c r="AM532">
        <v>5</v>
      </c>
      <c r="AN532">
        <v>1064</v>
      </c>
      <c r="AO532">
        <v>587394</v>
      </c>
      <c r="AP532">
        <v>3</v>
      </c>
      <c r="AQ532">
        <v>3</v>
      </c>
      <c r="AR532">
        <v>0.83099999999999996</v>
      </c>
      <c r="AS532">
        <v>0.754</v>
      </c>
      <c r="AT532">
        <v>125</v>
      </c>
      <c r="AU532">
        <f t="shared" si="76"/>
        <v>552.06203007518798</v>
      </c>
      <c r="AV532">
        <f t="shared" si="77"/>
        <v>1</v>
      </c>
    </row>
    <row r="533" spans="1:48" x14ac:dyDescent="0.35">
      <c r="A533" t="s">
        <v>35</v>
      </c>
      <c r="B533">
        <v>526</v>
      </c>
      <c r="C533">
        <v>5</v>
      </c>
      <c r="D533">
        <v>1999</v>
      </c>
      <c r="E533">
        <v>3950027</v>
      </c>
      <c r="F533">
        <v>11</v>
      </c>
      <c r="G533">
        <v>-1</v>
      </c>
      <c r="H533">
        <f t="shared" si="71"/>
        <v>1976.0015007503753</v>
      </c>
      <c r="I533">
        <f t="shared" si="70"/>
        <v>1</v>
      </c>
      <c r="L533" t="s">
        <v>35</v>
      </c>
      <c r="M533">
        <v>526</v>
      </c>
      <c r="N533">
        <v>5</v>
      </c>
      <c r="O533">
        <v>1340</v>
      </c>
      <c r="P533">
        <v>2796919</v>
      </c>
      <c r="Q533">
        <v>4</v>
      </c>
      <c r="R533">
        <v>4</v>
      </c>
      <c r="S533">
        <v>0.999</v>
      </c>
      <c r="T533">
        <v>0</v>
      </c>
      <c r="U533">
        <v>412</v>
      </c>
      <c r="V533">
        <f t="shared" si="72"/>
        <v>2087.2529850746268</v>
      </c>
      <c r="W533">
        <f t="shared" si="73"/>
        <v>1</v>
      </c>
      <c r="Z533" t="s">
        <v>35</v>
      </c>
      <c r="AA533">
        <v>526</v>
      </c>
      <c r="AB533">
        <v>5</v>
      </c>
      <c r="AC533">
        <v>1999</v>
      </c>
      <c r="AD533">
        <v>1576975</v>
      </c>
      <c r="AE533">
        <v>11</v>
      </c>
      <c r="AF533">
        <v>-1</v>
      </c>
      <c r="AG533">
        <f t="shared" si="74"/>
        <v>788.88194097048529</v>
      </c>
      <c r="AH533">
        <f t="shared" si="75"/>
        <v>1</v>
      </c>
      <c r="AK533" t="s">
        <v>35</v>
      </c>
      <c r="AL533">
        <v>526</v>
      </c>
      <c r="AM533">
        <v>5</v>
      </c>
      <c r="AN533">
        <v>1093</v>
      </c>
      <c r="AO533">
        <v>695464</v>
      </c>
      <c r="AP533">
        <v>4</v>
      </c>
      <c r="AQ533">
        <v>4</v>
      </c>
      <c r="AR533">
        <v>0.879</v>
      </c>
      <c r="AS533">
        <v>0.78400000000000003</v>
      </c>
      <c r="AT533">
        <v>142</v>
      </c>
      <c r="AU533">
        <f t="shared" si="76"/>
        <v>636.2891125343092</v>
      </c>
      <c r="AV533">
        <f t="shared" si="77"/>
        <v>1</v>
      </c>
    </row>
    <row r="534" spans="1:48" x14ac:dyDescent="0.35">
      <c r="A534" t="s">
        <v>35</v>
      </c>
      <c r="B534">
        <v>527</v>
      </c>
      <c r="C534">
        <v>5</v>
      </c>
      <c r="D534">
        <v>1999</v>
      </c>
      <c r="E534">
        <v>4093453</v>
      </c>
      <c r="F534">
        <v>11</v>
      </c>
      <c r="G534">
        <v>-1</v>
      </c>
      <c r="H534">
        <f t="shared" si="71"/>
        <v>2047.7503751875938</v>
      </c>
      <c r="I534">
        <f t="shared" si="70"/>
        <v>1</v>
      </c>
      <c r="L534" t="s">
        <v>35</v>
      </c>
      <c r="M534">
        <v>527</v>
      </c>
      <c r="N534">
        <v>5</v>
      </c>
      <c r="O534">
        <v>1707</v>
      </c>
      <c r="P534">
        <v>3743135</v>
      </c>
      <c r="Q534">
        <v>4</v>
      </c>
      <c r="R534">
        <v>3</v>
      </c>
      <c r="S534">
        <v>0.999</v>
      </c>
      <c r="T534">
        <v>0</v>
      </c>
      <c r="U534">
        <v>984</v>
      </c>
      <c r="V534">
        <f t="shared" si="72"/>
        <v>2192.8148799062683</v>
      </c>
      <c r="W534">
        <f t="shared" si="73"/>
        <v>1</v>
      </c>
      <c r="Z534" t="s">
        <v>35</v>
      </c>
      <c r="AA534">
        <v>527</v>
      </c>
      <c r="AB534">
        <v>5</v>
      </c>
      <c r="AC534">
        <v>1999</v>
      </c>
      <c r="AD534">
        <v>1709933</v>
      </c>
      <c r="AE534">
        <v>11</v>
      </c>
      <c r="AF534">
        <v>-1</v>
      </c>
      <c r="AG534">
        <f t="shared" si="74"/>
        <v>855.39419709854928</v>
      </c>
      <c r="AH534">
        <f t="shared" si="75"/>
        <v>1</v>
      </c>
      <c r="AK534" t="s">
        <v>35</v>
      </c>
      <c r="AL534">
        <v>527</v>
      </c>
      <c r="AM534">
        <v>5</v>
      </c>
      <c r="AN534">
        <v>1029</v>
      </c>
      <c r="AO534">
        <v>585131</v>
      </c>
      <c r="AP534">
        <v>2</v>
      </c>
      <c r="AQ534">
        <v>2</v>
      </c>
      <c r="AR534">
        <v>0.94199999999999995</v>
      </c>
      <c r="AS534">
        <v>0.84</v>
      </c>
      <c r="AT534">
        <v>59</v>
      </c>
      <c r="AU534">
        <f t="shared" si="76"/>
        <v>568.64042759961126</v>
      </c>
      <c r="AV534">
        <f t="shared" si="77"/>
        <v>1</v>
      </c>
    </row>
    <row r="535" spans="1:48" x14ac:dyDescent="0.35">
      <c r="A535" t="s">
        <v>35</v>
      </c>
      <c r="B535">
        <v>528</v>
      </c>
      <c r="C535">
        <v>5</v>
      </c>
      <c r="D535">
        <v>1999</v>
      </c>
      <c r="E535">
        <v>4149929</v>
      </c>
      <c r="F535">
        <v>11</v>
      </c>
      <c r="G535">
        <v>-1</v>
      </c>
      <c r="H535">
        <f t="shared" si="71"/>
        <v>2076.0025012506253</v>
      </c>
      <c r="I535">
        <f t="shared" si="70"/>
        <v>1</v>
      </c>
      <c r="L535" t="s">
        <v>35</v>
      </c>
      <c r="M535">
        <v>528</v>
      </c>
      <c r="N535">
        <v>5</v>
      </c>
      <c r="O535">
        <v>1298</v>
      </c>
      <c r="P535">
        <v>2371490</v>
      </c>
      <c r="Q535">
        <v>4</v>
      </c>
      <c r="R535">
        <v>4</v>
      </c>
      <c r="S535">
        <v>0.999</v>
      </c>
      <c r="T535">
        <v>0</v>
      </c>
      <c r="U535">
        <v>429</v>
      </c>
      <c r="V535">
        <f t="shared" si="72"/>
        <v>1827.0338983050847</v>
      </c>
      <c r="W535">
        <f t="shared" si="73"/>
        <v>1</v>
      </c>
      <c r="Z535" t="s">
        <v>35</v>
      </c>
      <c r="AA535">
        <v>528</v>
      </c>
      <c r="AB535">
        <v>5</v>
      </c>
      <c r="AC535">
        <v>1999</v>
      </c>
      <c r="AD535">
        <v>1724941</v>
      </c>
      <c r="AE535">
        <v>11</v>
      </c>
      <c r="AF535">
        <v>-1</v>
      </c>
      <c r="AG535">
        <f t="shared" si="74"/>
        <v>862.90195097548769</v>
      </c>
      <c r="AH535">
        <f t="shared" si="75"/>
        <v>1</v>
      </c>
      <c r="AK535" t="s">
        <v>35</v>
      </c>
      <c r="AL535">
        <v>528</v>
      </c>
      <c r="AM535">
        <v>5</v>
      </c>
      <c r="AN535">
        <v>1138</v>
      </c>
      <c r="AO535">
        <v>763192</v>
      </c>
      <c r="AP535">
        <v>3</v>
      </c>
      <c r="AQ535">
        <v>3</v>
      </c>
      <c r="AR535">
        <v>0.75</v>
      </c>
      <c r="AS535">
        <v>0.67800000000000005</v>
      </c>
      <c r="AT535">
        <v>242</v>
      </c>
      <c r="AU535">
        <f t="shared" si="76"/>
        <v>670.6432337434095</v>
      </c>
      <c r="AV535">
        <f t="shared" si="77"/>
        <v>1</v>
      </c>
    </row>
    <row r="536" spans="1:48" x14ac:dyDescent="0.35">
      <c r="A536" t="s">
        <v>35</v>
      </c>
      <c r="B536">
        <v>529</v>
      </c>
      <c r="C536">
        <v>5</v>
      </c>
      <c r="D536">
        <v>1999</v>
      </c>
      <c r="E536">
        <v>4175455</v>
      </c>
      <c r="F536">
        <v>11</v>
      </c>
      <c r="G536">
        <v>-1</v>
      </c>
      <c r="H536">
        <f t="shared" si="71"/>
        <v>2088.7718859429715</v>
      </c>
      <c r="I536">
        <f t="shared" si="70"/>
        <v>1</v>
      </c>
      <c r="L536" t="s">
        <v>35</v>
      </c>
      <c r="M536">
        <v>529</v>
      </c>
      <c r="N536">
        <v>5</v>
      </c>
      <c r="O536">
        <v>1665</v>
      </c>
      <c r="P536">
        <v>3911919</v>
      </c>
      <c r="Q536">
        <v>4</v>
      </c>
      <c r="R536">
        <v>4</v>
      </c>
      <c r="S536">
        <v>0.999</v>
      </c>
      <c r="T536">
        <v>0</v>
      </c>
      <c r="U536">
        <v>860</v>
      </c>
      <c r="V536">
        <f t="shared" si="72"/>
        <v>2349.5009009009009</v>
      </c>
      <c r="W536">
        <f t="shared" si="73"/>
        <v>1</v>
      </c>
      <c r="Z536" t="s">
        <v>35</v>
      </c>
      <c r="AA536">
        <v>529</v>
      </c>
      <c r="AB536">
        <v>5</v>
      </c>
      <c r="AC536">
        <v>1999</v>
      </c>
      <c r="AD536">
        <v>1694575</v>
      </c>
      <c r="AE536">
        <v>11</v>
      </c>
      <c r="AF536">
        <v>-1</v>
      </c>
      <c r="AG536">
        <f t="shared" si="74"/>
        <v>847.71135567783892</v>
      </c>
      <c r="AH536">
        <f t="shared" si="75"/>
        <v>1</v>
      </c>
      <c r="AK536" t="s">
        <v>35</v>
      </c>
      <c r="AL536">
        <v>529</v>
      </c>
      <c r="AM536">
        <v>5</v>
      </c>
      <c r="AN536">
        <v>1056</v>
      </c>
      <c r="AO536">
        <v>526223</v>
      </c>
      <c r="AP536">
        <v>3</v>
      </c>
      <c r="AQ536">
        <v>3</v>
      </c>
      <c r="AR536">
        <v>0.89200000000000002</v>
      </c>
      <c r="AS536">
        <v>0.81200000000000006</v>
      </c>
      <c r="AT536">
        <v>92</v>
      </c>
      <c r="AU536">
        <f t="shared" si="76"/>
        <v>498.31723484848487</v>
      </c>
      <c r="AV536">
        <f t="shared" si="77"/>
        <v>1</v>
      </c>
    </row>
    <row r="537" spans="1:48" x14ac:dyDescent="0.35">
      <c r="A537" t="s">
        <v>35</v>
      </c>
      <c r="B537">
        <v>530</v>
      </c>
      <c r="C537">
        <v>5</v>
      </c>
      <c r="D537">
        <v>1999</v>
      </c>
      <c r="E537">
        <v>4112863</v>
      </c>
      <c r="F537">
        <v>11</v>
      </c>
      <c r="G537">
        <v>-1</v>
      </c>
      <c r="H537">
        <f t="shared" si="71"/>
        <v>2057.4602301150576</v>
      </c>
      <c r="I537">
        <f t="shared" si="70"/>
        <v>1</v>
      </c>
      <c r="L537" t="s">
        <v>35</v>
      </c>
      <c r="M537">
        <v>530</v>
      </c>
      <c r="N537">
        <v>5</v>
      </c>
      <c r="O537">
        <v>1381</v>
      </c>
      <c r="P537">
        <v>2977548</v>
      </c>
      <c r="Q537">
        <v>4</v>
      </c>
      <c r="R537">
        <v>4</v>
      </c>
      <c r="S537">
        <v>0.999</v>
      </c>
      <c r="T537">
        <v>0</v>
      </c>
      <c r="U537">
        <v>481</v>
      </c>
      <c r="V537">
        <f t="shared" si="72"/>
        <v>2156.0811006517015</v>
      </c>
      <c r="W537">
        <f t="shared" si="73"/>
        <v>1</v>
      </c>
      <c r="Z537" t="s">
        <v>35</v>
      </c>
      <c r="AA537">
        <v>530</v>
      </c>
      <c r="AB537">
        <v>5</v>
      </c>
      <c r="AC537">
        <v>1999</v>
      </c>
      <c r="AD537">
        <v>1656443</v>
      </c>
      <c r="AE537">
        <v>11</v>
      </c>
      <c r="AF537">
        <v>-1</v>
      </c>
      <c r="AG537">
        <f t="shared" si="74"/>
        <v>828.63581790895444</v>
      </c>
      <c r="AH537">
        <f t="shared" si="75"/>
        <v>1</v>
      </c>
      <c r="AK537" t="s">
        <v>35</v>
      </c>
      <c r="AL537">
        <v>530</v>
      </c>
      <c r="AM537">
        <v>5</v>
      </c>
      <c r="AN537">
        <v>1077</v>
      </c>
      <c r="AO537">
        <v>583630</v>
      </c>
      <c r="AP537">
        <v>2</v>
      </c>
      <c r="AQ537">
        <v>2</v>
      </c>
      <c r="AR537">
        <v>0.83799999999999997</v>
      </c>
      <c r="AS537">
        <v>0.75900000000000001</v>
      </c>
      <c r="AT537">
        <v>155</v>
      </c>
      <c r="AU537">
        <f t="shared" si="76"/>
        <v>541.90343546889505</v>
      </c>
      <c r="AV537">
        <f t="shared" si="77"/>
        <v>1</v>
      </c>
    </row>
    <row r="538" spans="1:48" x14ac:dyDescent="0.35">
      <c r="A538" t="s">
        <v>35</v>
      </c>
      <c r="B538">
        <v>531</v>
      </c>
      <c r="C538">
        <v>5</v>
      </c>
      <c r="D538">
        <v>1999</v>
      </c>
      <c r="E538">
        <v>4138471</v>
      </c>
      <c r="F538">
        <v>11</v>
      </c>
      <c r="G538">
        <v>-1</v>
      </c>
      <c r="H538">
        <f t="shared" si="71"/>
        <v>2070.2706353176586</v>
      </c>
      <c r="I538">
        <f t="shared" si="70"/>
        <v>1</v>
      </c>
      <c r="L538" t="s">
        <v>35</v>
      </c>
      <c r="M538">
        <v>531</v>
      </c>
      <c r="N538">
        <v>5</v>
      </c>
      <c r="O538">
        <v>1327</v>
      </c>
      <c r="P538">
        <v>2493823</v>
      </c>
      <c r="Q538">
        <v>4</v>
      </c>
      <c r="R538">
        <v>3</v>
      </c>
      <c r="S538">
        <v>0.999</v>
      </c>
      <c r="T538">
        <v>0</v>
      </c>
      <c r="U538">
        <v>607</v>
      </c>
      <c r="V538">
        <f t="shared" si="72"/>
        <v>1879.2938960060287</v>
      </c>
      <c r="W538">
        <f t="shared" si="73"/>
        <v>1</v>
      </c>
      <c r="Z538" t="s">
        <v>35</v>
      </c>
      <c r="AA538">
        <v>531</v>
      </c>
      <c r="AB538">
        <v>5</v>
      </c>
      <c r="AC538">
        <v>1999</v>
      </c>
      <c r="AD538">
        <v>1699317</v>
      </c>
      <c r="AE538">
        <v>11</v>
      </c>
      <c r="AF538">
        <v>-1</v>
      </c>
      <c r="AG538">
        <f t="shared" si="74"/>
        <v>850.0835417708854</v>
      </c>
      <c r="AH538">
        <f t="shared" si="75"/>
        <v>1</v>
      </c>
      <c r="AK538" t="s">
        <v>35</v>
      </c>
      <c r="AL538">
        <v>531</v>
      </c>
      <c r="AM538">
        <v>5</v>
      </c>
      <c r="AN538">
        <v>1137</v>
      </c>
      <c r="AO538">
        <v>729290</v>
      </c>
      <c r="AP538">
        <v>2</v>
      </c>
      <c r="AQ538">
        <v>2</v>
      </c>
      <c r="AR538">
        <v>0.755</v>
      </c>
      <c r="AS538">
        <v>0.68899999999999995</v>
      </c>
      <c r="AT538">
        <v>274</v>
      </c>
      <c r="AU538">
        <f t="shared" si="76"/>
        <v>641.4160070360598</v>
      </c>
      <c r="AV538">
        <f t="shared" si="77"/>
        <v>1</v>
      </c>
    </row>
    <row r="539" spans="1:48" x14ac:dyDescent="0.35">
      <c r="A539" t="s">
        <v>35</v>
      </c>
      <c r="B539">
        <v>532</v>
      </c>
      <c r="C539">
        <v>5</v>
      </c>
      <c r="D539">
        <v>1999</v>
      </c>
      <c r="E539">
        <v>4103171</v>
      </c>
      <c r="F539">
        <v>11</v>
      </c>
      <c r="G539">
        <v>-1</v>
      </c>
      <c r="H539">
        <f t="shared" si="71"/>
        <v>2052.6118059029513</v>
      </c>
      <c r="I539">
        <f t="shared" si="70"/>
        <v>1</v>
      </c>
      <c r="L539" t="s">
        <v>35</v>
      </c>
      <c r="M539">
        <v>532</v>
      </c>
      <c r="N539">
        <v>5</v>
      </c>
      <c r="O539">
        <v>1584</v>
      </c>
      <c r="P539">
        <v>3372052</v>
      </c>
      <c r="Q539">
        <v>5</v>
      </c>
      <c r="R539">
        <v>4</v>
      </c>
      <c r="S539">
        <v>0.999</v>
      </c>
      <c r="T539">
        <v>0</v>
      </c>
      <c r="U539">
        <v>971</v>
      </c>
      <c r="V539">
        <f t="shared" si="72"/>
        <v>2128.8207070707072</v>
      </c>
      <c r="W539">
        <f t="shared" si="73"/>
        <v>1</v>
      </c>
      <c r="Z539" t="s">
        <v>35</v>
      </c>
      <c r="AA539">
        <v>532</v>
      </c>
      <c r="AB539">
        <v>5</v>
      </c>
      <c r="AC539">
        <v>1999</v>
      </c>
      <c r="AD539">
        <v>1690825</v>
      </c>
      <c r="AE539">
        <v>11</v>
      </c>
      <c r="AF539">
        <v>-1</v>
      </c>
      <c r="AG539">
        <f t="shared" si="74"/>
        <v>845.83541770885438</v>
      </c>
      <c r="AH539">
        <f t="shared" si="75"/>
        <v>1</v>
      </c>
      <c r="AK539" t="s">
        <v>35</v>
      </c>
      <c r="AL539">
        <v>532</v>
      </c>
      <c r="AM539">
        <v>5</v>
      </c>
      <c r="AN539">
        <v>1135</v>
      </c>
      <c r="AO539">
        <v>712361</v>
      </c>
      <c r="AP539">
        <v>3</v>
      </c>
      <c r="AQ539">
        <v>3</v>
      </c>
      <c r="AR539">
        <v>0.70399999999999996</v>
      </c>
      <c r="AS539">
        <v>0.64300000000000002</v>
      </c>
      <c r="AT539">
        <v>249</v>
      </c>
      <c r="AU539">
        <f t="shared" si="76"/>
        <v>627.63083700440529</v>
      </c>
      <c r="AV539">
        <f t="shared" si="77"/>
        <v>1</v>
      </c>
    </row>
    <row r="540" spans="1:48" x14ac:dyDescent="0.35">
      <c r="A540" t="s">
        <v>35</v>
      </c>
      <c r="B540">
        <v>533</v>
      </c>
      <c r="C540">
        <v>5</v>
      </c>
      <c r="D540">
        <v>1999</v>
      </c>
      <c r="E540">
        <v>4022643</v>
      </c>
      <c r="F540">
        <v>11</v>
      </c>
      <c r="G540">
        <v>-1</v>
      </c>
      <c r="H540">
        <f t="shared" si="71"/>
        <v>2012.327663831916</v>
      </c>
      <c r="I540">
        <f t="shared" si="70"/>
        <v>1</v>
      </c>
      <c r="L540" t="s">
        <v>35</v>
      </c>
      <c r="M540">
        <v>533</v>
      </c>
      <c r="N540">
        <v>5</v>
      </c>
      <c r="O540">
        <v>1494</v>
      </c>
      <c r="P540">
        <v>3243754</v>
      </c>
      <c r="Q540">
        <v>3</v>
      </c>
      <c r="R540">
        <v>3</v>
      </c>
      <c r="S540">
        <v>0.999</v>
      </c>
      <c r="T540">
        <v>0</v>
      </c>
      <c r="U540">
        <v>845</v>
      </c>
      <c r="V540">
        <f t="shared" si="72"/>
        <v>2171.1874163319944</v>
      </c>
      <c r="W540">
        <f t="shared" si="73"/>
        <v>1</v>
      </c>
      <c r="Z540" t="s">
        <v>35</v>
      </c>
      <c r="AA540">
        <v>533</v>
      </c>
      <c r="AB540">
        <v>5</v>
      </c>
      <c r="AC540">
        <v>1999</v>
      </c>
      <c r="AD540">
        <v>1655935</v>
      </c>
      <c r="AE540">
        <v>11</v>
      </c>
      <c r="AF540">
        <v>-1</v>
      </c>
      <c r="AG540">
        <f t="shared" si="74"/>
        <v>828.38169084542267</v>
      </c>
      <c r="AH540">
        <f t="shared" si="75"/>
        <v>1</v>
      </c>
      <c r="AK540" t="s">
        <v>35</v>
      </c>
      <c r="AL540">
        <v>533</v>
      </c>
      <c r="AM540">
        <v>5</v>
      </c>
      <c r="AN540">
        <v>1072</v>
      </c>
      <c r="AO540">
        <v>619511</v>
      </c>
      <c r="AP540">
        <v>4</v>
      </c>
      <c r="AQ540">
        <v>4</v>
      </c>
      <c r="AR540">
        <v>0.92</v>
      </c>
      <c r="AS540">
        <v>0.84</v>
      </c>
      <c r="AT540">
        <v>120</v>
      </c>
      <c r="AU540">
        <f t="shared" si="76"/>
        <v>577.90205223880594</v>
      </c>
      <c r="AV540">
        <f t="shared" si="77"/>
        <v>1</v>
      </c>
    </row>
    <row r="541" spans="1:48" x14ac:dyDescent="0.35">
      <c r="A541" t="s">
        <v>35</v>
      </c>
      <c r="B541">
        <v>534</v>
      </c>
      <c r="C541">
        <v>5</v>
      </c>
      <c r="D541">
        <v>1999</v>
      </c>
      <c r="E541">
        <v>4079091</v>
      </c>
      <c r="F541">
        <v>11</v>
      </c>
      <c r="G541">
        <v>-1</v>
      </c>
      <c r="H541">
        <f t="shared" si="71"/>
        <v>2040.5657828914457</v>
      </c>
      <c r="I541">
        <f t="shared" si="70"/>
        <v>1</v>
      </c>
      <c r="L541" t="s">
        <v>35</v>
      </c>
      <c r="M541">
        <v>534</v>
      </c>
      <c r="N541">
        <v>5</v>
      </c>
      <c r="O541">
        <v>1505</v>
      </c>
      <c r="P541">
        <v>2923407</v>
      </c>
      <c r="Q541">
        <v>3</v>
      </c>
      <c r="R541">
        <v>3</v>
      </c>
      <c r="S541">
        <v>0.999</v>
      </c>
      <c r="T541">
        <v>0</v>
      </c>
      <c r="U541">
        <v>675</v>
      </c>
      <c r="V541">
        <f t="shared" si="72"/>
        <v>1942.4631229235881</v>
      </c>
      <c r="W541">
        <f t="shared" si="73"/>
        <v>1</v>
      </c>
      <c r="Z541" t="s">
        <v>35</v>
      </c>
      <c r="AA541">
        <v>534</v>
      </c>
      <c r="AB541">
        <v>5</v>
      </c>
      <c r="AC541">
        <v>1999</v>
      </c>
      <c r="AD541">
        <v>1636559</v>
      </c>
      <c r="AE541">
        <v>11</v>
      </c>
      <c r="AF541">
        <v>-1</v>
      </c>
      <c r="AG541">
        <f t="shared" si="74"/>
        <v>818.6888444222111</v>
      </c>
      <c r="AH541">
        <f t="shared" si="75"/>
        <v>1</v>
      </c>
      <c r="AK541" t="s">
        <v>35</v>
      </c>
      <c r="AL541">
        <v>534</v>
      </c>
      <c r="AM541">
        <v>5</v>
      </c>
      <c r="AN541">
        <v>1106</v>
      </c>
      <c r="AO541">
        <v>549298</v>
      </c>
      <c r="AP541">
        <v>3</v>
      </c>
      <c r="AQ541">
        <v>2</v>
      </c>
      <c r="AR541">
        <v>0.88500000000000001</v>
      </c>
      <c r="AS541">
        <v>0.80200000000000005</v>
      </c>
      <c r="AT541">
        <v>211</v>
      </c>
      <c r="AU541">
        <f t="shared" si="76"/>
        <v>496.65280289330923</v>
      </c>
      <c r="AV541">
        <f t="shared" si="77"/>
        <v>1</v>
      </c>
    </row>
    <row r="542" spans="1:48" x14ac:dyDescent="0.35">
      <c r="A542" t="s">
        <v>35</v>
      </c>
      <c r="B542">
        <v>535</v>
      </c>
      <c r="C542">
        <v>5</v>
      </c>
      <c r="D542">
        <v>1999</v>
      </c>
      <c r="E542">
        <v>4017307</v>
      </c>
      <c r="F542">
        <v>11</v>
      </c>
      <c r="G542">
        <v>-1</v>
      </c>
      <c r="H542">
        <f t="shared" si="71"/>
        <v>2009.6583291645823</v>
      </c>
      <c r="I542">
        <f t="shared" si="70"/>
        <v>1</v>
      </c>
      <c r="L542" t="s">
        <v>35</v>
      </c>
      <c r="M542">
        <v>535</v>
      </c>
      <c r="N542">
        <v>5</v>
      </c>
      <c r="O542">
        <v>1515</v>
      </c>
      <c r="P542">
        <v>3133496</v>
      </c>
      <c r="Q542">
        <v>4</v>
      </c>
      <c r="R542">
        <v>2</v>
      </c>
      <c r="S542">
        <v>0.999</v>
      </c>
      <c r="T542">
        <v>0</v>
      </c>
      <c r="U542">
        <v>991</v>
      </c>
      <c r="V542">
        <f t="shared" si="72"/>
        <v>2068.3141914191419</v>
      </c>
      <c r="W542">
        <f t="shared" si="73"/>
        <v>1</v>
      </c>
      <c r="Z542" t="s">
        <v>35</v>
      </c>
      <c r="AA542">
        <v>535</v>
      </c>
      <c r="AB542">
        <v>5</v>
      </c>
      <c r="AC542">
        <v>1999</v>
      </c>
      <c r="AD542">
        <v>1764973</v>
      </c>
      <c r="AE542">
        <v>11</v>
      </c>
      <c r="AF542">
        <v>-1</v>
      </c>
      <c r="AG542">
        <f t="shared" si="74"/>
        <v>882.92796398199096</v>
      </c>
      <c r="AH542">
        <f t="shared" si="75"/>
        <v>1</v>
      </c>
      <c r="AK542" t="s">
        <v>35</v>
      </c>
      <c r="AL542">
        <v>535</v>
      </c>
      <c r="AM542">
        <v>5</v>
      </c>
      <c r="AN542">
        <v>1010</v>
      </c>
      <c r="AO542">
        <v>523372</v>
      </c>
      <c r="AP542">
        <v>3</v>
      </c>
      <c r="AQ542">
        <v>3</v>
      </c>
      <c r="AR542">
        <v>0.97899999999999998</v>
      </c>
      <c r="AS542">
        <v>0.86899999999999999</v>
      </c>
      <c r="AT542">
        <v>15</v>
      </c>
      <c r="AU542">
        <f t="shared" si="76"/>
        <v>518.19009900990102</v>
      </c>
      <c r="AV542">
        <f t="shared" si="77"/>
        <v>1</v>
      </c>
    </row>
    <row r="543" spans="1:48" x14ac:dyDescent="0.35">
      <c r="A543" t="s">
        <v>35</v>
      </c>
      <c r="B543">
        <v>536</v>
      </c>
      <c r="C543">
        <v>5</v>
      </c>
      <c r="D543">
        <v>1999</v>
      </c>
      <c r="E543">
        <v>4093025</v>
      </c>
      <c r="F543">
        <v>11</v>
      </c>
      <c r="G543">
        <v>-1</v>
      </c>
      <c r="H543">
        <f t="shared" si="71"/>
        <v>2047.5362681340671</v>
      </c>
      <c r="I543">
        <f t="shared" si="70"/>
        <v>1</v>
      </c>
      <c r="L543" t="s">
        <v>35</v>
      </c>
      <c r="M543">
        <v>536</v>
      </c>
      <c r="N543">
        <v>5</v>
      </c>
      <c r="O543">
        <v>1643</v>
      </c>
      <c r="P543">
        <v>3592801</v>
      </c>
      <c r="Q543">
        <v>3</v>
      </c>
      <c r="R543">
        <v>3</v>
      </c>
      <c r="S543">
        <v>0.999</v>
      </c>
      <c r="T543">
        <v>0</v>
      </c>
      <c r="U543">
        <v>949</v>
      </c>
      <c r="V543">
        <f t="shared" si="72"/>
        <v>2186.7321972002433</v>
      </c>
      <c r="W543">
        <f t="shared" si="73"/>
        <v>1</v>
      </c>
      <c r="Z543" t="s">
        <v>35</v>
      </c>
      <c r="AA543">
        <v>536</v>
      </c>
      <c r="AB543">
        <v>5</v>
      </c>
      <c r="AC543">
        <v>1999</v>
      </c>
      <c r="AD543">
        <v>1601415</v>
      </c>
      <c r="AE543">
        <v>11</v>
      </c>
      <c r="AF543">
        <v>-1</v>
      </c>
      <c r="AG543">
        <f t="shared" si="74"/>
        <v>801.10805402701351</v>
      </c>
      <c r="AH543">
        <f t="shared" si="75"/>
        <v>1</v>
      </c>
      <c r="AK543" t="s">
        <v>35</v>
      </c>
      <c r="AL543">
        <v>536</v>
      </c>
      <c r="AM543">
        <v>5</v>
      </c>
      <c r="AN543">
        <v>1064</v>
      </c>
      <c r="AO543">
        <v>616168</v>
      </c>
      <c r="AP543">
        <v>3</v>
      </c>
      <c r="AQ543">
        <v>3</v>
      </c>
      <c r="AR543">
        <v>0.86799999999999999</v>
      </c>
      <c r="AS543">
        <v>0.78600000000000003</v>
      </c>
      <c r="AT543">
        <v>120</v>
      </c>
      <c r="AU543">
        <f t="shared" si="76"/>
        <v>579.10526315789468</v>
      </c>
      <c r="AV543">
        <f t="shared" si="77"/>
        <v>1</v>
      </c>
    </row>
    <row r="544" spans="1:48" x14ac:dyDescent="0.35">
      <c r="A544" t="s">
        <v>35</v>
      </c>
      <c r="B544">
        <v>537</v>
      </c>
      <c r="C544">
        <v>5</v>
      </c>
      <c r="D544">
        <v>1999</v>
      </c>
      <c r="E544">
        <v>4085001</v>
      </c>
      <c r="F544">
        <v>11</v>
      </c>
      <c r="G544">
        <v>-1</v>
      </c>
      <c r="H544">
        <f t="shared" si="71"/>
        <v>2043.5222611305653</v>
      </c>
      <c r="I544">
        <f t="shared" si="70"/>
        <v>1</v>
      </c>
      <c r="L544" t="s">
        <v>35</v>
      </c>
      <c r="M544">
        <v>537</v>
      </c>
      <c r="N544">
        <v>5</v>
      </c>
      <c r="O544">
        <v>1378</v>
      </c>
      <c r="P544">
        <v>2639300</v>
      </c>
      <c r="Q544">
        <v>3</v>
      </c>
      <c r="R544">
        <v>3</v>
      </c>
      <c r="S544">
        <v>0.999</v>
      </c>
      <c r="T544">
        <v>0</v>
      </c>
      <c r="U544">
        <v>681</v>
      </c>
      <c r="V544">
        <f t="shared" si="72"/>
        <v>1915.312046444122</v>
      </c>
      <c r="W544">
        <f t="shared" si="73"/>
        <v>1</v>
      </c>
      <c r="Z544" t="s">
        <v>35</v>
      </c>
      <c r="AA544">
        <v>537</v>
      </c>
      <c r="AB544">
        <v>5</v>
      </c>
      <c r="AC544">
        <v>1999</v>
      </c>
      <c r="AD544">
        <v>1670409</v>
      </c>
      <c r="AE544">
        <v>11</v>
      </c>
      <c r="AF544">
        <v>-1</v>
      </c>
      <c r="AG544">
        <f t="shared" si="74"/>
        <v>835.62231115557779</v>
      </c>
      <c r="AH544">
        <f t="shared" si="75"/>
        <v>1</v>
      </c>
      <c r="AK544" t="s">
        <v>35</v>
      </c>
      <c r="AL544">
        <v>537</v>
      </c>
      <c r="AM544">
        <v>5</v>
      </c>
      <c r="AN544">
        <v>1014</v>
      </c>
      <c r="AO544">
        <v>391550</v>
      </c>
      <c r="AP544">
        <v>3</v>
      </c>
      <c r="AQ544">
        <v>3</v>
      </c>
      <c r="AR544">
        <v>0.96899999999999997</v>
      </c>
      <c r="AS544">
        <v>0.86099999999999999</v>
      </c>
      <c r="AT544">
        <v>21</v>
      </c>
      <c r="AU544">
        <f t="shared" si="76"/>
        <v>386.14398422090727</v>
      </c>
      <c r="AV544">
        <f t="shared" si="77"/>
        <v>1</v>
      </c>
    </row>
    <row r="545" spans="1:48" x14ac:dyDescent="0.35">
      <c r="A545" t="s">
        <v>35</v>
      </c>
      <c r="B545">
        <v>538</v>
      </c>
      <c r="C545">
        <v>5</v>
      </c>
      <c r="D545">
        <v>1999</v>
      </c>
      <c r="E545">
        <v>4107717</v>
      </c>
      <c r="F545">
        <v>11</v>
      </c>
      <c r="G545">
        <v>-1</v>
      </c>
      <c r="H545">
        <f t="shared" si="71"/>
        <v>2054.8859429714857</v>
      </c>
      <c r="I545">
        <f t="shared" si="70"/>
        <v>1</v>
      </c>
      <c r="L545" t="s">
        <v>35</v>
      </c>
      <c r="M545">
        <v>538</v>
      </c>
      <c r="N545">
        <v>5</v>
      </c>
      <c r="O545">
        <v>1526</v>
      </c>
      <c r="P545">
        <v>3590416</v>
      </c>
      <c r="Q545">
        <v>3</v>
      </c>
      <c r="R545">
        <v>3</v>
      </c>
      <c r="S545">
        <v>0.999</v>
      </c>
      <c r="T545">
        <v>0</v>
      </c>
      <c r="U545">
        <v>839</v>
      </c>
      <c r="V545">
        <f t="shared" si="72"/>
        <v>2352.8283093053738</v>
      </c>
      <c r="W545">
        <f t="shared" si="73"/>
        <v>1</v>
      </c>
      <c r="Z545" t="s">
        <v>35</v>
      </c>
      <c r="AA545">
        <v>538</v>
      </c>
      <c r="AB545">
        <v>5</v>
      </c>
      <c r="AC545">
        <v>1999</v>
      </c>
      <c r="AD545">
        <v>1708565</v>
      </c>
      <c r="AE545">
        <v>11</v>
      </c>
      <c r="AF545">
        <v>-1</v>
      </c>
      <c r="AG545">
        <f t="shared" si="74"/>
        <v>854.70985492746377</v>
      </c>
      <c r="AH545">
        <f t="shared" si="75"/>
        <v>1</v>
      </c>
      <c r="AK545" t="s">
        <v>35</v>
      </c>
      <c r="AL545">
        <v>538</v>
      </c>
      <c r="AM545">
        <v>5</v>
      </c>
      <c r="AN545">
        <v>1064</v>
      </c>
      <c r="AO545">
        <v>467577</v>
      </c>
      <c r="AP545">
        <v>3</v>
      </c>
      <c r="AQ545">
        <v>2</v>
      </c>
      <c r="AR545">
        <v>0.88400000000000001</v>
      </c>
      <c r="AS545">
        <v>0.81299999999999994</v>
      </c>
      <c r="AT545">
        <v>127</v>
      </c>
      <c r="AU545">
        <f t="shared" si="76"/>
        <v>439.45206766917295</v>
      </c>
      <c r="AV545">
        <f t="shared" si="77"/>
        <v>1</v>
      </c>
    </row>
    <row r="546" spans="1:48" x14ac:dyDescent="0.35">
      <c r="A546" t="s">
        <v>35</v>
      </c>
      <c r="B546">
        <v>539</v>
      </c>
      <c r="C546">
        <v>5</v>
      </c>
      <c r="D546">
        <v>1999</v>
      </c>
      <c r="E546">
        <v>4137649</v>
      </c>
      <c r="F546">
        <v>11</v>
      </c>
      <c r="G546">
        <v>-1</v>
      </c>
      <c r="H546">
        <f t="shared" si="71"/>
        <v>2069.8594297148575</v>
      </c>
      <c r="I546">
        <f t="shared" si="70"/>
        <v>1</v>
      </c>
      <c r="L546" t="s">
        <v>35</v>
      </c>
      <c r="M546">
        <v>539</v>
      </c>
      <c r="N546">
        <v>5</v>
      </c>
      <c r="O546">
        <v>1611</v>
      </c>
      <c r="P546">
        <v>3433644</v>
      </c>
      <c r="Q546">
        <v>4</v>
      </c>
      <c r="R546">
        <v>4</v>
      </c>
      <c r="S546">
        <v>0.999</v>
      </c>
      <c r="T546">
        <v>0</v>
      </c>
      <c r="U546">
        <v>985</v>
      </c>
      <c r="V546">
        <f t="shared" si="72"/>
        <v>2131.3743016759777</v>
      </c>
      <c r="W546">
        <f t="shared" si="73"/>
        <v>1</v>
      </c>
      <c r="Z546" t="s">
        <v>35</v>
      </c>
      <c r="AA546">
        <v>539</v>
      </c>
      <c r="AB546">
        <v>5</v>
      </c>
      <c r="AC546">
        <v>1999</v>
      </c>
      <c r="AD546">
        <v>1659651</v>
      </c>
      <c r="AE546">
        <v>11</v>
      </c>
      <c r="AF546">
        <v>-1</v>
      </c>
      <c r="AG546">
        <f t="shared" si="74"/>
        <v>830.24062031015512</v>
      </c>
      <c r="AH546">
        <f t="shared" si="75"/>
        <v>1</v>
      </c>
      <c r="AK546" t="s">
        <v>35</v>
      </c>
      <c r="AL546">
        <v>539</v>
      </c>
      <c r="AM546">
        <v>5</v>
      </c>
      <c r="AN546">
        <v>1022</v>
      </c>
      <c r="AO546">
        <v>530834</v>
      </c>
      <c r="AP546">
        <v>3</v>
      </c>
      <c r="AQ546">
        <v>3</v>
      </c>
      <c r="AR546">
        <v>0.94799999999999995</v>
      </c>
      <c r="AS546">
        <v>0.85899999999999999</v>
      </c>
      <c r="AT546">
        <v>39</v>
      </c>
      <c r="AU546">
        <f t="shared" si="76"/>
        <v>519.40704500978472</v>
      </c>
      <c r="AV546">
        <f t="shared" si="77"/>
        <v>1</v>
      </c>
    </row>
    <row r="547" spans="1:48" x14ac:dyDescent="0.35">
      <c r="A547" t="s">
        <v>35</v>
      </c>
      <c r="B547">
        <v>540</v>
      </c>
      <c r="C547">
        <v>5</v>
      </c>
      <c r="D547">
        <v>1999</v>
      </c>
      <c r="E547">
        <v>4160011</v>
      </c>
      <c r="F547">
        <v>11</v>
      </c>
      <c r="G547">
        <v>-1</v>
      </c>
      <c r="H547">
        <f t="shared" si="71"/>
        <v>2081.0460230115059</v>
      </c>
      <c r="I547">
        <f t="shared" si="70"/>
        <v>1</v>
      </c>
      <c r="L547" t="s">
        <v>35</v>
      </c>
      <c r="M547">
        <v>540</v>
      </c>
      <c r="N547">
        <v>5</v>
      </c>
      <c r="O547">
        <v>1077</v>
      </c>
      <c r="P547">
        <v>1627305</v>
      </c>
      <c r="Q547">
        <v>4</v>
      </c>
      <c r="R547">
        <v>4</v>
      </c>
      <c r="S547">
        <v>0.999</v>
      </c>
      <c r="T547">
        <v>0</v>
      </c>
      <c r="U547">
        <v>102</v>
      </c>
      <c r="V547">
        <f t="shared" si="72"/>
        <v>1510.9610027855153</v>
      </c>
      <c r="W547">
        <f t="shared" si="73"/>
        <v>1</v>
      </c>
      <c r="Z547" t="s">
        <v>35</v>
      </c>
      <c r="AA547">
        <v>540</v>
      </c>
      <c r="AB547">
        <v>5</v>
      </c>
      <c r="AC547">
        <v>1999</v>
      </c>
      <c r="AD547">
        <v>1670937</v>
      </c>
      <c r="AE547">
        <v>11</v>
      </c>
      <c r="AF547">
        <v>-1</v>
      </c>
      <c r="AG547">
        <f t="shared" si="74"/>
        <v>835.88644322161076</v>
      </c>
      <c r="AH547">
        <f t="shared" si="75"/>
        <v>1</v>
      </c>
      <c r="AK547" t="s">
        <v>35</v>
      </c>
      <c r="AL547">
        <v>540</v>
      </c>
      <c r="AM547">
        <v>5</v>
      </c>
      <c r="AN547">
        <v>1095</v>
      </c>
      <c r="AO547">
        <v>705568</v>
      </c>
      <c r="AP547">
        <v>2</v>
      </c>
      <c r="AQ547">
        <v>2</v>
      </c>
      <c r="AR547">
        <v>0.80400000000000005</v>
      </c>
      <c r="AS547">
        <v>0.73299999999999998</v>
      </c>
      <c r="AT547">
        <v>191</v>
      </c>
      <c r="AU547">
        <f t="shared" si="76"/>
        <v>644.35433789954334</v>
      </c>
      <c r="AV547">
        <f t="shared" si="77"/>
        <v>1</v>
      </c>
    </row>
    <row r="548" spans="1:48" x14ac:dyDescent="0.35">
      <c r="A548" t="s">
        <v>35</v>
      </c>
      <c r="B548">
        <v>541</v>
      </c>
      <c r="C548">
        <v>5</v>
      </c>
      <c r="D548">
        <v>1999</v>
      </c>
      <c r="E548">
        <v>4134191</v>
      </c>
      <c r="F548">
        <v>11</v>
      </c>
      <c r="G548">
        <v>-1</v>
      </c>
      <c r="H548">
        <f t="shared" si="71"/>
        <v>2068.1295647823913</v>
      </c>
      <c r="I548">
        <f t="shared" si="70"/>
        <v>1</v>
      </c>
      <c r="L548" t="s">
        <v>35</v>
      </c>
      <c r="M548">
        <v>541</v>
      </c>
      <c r="N548">
        <v>5</v>
      </c>
      <c r="O548">
        <v>1583</v>
      </c>
      <c r="P548">
        <v>3277938</v>
      </c>
      <c r="Q548">
        <v>3</v>
      </c>
      <c r="R548">
        <v>3</v>
      </c>
      <c r="S548">
        <v>0.999</v>
      </c>
      <c r="T548">
        <v>0</v>
      </c>
      <c r="U548">
        <v>867</v>
      </c>
      <c r="V548">
        <f t="shared" si="72"/>
        <v>2070.7125710675932</v>
      </c>
      <c r="W548">
        <f t="shared" si="73"/>
        <v>1</v>
      </c>
      <c r="Z548" t="s">
        <v>35</v>
      </c>
      <c r="AA548">
        <v>541</v>
      </c>
      <c r="AB548">
        <v>5</v>
      </c>
      <c r="AC548">
        <v>1999</v>
      </c>
      <c r="AD548">
        <v>1716943</v>
      </c>
      <c r="AE548">
        <v>11</v>
      </c>
      <c r="AF548">
        <v>-1</v>
      </c>
      <c r="AG548">
        <f t="shared" si="74"/>
        <v>858.90095047523766</v>
      </c>
      <c r="AH548">
        <f t="shared" si="75"/>
        <v>1</v>
      </c>
      <c r="AK548" t="s">
        <v>35</v>
      </c>
      <c r="AL548">
        <v>541</v>
      </c>
      <c r="AM548">
        <v>5</v>
      </c>
      <c r="AN548">
        <v>1176</v>
      </c>
      <c r="AO548">
        <v>915952</v>
      </c>
      <c r="AP548">
        <v>3</v>
      </c>
      <c r="AQ548">
        <v>3</v>
      </c>
      <c r="AR548">
        <v>0.69699999999999995</v>
      </c>
      <c r="AS548">
        <v>0.63100000000000001</v>
      </c>
      <c r="AT548">
        <v>330</v>
      </c>
      <c r="AU548">
        <f t="shared" si="76"/>
        <v>778.87074829931976</v>
      </c>
      <c r="AV548">
        <f t="shared" si="77"/>
        <v>1</v>
      </c>
    </row>
    <row r="549" spans="1:48" x14ac:dyDescent="0.35">
      <c r="A549" t="s">
        <v>35</v>
      </c>
      <c r="B549">
        <v>542</v>
      </c>
      <c r="C549">
        <v>5</v>
      </c>
      <c r="D549">
        <v>1999</v>
      </c>
      <c r="E549">
        <v>4169827</v>
      </c>
      <c r="F549">
        <v>11</v>
      </c>
      <c r="G549">
        <v>-1</v>
      </c>
      <c r="H549">
        <f t="shared" si="71"/>
        <v>2085.9564782391194</v>
      </c>
      <c r="I549">
        <f t="shared" si="70"/>
        <v>1</v>
      </c>
      <c r="L549" t="s">
        <v>35</v>
      </c>
      <c r="M549">
        <v>542</v>
      </c>
      <c r="N549">
        <v>5</v>
      </c>
      <c r="O549">
        <v>1656</v>
      </c>
      <c r="P549">
        <v>3398607</v>
      </c>
      <c r="Q549">
        <v>3</v>
      </c>
      <c r="R549">
        <v>3</v>
      </c>
      <c r="S549">
        <v>0.999</v>
      </c>
      <c r="T549">
        <v>0</v>
      </c>
      <c r="U549">
        <v>943</v>
      </c>
      <c r="V549">
        <f t="shared" si="72"/>
        <v>2052.2989130434785</v>
      </c>
      <c r="W549">
        <f t="shared" si="73"/>
        <v>1</v>
      </c>
      <c r="Z549" t="s">
        <v>35</v>
      </c>
      <c r="AA549">
        <v>542</v>
      </c>
      <c r="AB549">
        <v>5</v>
      </c>
      <c r="AC549">
        <v>1999</v>
      </c>
      <c r="AD549">
        <v>1740467</v>
      </c>
      <c r="AE549">
        <v>11</v>
      </c>
      <c r="AF549">
        <v>-1</v>
      </c>
      <c r="AG549">
        <f t="shared" si="74"/>
        <v>870.66883441720859</v>
      </c>
      <c r="AH549">
        <f t="shared" si="75"/>
        <v>1</v>
      </c>
      <c r="AK549" t="s">
        <v>35</v>
      </c>
      <c r="AL549">
        <v>542</v>
      </c>
      <c r="AM549">
        <v>5</v>
      </c>
      <c r="AN549">
        <v>1029</v>
      </c>
      <c r="AO549">
        <v>576778</v>
      </c>
      <c r="AP549">
        <v>3</v>
      </c>
      <c r="AQ549">
        <v>3</v>
      </c>
      <c r="AR549">
        <v>0.98199999999999998</v>
      </c>
      <c r="AS549">
        <v>0.878</v>
      </c>
      <c r="AT549">
        <v>47</v>
      </c>
      <c r="AU549">
        <f t="shared" si="76"/>
        <v>560.52283770651115</v>
      </c>
      <c r="AV549">
        <f t="shared" si="77"/>
        <v>1</v>
      </c>
    </row>
    <row r="550" spans="1:48" x14ac:dyDescent="0.35">
      <c r="A550" t="s">
        <v>35</v>
      </c>
      <c r="B550">
        <v>543</v>
      </c>
      <c r="C550">
        <v>5</v>
      </c>
      <c r="D550">
        <v>1999</v>
      </c>
      <c r="E550">
        <v>4190807</v>
      </c>
      <c r="F550">
        <v>11</v>
      </c>
      <c r="G550">
        <v>-1</v>
      </c>
      <c r="H550">
        <f t="shared" si="71"/>
        <v>2096.4517258629317</v>
      </c>
      <c r="I550">
        <f t="shared" si="70"/>
        <v>1</v>
      </c>
      <c r="L550" t="s">
        <v>35</v>
      </c>
      <c r="M550">
        <v>543</v>
      </c>
      <c r="N550">
        <v>5</v>
      </c>
      <c r="O550">
        <v>1174</v>
      </c>
      <c r="P550">
        <v>2054120</v>
      </c>
      <c r="Q550">
        <v>4</v>
      </c>
      <c r="R550">
        <v>3</v>
      </c>
      <c r="S550">
        <v>0.999</v>
      </c>
      <c r="T550">
        <v>0</v>
      </c>
      <c r="U550">
        <v>295</v>
      </c>
      <c r="V550">
        <f t="shared" si="72"/>
        <v>1749.6763202725724</v>
      </c>
      <c r="W550">
        <f t="shared" si="73"/>
        <v>1</v>
      </c>
      <c r="Z550" t="s">
        <v>35</v>
      </c>
      <c r="AA550">
        <v>543</v>
      </c>
      <c r="AB550">
        <v>5</v>
      </c>
      <c r="AC550">
        <v>1999</v>
      </c>
      <c r="AD550">
        <v>1662097</v>
      </c>
      <c r="AE550">
        <v>11</v>
      </c>
      <c r="AF550">
        <v>-1</v>
      </c>
      <c r="AG550">
        <f t="shared" si="74"/>
        <v>831.46423211605804</v>
      </c>
      <c r="AH550">
        <f t="shared" si="75"/>
        <v>1</v>
      </c>
      <c r="AK550" t="s">
        <v>35</v>
      </c>
      <c r="AL550">
        <v>543</v>
      </c>
      <c r="AM550">
        <v>5</v>
      </c>
      <c r="AN550">
        <v>1016</v>
      </c>
      <c r="AO550">
        <v>406978</v>
      </c>
      <c r="AP550">
        <v>3</v>
      </c>
      <c r="AQ550">
        <v>3</v>
      </c>
      <c r="AR550">
        <v>0.95699999999999996</v>
      </c>
      <c r="AS550">
        <v>0.873</v>
      </c>
      <c r="AT550">
        <v>24</v>
      </c>
      <c r="AU550">
        <f t="shared" si="76"/>
        <v>400.56889763779526</v>
      </c>
      <c r="AV550">
        <f t="shared" si="77"/>
        <v>1</v>
      </c>
    </row>
    <row r="551" spans="1:48" x14ac:dyDescent="0.35">
      <c r="A551" t="s">
        <v>35</v>
      </c>
      <c r="B551">
        <v>544</v>
      </c>
      <c r="C551">
        <v>5</v>
      </c>
      <c r="D551">
        <v>1999</v>
      </c>
      <c r="E551">
        <v>4109951</v>
      </c>
      <c r="F551">
        <v>11</v>
      </c>
      <c r="G551">
        <v>-1</v>
      </c>
      <c r="H551">
        <f t="shared" si="71"/>
        <v>2056.0035017508753</v>
      </c>
      <c r="I551">
        <f t="shared" si="70"/>
        <v>1</v>
      </c>
      <c r="L551" t="s">
        <v>35</v>
      </c>
      <c r="M551">
        <v>544</v>
      </c>
      <c r="N551">
        <v>5</v>
      </c>
      <c r="O551">
        <v>1494</v>
      </c>
      <c r="P551">
        <v>2815351</v>
      </c>
      <c r="Q551">
        <v>2</v>
      </c>
      <c r="R551">
        <v>2</v>
      </c>
      <c r="S551">
        <v>0.999</v>
      </c>
      <c r="T551">
        <v>0</v>
      </c>
      <c r="U551">
        <v>989</v>
      </c>
      <c r="V551">
        <f t="shared" si="72"/>
        <v>1884.4384203480588</v>
      </c>
      <c r="W551">
        <f t="shared" si="73"/>
        <v>1</v>
      </c>
      <c r="Z551" t="s">
        <v>35</v>
      </c>
      <c r="AA551">
        <v>544</v>
      </c>
      <c r="AB551">
        <v>5</v>
      </c>
      <c r="AC551">
        <v>1999</v>
      </c>
      <c r="AD551">
        <v>1695503</v>
      </c>
      <c r="AE551">
        <v>11</v>
      </c>
      <c r="AF551">
        <v>-1</v>
      </c>
      <c r="AG551">
        <f t="shared" si="74"/>
        <v>848.17558779389697</v>
      </c>
      <c r="AH551">
        <f t="shared" si="75"/>
        <v>1</v>
      </c>
      <c r="AK551" t="s">
        <v>35</v>
      </c>
      <c r="AL551">
        <v>544</v>
      </c>
      <c r="AM551">
        <v>5</v>
      </c>
      <c r="AN551">
        <v>1134</v>
      </c>
      <c r="AO551">
        <v>865964</v>
      </c>
      <c r="AP551">
        <v>4</v>
      </c>
      <c r="AQ551">
        <v>4</v>
      </c>
      <c r="AR551">
        <v>0.69699999999999995</v>
      </c>
      <c r="AS551">
        <v>0.624</v>
      </c>
      <c r="AT551">
        <v>249</v>
      </c>
      <c r="AU551">
        <f t="shared" si="76"/>
        <v>763.63668430335099</v>
      </c>
      <c r="AV551">
        <f t="shared" si="77"/>
        <v>1</v>
      </c>
    </row>
    <row r="552" spans="1:48" x14ac:dyDescent="0.35">
      <c r="A552" t="s">
        <v>35</v>
      </c>
      <c r="B552">
        <v>545</v>
      </c>
      <c r="C552">
        <v>5</v>
      </c>
      <c r="D552">
        <v>1999</v>
      </c>
      <c r="E552">
        <v>4090187</v>
      </c>
      <c r="F552">
        <v>11</v>
      </c>
      <c r="G552">
        <v>-1</v>
      </c>
      <c r="H552">
        <f t="shared" si="71"/>
        <v>2046.1165582791396</v>
      </c>
      <c r="I552">
        <f t="shared" si="70"/>
        <v>1</v>
      </c>
      <c r="L552" t="s">
        <v>35</v>
      </c>
      <c r="M552">
        <v>545</v>
      </c>
      <c r="N552">
        <v>5</v>
      </c>
      <c r="O552">
        <v>1597</v>
      </c>
      <c r="P552">
        <v>3133641</v>
      </c>
      <c r="Q552">
        <v>3</v>
      </c>
      <c r="R552">
        <v>3</v>
      </c>
      <c r="S552">
        <v>0.999</v>
      </c>
      <c r="T552">
        <v>0</v>
      </c>
      <c r="U552">
        <v>914</v>
      </c>
      <c r="V552">
        <f t="shared" si="72"/>
        <v>1962.2047589229805</v>
      </c>
      <c r="W552">
        <f t="shared" si="73"/>
        <v>1</v>
      </c>
      <c r="Z552" t="s">
        <v>35</v>
      </c>
      <c r="AA552">
        <v>545</v>
      </c>
      <c r="AB552">
        <v>5</v>
      </c>
      <c r="AC552">
        <v>1999</v>
      </c>
      <c r="AD552">
        <v>1713661</v>
      </c>
      <c r="AE552">
        <v>11</v>
      </c>
      <c r="AF552">
        <v>-1</v>
      </c>
      <c r="AG552">
        <f t="shared" si="74"/>
        <v>857.25912956478237</v>
      </c>
      <c r="AH552">
        <f t="shared" si="75"/>
        <v>1</v>
      </c>
      <c r="AK552" t="s">
        <v>35</v>
      </c>
      <c r="AL552">
        <v>545</v>
      </c>
      <c r="AM552">
        <v>5</v>
      </c>
      <c r="AN552">
        <v>1155</v>
      </c>
      <c r="AO552">
        <v>723007</v>
      </c>
      <c r="AP552">
        <v>2</v>
      </c>
      <c r="AQ552">
        <v>2</v>
      </c>
      <c r="AR552">
        <v>0.67700000000000005</v>
      </c>
      <c r="AS552">
        <v>0.62</v>
      </c>
      <c r="AT552">
        <v>310</v>
      </c>
      <c r="AU552">
        <f t="shared" si="76"/>
        <v>625.98008658008655</v>
      </c>
      <c r="AV552">
        <f t="shared" si="77"/>
        <v>1</v>
      </c>
    </row>
    <row r="553" spans="1:48" x14ac:dyDescent="0.35">
      <c r="A553" t="s">
        <v>35</v>
      </c>
      <c r="B553">
        <v>546</v>
      </c>
      <c r="C553">
        <v>5</v>
      </c>
      <c r="D553">
        <v>1999</v>
      </c>
      <c r="E553">
        <v>4201711</v>
      </c>
      <c r="F553">
        <v>11</v>
      </c>
      <c r="G553">
        <v>-1</v>
      </c>
      <c r="H553">
        <f t="shared" si="71"/>
        <v>2101.9064532266134</v>
      </c>
      <c r="I553">
        <f t="shared" si="70"/>
        <v>1</v>
      </c>
      <c r="L553" t="s">
        <v>35</v>
      </c>
      <c r="M553">
        <v>546</v>
      </c>
      <c r="N553">
        <v>5</v>
      </c>
      <c r="O553">
        <v>1658</v>
      </c>
      <c r="P553">
        <v>3630871</v>
      </c>
      <c r="Q553">
        <v>3</v>
      </c>
      <c r="R553">
        <v>3</v>
      </c>
      <c r="S553">
        <v>0.999</v>
      </c>
      <c r="T553">
        <v>0</v>
      </c>
      <c r="U553">
        <v>879</v>
      </c>
      <c r="V553">
        <f t="shared" si="72"/>
        <v>2189.9101326899881</v>
      </c>
      <c r="W553">
        <f t="shared" si="73"/>
        <v>1</v>
      </c>
      <c r="Z553" t="s">
        <v>35</v>
      </c>
      <c r="AA553">
        <v>546</v>
      </c>
      <c r="AB553">
        <v>5</v>
      </c>
      <c r="AC553">
        <v>1999</v>
      </c>
      <c r="AD553">
        <v>1696607</v>
      </c>
      <c r="AE553">
        <v>11</v>
      </c>
      <c r="AF553">
        <v>-1</v>
      </c>
      <c r="AG553">
        <f t="shared" si="74"/>
        <v>848.727863931966</v>
      </c>
      <c r="AH553">
        <f t="shared" si="75"/>
        <v>1</v>
      </c>
      <c r="AK553" t="s">
        <v>35</v>
      </c>
      <c r="AL553">
        <v>546</v>
      </c>
      <c r="AM553">
        <v>5</v>
      </c>
      <c r="AN553">
        <v>1011</v>
      </c>
      <c r="AO553">
        <v>504091</v>
      </c>
      <c r="AP553">
        <v>2</v>
      </c>
      <c r="AQ553">
        <v>2</v>
      </c>
      <c r="AR553">
        <v>0.91700000000000004</v>
      </c>
      <c r="AS553">
        <v>0.81499999999999995</v>
      </c>
      <c r="AT553">
        <v>23</v>
      </c>
      <c r="AU553">
        <f t="shared" si="76"/>
        <v>498.60633036597426</v>
      </c>
      <c r="AV553">
        <f t="shared" si="77"/>
        <v>1</v>
      </c>
    </row>
    <row r="554" spans="1:48" x14ac:dyDescent="0.35">
      <c r="A554" t="s">
        <v>35</v>
      </c>
      <c r="B554">
        <v>547</v>
      </c>
      <c r="C554">
        <v>5</v>
      </c>
      <c r="D554">
        <v>1999</v>
      </c>
      <c r="E554">
        <v>4163995</v>
      </c>
      <c r="F554">
        <v>11</v>
      </c>
      <c r="G554">
        <v>-1</v>
      </c>
      <c r="H554">
        <f t="shared" si="71"/>
        <v>2083.0390195097548</v>
      </c>
      <c r="I554">
        <f t="shared" si="70"/>
        <v>1</v>
      </c>
      <c r="L554" t="s">
        <v>35</v>
      </c>
      <c r="M554">
        <v>547</v>
      </c>
      <c r="N554">
        <v>5</v>
      </c>
      <c r="O554">
        <v>1456</v>
      </c>
      <c r="P554">
        <v>2987349</v>
      </c>
      <c r="Q554">
        <v>3</v>
      </c>
      <c r="R554">
        <v>3</v>
      </c>
      <c r="S554">
        <v>0.999</v>
      </c>
      <c r="T554">
        <v>0</v>
      </c>
      <c r="U554">
        <v>908</v>
      </c>
      <c r="V554">
        <f t="shared" si="72"/>
        <v>2051.7506868131868</v>
      </c>
      <c r="W554">
        <f t="shared" si="73"/>
        <v>1</v>
      </c>
      <c r="Z554" t="s">
        <v>35</v>
      </c>
      <c r="AA554">
        <v>547</v>
      </c>
      <c r="AB554">
        <v>5</v>
      </c>
      <c r="AC554">
        <v>1999</v>
      </c>
      <c r="AD554">
        <v>1676899</v>
      </c>
      <c r="AE554">
        <v>11</v>
      </c>
      <c r="AF554">
        <v>-1</v>
      </c>
      <c r="AG554">
        <f t="shared" si="74"/>
        <v>838.86893446723366</v>
      </c>
      <c r="AH554">
        <f t="shared" si="75"/>
        <v>1</v>
      </c>
      <c r="AK554" t="s">
        <v>35</v>
      </c>
      <c r="AL554">
        <v>547</v>
      </c>
      <c r="AM554">
        <v>5</v>
      </c>
      <c r="AN554">
        <v>1045</v>
      </c>
      <c r="AO554">
        <v>577767</v>
      </c>
      <c r="AP554">
        <v>3</v>
      </c>
      <c r="AQ554">
        <v>3</v>
      </c>
      <c r="AR554">
        <v>0.93</v>
      </c>
      <c r="AS554">
        <v>0.82799999999999996</v>
      </c>
      <c r="AT554">
        <v>60</v>
      </c>
      <c r="AU554">
        <f t="shared" si="76"/>
        <v>552.88708133971295</v>
      </c>
      <c r="AV554">
        <f t="shared" si="77"/>
        <v>1</v>
      </c>
    </row>
    <row r="555" spans="1:48" x14ac:dyDescent="0.35">
      <c r="A555" t="s">
        <v>35</v>
      </c>
      <c r="B555">
        <v>548</v>
      </c>
      <c r="C555">
        <v>5</v>
      </c>
      <c r="D555">
        <v>1999</v>
      </c>
      <c r="E555">
        <v>4147597</v>
      </c>
      <c r="F555">
        <v>11</v>
      </c>
      <c r="G555">
        <v>-1</v>
      </c>
      <c r="H555">
        <f t="shared" si="71"/>
        <v>2074.8359179589793</v>
      </c>
      <c r="I555">
        <f t="shared" si="70"/>
        <v>1</v>
      </c>
      <c r="L555" t="s">
        <v>35</v>
      </c>
      <c r="M555">
        <v>548</v>
      </c>
      <c r="N555">
        <v>5</v>
      </c>
      <c r="O555">
        <v>1350</v>
      </c>
      <c r="P555">
        <v>2498272</v>
      </c>
      <c r="Q555">
        <v>4</v>
      </c>
      <c r="R555">
        <v>4</v>
      </c>
      <c r="S555">
        <v>0.999</v>
      </c>
      <c r="T555">
        <v>0</v>
      </c>
      <c r="U555">
        <v>542</v>
      </c>
      <c r="V555">
        <f t="shared" si="72"/>
        <v>1850.5718518518518</v>
      </c>
      <c r="W555">
        <f t="shared" si="73"/>
        <v>1</v>
      </c>
      <c r="Z555" t="s">
        <v>35</v>
      </c>
      <c r="AA555">
        <v>548</v>
      </c>
      <c r="AB555">
        <v>5</v>
      </c>
      <c r="AC555">
        <v>1999</v>
      </c>
      <c r="AD555">
        <v>1682701</v>
      </c>
      <c r="AE555">
        <v>11</v>
      </c>
      <c r="AF555">
        <v>-1</v>
      </c>
      <c r="AG555">
        <f t="shared" si="74"/>
        <v>841.77138569284648</v>
      </c>
      <c r="AH555">
        <f t="shared" si="75"/>
        <v>1</v>
      </c>
      <c r="AK555" t="s">
        <v>35</v>
      </c>
      <c r="AL555">
        <v>548</v>
      </c>
      <c r="AM555">
        <v>5</v>
      </c>
      <c r="AN555">
        <v>1074</v>
      </c>
      <c r="AO555">
        <v>784401</v>
      </c>
      <c r="AP555">
        <v>2</v>
      </c>
      <c r="AQ555">
        <v>2</v>
      </c>
      <c r="AR555">
        <v>0.84299999999999997</v>
      </c>
      <c r="AS555">
        <v>0.77400000000000002</v>
      </c>
      <c r="AT555">
        <v>148</v>
      </c>
      <c r="AU555">
        <f t="shared" si="76"/>
        <v>730.35474860335194</v>
      </c>
      <c r="AV555">
        <f t="shared" si="77"/>
        <v>1</v>
      </c>
    </row>
    <row r="556" spans="1:48" x14ac:dyDescent="0.35">
      <c r="A556" t="s">
        <v>35</v>
      </c>
      <c r="B556">
        <v>549</v>
      </c>
      <c r="C556">
        <v>5</v>
      </c>
      <c r="D556">
        <v>1999</v>
      </c>
      <c r="E556">
        <v>4199273</v>
      </c>
      <c r="F556">
        <v>11</v>
      </c>
      <c r="G556">
        <v>-1</v>
      </c>
      <c r="H556">
        <f t="shared" si="71"/>
        <v>2100.6868434217108</v>
      </c>
      <c r="I556">
        <f t="shared" si="70"/>
        <v>1</v>
      </c>
      <c r="L556" t="s">
        <v>35</v>
      </c>
      <c r="M556">
        <v>549</v>
      </c>
      <c r="N556">
        <v>5</v>
      </c>
      <c r="O556">
        <v>1405</v>
      </c>
      <c r="P556">
        <v>2815181</v>
      </c>
      <c r="Q556">
        <v>3</v>
      </c>
      <c r="R556">
        <v>3</v>
      </c>
      <c r="S556">
        <v>0.999</v>
      </c>
      <c r="T556">
        <v>0</v>
      </c>
      <c r="U556">
        <v>543</v>
      </c>
      <c r="V556">
        <f t="shared" si="72"/>
        <v>2003.6875444839857</v>
      </c>
      <c r="W556">
        <f t="shared" si="73"/>
        <v>1</v>
      </c>
      <c r="Z556" t="s">
        <v>35</v>
      </c>
      <c r="AA556">
        <v>549</v>
      </c>
      <c r="AB556">
        <v>5</v>
      </c>
      <c r="AC556">
        <v>1999</v>
      </c>
      <c r="AD556">
        <v>1680655</v>
      </c>
      <c r="AE556">
        <v>11</v>
      </c>
      <c r="AF556">
        <v>-1</v>
      </c>
      <c r="AG556">
        <f t="shared" si="74"/>
        <v>840.74787393696852</v>
      </c>
      <c r="AH556">
        <f t="shared" si="75"/>
        <v>1</v>
      </c>
      <c r="AK556" t="s">
        <v>35</v>
      </c>
      <c r="AL556">
        <v>549</v>
      </c>
      <c r="AM556">
        <v>5</v>
      </c>
      <c r="AN556">
        <v>1180</v>
      </c>
      <c r="AO556">
        <v>923368</v>
      </c>
      <c r="AP556">
        <v>3</v>
      </c>
      <c r="AQ556">
        <v>3</v>
      </c>
      <c r="AR556">
        <v>0.69399999999999995</v>
      </c>
      <c r="AS556">
        <v>0.64300000000000002</v>
      </c>
      <c r="AT556">
        <v>305</v>
      </c>
      <c r="AU556">
        <f t="shared" si="76"/>
        <v>782.5152542372881</v>
      </c>
      <c r="AV556">
        <f t="shared" si="77"/>
        <v>1</v>
      </c>
    </row>
    <row r="557" spans="1:48" x14ac:dyDescent="0.35">
      <c r="A557" t="s">
        <v>35</v>
      </c>
      <c r="B557">
        <v>550</v>
      </c>
      <c r="C557">
        <v>5</v>
      </c>
      <c r="D557">
        <v>1999</v>
      </c>
      <c r="E557">
        <v>4164089</v>
      </c>
      <c r="F557">
        <v>11</v>
      </c>
      <c r="G557">
        <v>-1</v>
      </c>
      <c r="H557">
        <f t="shared" si="71"/>
        <v>2083.0860430215107</v>
      </c>
      <c r="I557">
        <f t="shared" si="70"/>
        <v>1</v>
      </c>
      <c r="L557" t="s">
        <v>35</v>
      </c>
      <c r="M557">
        <v>550</v>
      </c>
      <c r="N557">
        <v>5</v>
      </c>
      <c r="O557">
        <v>1074</v>
      </c>
      <c r="P557">
        <v>1571562</v>
      </c>
      <c r="Q557">
        <v>2</v>
      </c>
      <c r="R557">
        <v>2</v>
      </c>
      <c r="S557">
        <v>0.999</v>
      </c>
      <c r="T557">
        <v>0</v>
      </c>
      <c r="U557">
        <v>148</v>
      </c>
      <c r="V557">
        <f t="shared" si="72"/>
        <v>1463.2793296089385</v>
      </c>
      <c r="W557">
        <f t="shared" si="73"/>
        <v>1</v>
      </c>
      <c r="Z557" t="s">
        <v>35</v>
      </c>
      <c r="AA557">
        <v>550</v>
      </c>
      <c r="AB557">
        <v>5</v>
      </c>
      <c r="AC557">
        <v>1999</v>
      </c>
      <c r="AD557">
        <v>1715013</v>
      </c>
      <c r="AE557">
        <v>11</v>
      </c>
      <c r="AF557">
        <v>-1</v>
      </c>
      <c r="AG557">
        <f t="shared" si="74"/>
        <v>857.93546773386697</v>
      </c>
      <c r="AH557">
        <f t="shared" si="75"/>
        <v>1</v>
      </c>
      <c r="AK557" t="s">
        <v>35</v>
      </c>
      <c r="AL557">
        <v>550</v>
      </c>
      <c r="AM557">
        <v>5</v>
      </c>
      <c r="AN557">
        <v>1023</v>
      </c>
      <c r="AO557">
        <v>408084</v>
      </c>
      <c r="AP557">
        <v>2</v>
      </c>
      <c r="AQ557">
        <v>2</v>
      </c>
      <c r="AR557">
        <v>0.98299999999999998</v>
      </c>
      <c r="AS557">
        <v>0.86199999999999999</v>
      </c>
      <c r="AT557">
        <v>46</v>
      </c>
      <c r="AU557">
        <f t="shared" si="76"/>
        <v>398.90909090909093</v>
      </c>
      <c r="AV557">
        <f t="shared" si="77"/>
        <v>1</v>
      </c>
    </row>
    <row r="558" spans="1:48" x14ac:dyDescent="0.35">
      <c r="A558" t="s">
        <v>35</v>
      </c>
      <c r="B558">
        <v>551</v>
      </c>
      <c r="C558">
        <v>5</v>
      </c>
      <c r="D558">
        <v>1999</v>
      </c>
      <c r="E558">
        <v>4114691</v>
      </c>
      <c r="F558">
        <v>11</v>
      </c>
      <c r="G558">
        <v>-1</v>
      </c>
      <c r="H558">
        <f t="shared" si="71"/>
        <v>2058.3746873436717</v>
      </c>
      <c r="I558">
        <f t="shared" si="70"/>
        <v>1</v>
      </c>
      <c r="L558" t="s">
        <v>35</v>
      </c>
      <c r="M558">
        <v>551</v>
      </c>
      <c r="N558">
        <v>5</v>
      </c>
      <c r="O558">
        <v>1414</v>
      </c>
      <c r="P558">
        <v>3062234</v>
      </c>
      <c r="Q558">
        <v>4</v>
      </c>
      <c r="R558">
        <v>3</v>
      </c>
      <c r="S558">
        <v>0.999</v>
      </c>
      <c r="T558">
        <v>0</v>
      </c>
      <c r="U558">
        <v>608</v>
      </c>
      <c r="V558">
        <f t="shared" si="72"/>
        <v>2165.6534653465346</v>
      </c>
      <c r="W558">
        <f t="shared" si="73"/>
        <v>1</v>
      </c>
      <c r="Z558" t="s">
        <v>35</v>
      </c>
      <c r="AA558">
        <v>551</v>
      </c>
      <c r="AB558">
        <v>5</v>
      </c>
      <c r="AC558">
        <v>1999</v>
      </c>
      <c r="AD558">
        <v>1655647</v>
      </c>
      <c r="AE558">
        <v>11</v>
      </c>
      <c r="AF558">
        <v>-1</v>
      </c>
      <c r="AG558">
        <f t="shared" si="74"/>
        <v>828.23761880940469</v>
      </c>
      <c r="AH558">
        <f t="shared" si="75"/>
        <v>1</v>
      </c>
      <c r="AK558" t="s">
        <v>35</v>
      </c>
      <c r="AL558">
        <v>551</v>
      </c>
      <c r="AM558">
        <v>5</v>
      </c>
      <c r="AN558">
        <v>1050</v>
      </c>
      <c r="AO558">
        <v>649186</v>
      </c>
      <c r="AP558">
        <v>2</v>
      </c>
      <c r="AQ558">
        <v>2</v>
      </c>
      <c r="AR558">
        <v>0.90100000000000002</v>
      </c>
      <c r="AS558">
        <v>0.81200000000000006</v>
      </c>
      <c r="AT558">
        <v>101</v>
      </c>
      <c r="AU558">
        <f t="shared" si="76"/>
        <v>618.2723809523809</v>
      </c>
      <c r="AV558">
        <f t="shared" si="77"/>
        <v>1</v>
      </c>
    </row>
    <row r="559" spans="1:48" x14ac:dyDescent="0.35">
      <c r="A559" t="s">
        <v>35</v>
      </c>
      <c r="B559">
        <v>552</v>
      </c>
      <c r="C559">
        <v>5</v>
      </c>
      <c r="D559">
        <v>1999</v>
      </c>
      <c r="E559">
        <v>4013027</v>
      </c>
      <c r="F559">
        <v>11</v>
      </c>
      <c r="G559">
        <v>-1</v>
      </c>
      <c r="H559">
        <f t="shared" si="71"/>
        <v>2007.5172586293147</v>
      </c>
      <c r="I559">
        <f t="shared" si="70"/>
        <v>1</v>
      </c>
      <c r="L559" t="s">
        <v>35</v>
      </c>
      <c r="M559">
        <v>552</v>
      </c>
      <c r="N559">
        <v>5</v>
      </c>
      <c r="O559">
        <v>1622</v>
      </c>
      <c r="P559">
        <v>3455115</v>
      </c>
      <c r="Q559">
        <v>3</v>
      </c>
      <c r="R559">
        <v>3</v>
      </c>
      <c r="S559">
        <v>0.999</v>
      </c>
      <c r="T559">
        <v>0</v>
      </c>
      <c r="U559">
        <v>966</v>
      </c>
      <c r="V559">
        <f t="shared" si="72"/>
        <v>2130.1572133168929</v>
      </c>
      <c r="W559">
        <f t="shared" si="73"/>
        <v>1</v>
      </c>
      <c r="Z559" t="s">
        <v>35</v>
      </c>
      <c r="AA559">
        <v>552</v>
      </c>
      <c r="AB559">
        <v>5</v>
      </c>
      <c r="AC559">
        <v>1999</v>
      </c>
      <c r="AD559">
        <v>1717035</v>
      </c>
      <c r="AE559">
        <v>11</v>
      </c>
      <c r="AF559">
        <v>-1</v>
      </c>
      <c r="AG559">
        <f t="shared" si="74"/>
        <v>858.94697348674333</v>
      </c>
      <c r="AH559">
        <f t="shared" si="75"/>
        <v>1</v>
      </c>
      <c r="AK559" t="s">
        <v>35</v>
      </c>
      <c r="AL559">
        <v>552</v>
      </c>
      <c r="AM559">
        <v>5</v>
      </c>
      <c r="AN559">
        <v>1039</v>
      </c>
      <c r="AO559">
        <v>638361</v>
      </c>
      <c r="AP559">
        <v>3</v>
      </c>
      <c r="AQ559">
        <v>3</v>
      </c>
      <c r="AR559">
        <v>0.97799999999999998</v>
      </c>
      <c r="AS559">
        <v>0.88400000000000001</v>
      </c>
      <c r="AT559">
        <v>52</v>
      </c>
      <c r="AU559">
        <f t="shared" si="76"/>
        <v>614.39942252165542</v>
      </c>
      <c r="AV559">
        <f t="shared" si="77"/>
        <v>1</v>
      </c>
    </row>
    <row r="560" spans="1:48" x14ac:dyDescent="0.35">
      <c r="A560" t="s">
        <v>35</v>
      </c>
      <c r="B560">
        <v>553</v>
      </c>
      <c r="C560">
        <v>5</v>
      </c>
      <c r="D560">
        <v>1999</v>
      </c>
      <c r="E560">
        <v>4091439</v>
      </c>
      <c r="F560">
        <v>11</v>
      </c>
      <c r="G560">
        <v>-1</v>
      </c>
      <c r="H560">
        <f t="shared" si="71"/>
        <v>2046.7428714357179</v>
      </c>
      <c r="I560">
        <f t="shared" si="70"/>
        <v>1</v>
      </c>
      <c r="L560" t="s">
        <v>35</v>
      </c>
      <c r="M560">
        <v>553</v>
      </c>
      <c r="N560">
        <v>5</v>
      </c>
      <c r="O560">
        <v>1675</v>
      </c>
      <c r="P560">
        <v>3629229</v>
      </c>
      <c r="Q560">
        <v>4</v>
      </c>
      <c r="R560">
        <v>3</v>
      </c>
      <c r="S560">
        <v>0.999</v>
      </c>
      <c r="T560">
        <v>0</v>
      </c>
      <c r="U560">
        <v>990</v>
      </c>
      <c r="V560">
        <f t="shared" si="72"/>
        <v>2166.7038805970151</v>
      </c>
      <c r="W560">
        <f t="shared" si="73"/>
        <v>1</v>
      </c>
      <c r="Z560" t="s">
        <v>35</v>
      </c>
      <c r="AA560">
        <v>553</v>
      </c>
      <c r="AB560">
        <v>5</v>
      </c>
      <c r="AC560">
        <v>1999</v>
      </c>
      <c r="AD560">
        <v>1630335</v>
      </c>
      <c r="AE560">
        <v>11</v>
      </c>
      <c r="AF560">
        <v>-1</v>
      </c>
      <c r="AG560">
        <f t="shared" si="74"/>
        <v>815.57528764382187</v>
      </c>
      <c r="AH560">
        <f t="shared" si="75"/>
        <v>1</v>
      </c>
      <c r="AK560" t="s">
        <v>35</v>
      </c>
      <c r="AL560">
        <v>553</v>
      </c>
      <c r="AM560">
        <v>5</v>
      </c>
      <c r="AN560">
        <v>1078</v>
      </c>
      <c r="AO560">
        <v>627212</v>
      </c>
      <c r="AP560">
        <v>3</v>
      </c>
      <c r="AQ560">
        <v>3</v>
      </c>
      <c r="AR560">
        <v>0.86199999999999999</v>
      </c>
      <c r="AS560">
        <v>0.78600000000000003</v>
      </c>
      <c r="AT560">
        <v>141</v>
      </c>
      <c r="AU560">
        <f t="shared" si="76"/>
        <v>581.82931354359926</v>
      </c>
      <c r="AV560">
        <f t="shared" si="77"/>
        <v>1</v>
      </c>
    </row>
    <row r="561" spans="1:48" x14ac:dyDescent="0.35">
      <c r="A561" t="s">
        <v>35</v>
      </c>
      <c r="B561">
        <v>554</v>
      </c>
      <c r="C561">
        <v>5</v>
      </c>
      <c r="D561">
        <v>1999</v>
      </c>
      <c r="E561">
        <v>4065621</v>
      </c>
      <c r="F561">
        <v>11</v>
      </c>
      <c r="G561">
        <v>-1</v>
      </c>
      <c r="H561">
        <f t="shared" si="71"/>
        <v>2033.8274137068533</v>
      </c>
      <c r="I561">
        <f t="shared" si="70"/>
        <v>1</v>
      </c>
      <c r="L561" t="s">
        <v>35</v>
      </c>
      <c r="M561">
        <v>554</v>
      </c>
      <c r="N561">
        <v>5</v>
      </c>
      <c r="O561">
        <v>1561</v>
      </c>
      <c r="P561">
        <v>3576104</v>
      </c>
      <c r="Q561">
        <v>4</v>
      </c>
      <c r="R561">
        <v>4</v>
      </c>
      <c r="S561">
        <v>0.999</v>
      </c>
      <c r="T561">
        <v>0</v>
      </c>
      <c r="U561">
        <v>726</v>
      </c>
      <c r="V561">
        <f t="shared" si="72"/>
        <v>2290.9058295964123</v>
      </c>
      <c r="W561">
        <f t="shared" si="73"/>
        <v>1</v>
      </c>
      <c r="Z561" t="s">
        <v>35</v>
      </c>
      <c r="AA561">
        <v>554</v>
      </c>
      <c r="AB561">
        <v>5</v>
      </c>
      <c r="AC561">
        <v>1999</v>
      </c>
      <c r="AD561">
        <v>1662491</v>
      </c>
      <c r="AE561">
        <v>11</v>
      </c>
      <c r="AF561">
        <v>-1</v>
      </c>
      <c r="AG561">
        <f t="shared" si="74"/>
        <v>831.66133066533268</v>
      </c>
      <c r="AH561">
        <f t="shared" si="75"/>
        <v>1</v>
      </c>
      <c r="AK561" t="s">
        <v>35</v>
      </c>
      <c r="AL561">
        <v>554</v>
      </c>
      <c r="AM561">
        <v>5</v>
      </c>
      <c r="AN561">
        <v>1116</v>
      </c>
      <c r="AO561">
        <v>660367</v>
      </c>
      <c r="AP561">
        <v>3</v>
      </c>
      <c r="AQ561">
        <v>3</v>
      </c>
      <c r="AR561">
        <v>0.76500000000000001</v>
      </c>
      <c r="AS561">
        <v>0.70699999999999996</v>
      </c>
      <c r="AT561">
        <v>227</v>
      </c>
      <c r="AU561">
        <f t="shared" si="76"/>
        <v>591.72670250896056</v>
      </c>
      <c r="AV561">
        <f t="shared" si="77"/>
        <v>1</v>
      </c>
    </row>
    <row r="562" spans="1:48" x14ac:dyDescent="0.35">
      <c r="A562" t="s">
        <v>35</v>
      </c>
      <c r="B562">
        <v>555</v>
      </c>
      <c r="C562">
        <v>5</v>
      </c>
      <c r="D562">
        <v>1999</v>
      </c>
      <c r="E562">
        <v>4015665</v>
      </c>
      <c r="F562">
        <v>11</v>
      </c>
      <c r="G562">
        <v>-1</v>
      </c>
      <c r="H562">
        <f t="shared" si="71"/>
        <v>2008.8369184592295</v>
      </c>
      <c r="I562">
        <f t="shared" si="70"/>
        <v>1</v>
      </c>
      <c r="L562" t="s">
        <v>35</v>
      </c>
      <c r="M562">
        <v>555</v>
      </c>
      <c r="N562">
        <v>5</v>
      </c>
      <c r="O562">
        <v>1184</v>
      </c>
      <c r="P562">
        <v>2289396</v>
      </c>
      <c r="Q562">
        <v>3</v>
      </c>
      <c r="R562">
        <v>3</v>
      </c>
      <c r="S562">
        <v>0.999</v>
      </c>
      <c r="T562">
        <v>0</v>
      </c>
      <c r="U562">
        <v>313</v>
      </c>
      <c r="V562">
        <f t="shared" si="72"/>
        <v>1933.6114864864865</v>
      </c>
      <c r="W562">
        <f t="shared" si="73"/>
        <v>1</v>
      </c>
      <c r="Z562" t="s">
        <v>35</v>
      </c>
      <c r="AA562">
        <v>555</v>
      </c>
      <c r="AB562">
        <v>5</v>
      </c>
      <c r="AC562">
        <v>1999</v>
      </c>
      <c r="AD562">
        <v>1742881</v>
      </c>
      <c r="AE562">
        <v>11</v>
      </c>
      <c r="AF562">
        <v>-1</v>
      </c>
      <c r="AG562">
        <f t="shared" si="74"/>
        <v>871.87643821910956</v>
      </c>
      <c r="AH562">
        <f t="shared" si="75"/>
        <v>1</v>
      </c>
      <c r="AK562" t="s">
        <v>35</v>
      </c>
      <c r="AL562">
        <v>555</v>
      </c>
      <c r="AM562">
        <v>5</v>
      </c>
      <c r="AN562">
        <v>1040</v>
      </c>
      <c r="AO562">
        <v>571136</v>
      </c>
      <c r="AP562">
        <v>3</v>
      </c>
      <c r="AQ562">
        <v>3</v>
      </c>
      <c r="AR562">
        <v>0.94699999999999995</v>
      </c>
      <c r="AS562">
        <v>0.85299999999999998</v>
      </c>
      <c r="AT562">
        <v>74</v>
      </c>
      <c r="AU562">
        <f t="shared" si="76"/>
        <v>549.16923076923081</v>
      </c>
      <c r="AV562">
        <f t="shared" si="77"/>
        <v>1</v>
      </c>
    </row>
    <row r="563" spans="1:48" x14ac:dyDescent="0.35">
      <c r="A563" t="s">
        <v>35</v>
      </c>
      <c r="B563">
        <v>556</v>
      </c>
      <c r="C563">
        <v>5</v>
      </c>
      <c r="D563">
        <v>1999</v>
      </c>
      <c r="E563">
        <v>4085619</v>
      </c>
      <c r="F563">
        <v>11</v>
      </c>
      <c r="G563">
        <v>-1</v>
      </c>
      <c r="H563">
        <f t="shared" si="71"/>
        <v>2043.8314157078539</v>
      </c>
      <c r="I563">
        <f t="shared" si="70"/>
        <v>1</v>
      </c>
      <c r="L563" t="s">
        <v>35</v>
      </c>
      <c r="M563">
        <v>556</v>
      </c>
      <c r="N563">
        <v>5</v>
      </c>
      <c r="O563">
        <v>1053</v>
      </c>
      <c r="P563">
        <v>1690381</v>
      </c>
      <c r="Q563">
        <v>3</v>
      </c>
      <c r="R563">
        <v>3</v>
      </c>
      <c r="S563">
        <v>0.999</v>
      </c>
      <c r="T563">
        <v>0</v>
      </c>
      <c r="U563">
        <v>90</v>
      </c>
      <c r="V563">
        <f t="shared" si="72"/>
        <v>1605.3000949667617</v>
      </c>
      <c r="W563">
        <f t="shared" si="73"/>
        <v>1</v>
      </c>
      <c r="Z563" t="s">
        <v>35</v>
      </c>
      <c r="AA563">
        <v>556</v>
      </c>
      <c r="AB563">
        <v>5</v>
      </c>
      <c r="AC563">
        <v>1999</v>
      </c>
      <c r="AD563">
        <v>1685361</v>
      </c>
      <c r="AE563">
        <v>11</v>
      </c>
      <c r="AF563">
        <v>-1</v>
      </c>
      <c r="AG563">
        <f t="shared" si="74"/>
        <v>843.10205102551276</v>
      </c>
      <c r="AH563">
        <f t="shared" si="75"/>
        <v>1</v>
      </c>
      <c r="AK563" t="s">
        <v>35</v>
      </c>
      <c r="AL563">
        <v>556</v>
      </c>
      <c r="AM563">
        <v>5</v>
      </c>
      <c r="AN563">
        <v>1012</v>
      </c>
      <c r="AO563">
        <v>386592</v>
      </c>
      <c r="AP563">
        <v>2</v>
      </c>
      <c r="AQ563">
        <v>2</v>
      </c>
      <c r="AR563">
        <v>0.999</v>
      </c>
      <c r="AS563">
        <v>0.89900000000000002</v>
      </c>
      <c r="AT563">
        <v>25</v>
      </c>
      <c r="AU563">
        <f t="shared" si="76"/>
        <v>382.00790513833994</v>
      </c>
      <c r="AV563">
        <f t="shared" si="77"/>
        <v>1</v>
      </c>
    </row>
    <row r="564" spans="1:48" x14ac:dyDescent="0.35">
      <c r="A564" t="s">
        <v>35</v>
      </c>
      <c r="B564">
        <v>557</v>
      </c>
      <c r="C564">
        <v>5</v>
      </c>
      <c r="D564">
        <v>1999</v>
      </c>
      <c r="E564">
        <v>4141671</v>
      </c>
      <c r="F564">
        <v>11</v>
      </c>
      <c r="G564">
        <v>-1</v>
      </c>
      <c r="H564">
        <f t="shared" si="71"/>
        <v>2071.8714357178587</v>
      </c>
      <c r="I564">
        <f t="shared" si="70"/>
        <v>1</v>
      </c>
      <c r="L564" t="s">
        <v>35</v>
      </c>
      <c r="M564">
        <v>557</v>
      </c>
      <c r="N564">
        <v>5</v>
      </c>
      <c r="O564">
        <v>1448</v>
      </c>
      <c r="P564">
        <v>3041732</v>
      </c>
      <c r="Q564">
        <v>4</v>
      </c>
      <c r="R564">
        <v>4</v>
      </c>
      <c r="S564">
        <v>0.999</v>
      </c>
      <c r="T564">
        <v>0</v>
      </c>
      <c r="U564">
        <v>691</v>
      </c>
      <c r="V564">
        <f t="shared" si="72"/>
        <v>2100.6436464088397</v>
      </c>
      <c r="W564">
        <f t="shared" si="73"/>
        <v>1</v>
      </c>
      <c r="Z564" t="s">
        <v>35</v>
      </c>
      <c r="AA564">
        <v>557</v>
      </c>
      <c r="AB564">
        <v>5</v>
      </c>
      <c r="AC564">
        <v>1999</v>
      </c>
      <c r="AD564">
        <v>1696781</v>
      </c>
      <c r="AE564">
        <v>11</v>
      </c>
      <c r="AF564">
        <v>-1</v>
      </c>
      <c r="AG564">
        <f t="shared" si="74"/>
        <v>848.81490745372685</v>
      </c>
      <c r="AH564">
        <f t="shared" si="75"/>
        <v>1</v>
      </c>
      <c r="AK564" t="s">
        <v>35</v>
      </c>
      <c r="AL564">
        <v>557</v>
      </c>
      <c r="AM564">
        <v>5</v>
      </c>
      <c r="AN564">
        <v>1052</v>
      </c>
      <c r="AO564">
        <v>548849</v>
      </c>
      <c r="AP564">
        <v>3</v>
      </c>
      <c r="AQ564">
        <v>3</v>
      </c>
      <c r="AR564">
        <v>0.90100000000000002</v>
      </c>
      <c r="AS564">
        <v>0.81699999999999995</v>
      </c>
      <c r="AT564">
        <v>86</v>
      </c>
      <c r="AU564">
        <f t="shared" si="76"/>
        <v>521.71958174904944</v>
      </c>
      <c r="AV564">
        <f t="shared" si="77"/>
        <v>1</v>
      </c>
    </row>
    <row r="565" spans="1:48" x14ac:dyDescent="0.35">
      <c r="A565" t="s">
        <v>35</v>
      </c>
      <c r="B565">
        <v>558</v>
      </c>
      <c r="C565">
        <v>5</v>
      </c>
      <c r="D565">
        <v>1999</v>
      </c>
      <c r="E565">
        <v>4109729</v>
      </c>
      <c r="F565">
        <v>11</v>
      </c>
      <c r="G565">
        <v>-1</v>
      </c>
      <c r="H565">
        <f t="shared" si="71"/>
        <v>2055.8924462231116</v>
      </c>
      <c r="I565">
        <f t="shared" si="70"/>
        <v>1</v>
      </c>
      <c r="L565" t="s">
        <v>35</v>
      </c>
      <c r="M565">
        <v>558</v>
      </c>
      <c r="N565">
        <v>5</v>
      </c>
      <c r="O565">
        <v>1734</v>
      </c>
      <c r="P565">
        <v>4032090</v>
      </c>
      <c r="Q565">
        <v>4</v>
      </c>
      <c r="R565">
        <v>4</v>
      </c>
      <c r="S565">
        <v>0.999</v>
      </c>
      <c r="T565">
        <v>0</v>
      </c>
      <c r="U565">
        <v>870</v>
      </c>
      <c r="V565">
        <f t="shared" si="72"/>
        <v>2325.3114186851212</v>
      </c>
      <c r="W565">
        <f t="shared" si="73"/>
        <v>1</v>
      </c>
      <c r="Z565" t="s">
        <v>35</v>
      </c>
      <c r="AA565">
        <v>558</v>
      </c>
      <c r="AB565">
        <v>5</v>
      </c>
      <c r="AC565">
        <v>1999</v>
      </c>
      <c r="AD565">
        <v>1718335</v>
      </c>
      <c r="AE565">
        <v>11</v>
      </c>
      <c r="AF565">
        <v>-1</v>
      </c>
      <c r="AG565">
        <f t="shared" si="74"/>
        <v>859.59729864932467</v>
      </c>
      <c r="AH565">
        <f t="shared" si="75"/>
        <v>1</v>
      </c>
      <c r="AK565" t="s">
        <v>35</v>
      </c>
      <c r="AL565">
        <v>558</v>
      </c>
      <c r="AM565">
        <v>5</v>
      </c>
      <c r="AN565">
        <v>1089</v>
      </c>
      <c r="AO565">
        <v>574044</v>
      </c>
      <c r="AP565">
        <v>2</v>
      </c>
      <c r="AQ565">
        <v>2</v>
      </c>
      <c r="AR565">
        <v>0.83</v>
      </c>
      <c r="AS565">
        <v>0.76</v>
      </c>
      <c r="AT565">
        <v>178</v>
      </c>
      <c r="AU565">
        <f t="shared" si="76"/>
        <v>527.12947658402209</v>
      </c>
      <c r="AV565">
        <f t="shared" si="77"/>
        <v>1</v>
      </c>
    </row>
    <row r="566" spans="1:48" x14ac:dyDescent="0.35">
      <c r="A566" t="s">
        <v>35</v>
      </c>
      <c r="B566">
        <v>559</v>
      </c>
      <c r="C566">
        <v>5</v>
      </c>
      <c r="D566">
        <v>1999</v>
      </c>
      <c r="E566">
        <v>4092537</v>
      </c>
      <c r="F566">
        <v>11</v>
      </c>
      <c r="G566">
        <v>-1</v>
      </c>
      <c r="H566">
        <f t="shared" si="71"/>
        <v>2047.2921460730365</v>
      </c>
      <c r="I566">
        <f t="shared" si="70"/>
        <v>1</v>
      </c>
      <c r="L566" t="s">
        <v>35</v>
      </c>
      <c r="M566">
        <v>559</v>
      </c>
      <c r="N566">
        <v>5</v>
      </c>
      <c r="O566">
        <v>1496</v>
      </c>
      <c r="P566">
        <v>3466414</v>
      </c>
      <c r="Q566">
        <v>4</v>
      </c>
      <c r="R566">
        <v>4</v>
      </c>
      <c r="S566">
        <v>0.999</v>
      </c>
      <c r="T566">
        <v>0</v>
      </c>
      <c r="U566">
        <v>631</v>
      </c>
      <c r="V566">
        <f t="shared" si="72"/>
        <v>2317.1216577540108</v>
      </c>
      <c r="W566">
        <f t="shared" si="73"/>
        <v>1</v>
      </c>
      <c r="Z566" t="s">
        <v>35</v>
      </c>
      <c r="AA566">
        <v>559</v>
      </c>
      <c r="AB566">
        <v>5</v>
      </c>
      <c r="AC566">
        <v>1999</v>
      </c>
      <c r="AD566">
        <v>1675279</v>
      </c>
      <c r="AE566">
        <v>11</v>
      </c>
      <c r="AF566">
        <v>-1</v>
      </c>
      <c r="AG566">
        <f t="shared" si="74"/>
        <v>838.05852926463228</v>
      </c>
      <c r="AH566">
        <f t="shared" si="75"/>
        <v>1</v>
      </c>
      <c r="AK566" t="s">
        <v>35</v>
      </c>
      <c r="AL566">
        <v>559</v>
      </c>
      <c r="AM566">
        <v>5</v>
      </c>
      <c r="AN566">
        <v>1059</v>
      </c>
      <c r="AO566">
        <v>509480</v>
      </c>
      <c r="AP566">
        <v>2</v>
      </c>
      <c r="AQ566">
        <v>2</v>
      </c>
      <c r="AR566">
        <v>0.88100000000000001</v>
      </c>
      <c r="AS566">
        <v>0.79300000000000004</v>
      </c>
      <c r="AT566">
        <v>119</v>
      </c>
      <c r="AU566">
        <f t="shared" si="76"/>
        <v>481.09537299339001</v>
      </c>
      <c r="AV566">
        <f t="shared" si="77"/>
        <v>1</v>
      </c>
    </row>
    <row r="567" spans="1:48" x14ac:dyDescent="0.35">
      <c r="A567" t="s">
        <v>35</v>
      </c>
      <c r="B567">
        <v>560</v>
      </c>
      <c r="C567">
        <v>5</v>
      </c>
      <c r="D567">
        <v>1999</v>
      </c>
      <c r="E567">
        <v>4148305</v>
      </c>
      <c r="F567">
        <v>11</v>
      </c>
      <c r="G567">
        <v>-1</v>
      </c>
      <c r="H567">
        <f t="shared" si="71"/>
        <v>2075.1900950475238</v>
      </c>
      <c r="I567">
        <f t="shared" si="70"/>
        <v>1</v>
      </c>
      <c r="L567" t="s">
        <v>35</v>
      </c>
      <c r="M567">
        <v>560</v>
      </c>
      <c r="N567">
        <v>5</v>
      </c>
      <c r="O567">
        <v>1096</v>
      </c>
      <c r="P567">
        <v>1835007</v>
      </c>
      <c r="Q567">
        <v>3</v>
      </c>
      <c r="R567">
        <v>3</v>
      </c>
      <c r="S567">
        <v>0.999</v>
      </c>
      <c r="T567">
        <v>0</v>
      </c>
      <c r="U567">
        <v>180</v>
      </c>
      <c r="V567">
        <f t="shared" si="72"/>
        <v>1674.2764598540145</v>
      </c>
      <c r="W567">
        <f t="shared" si="73"/>
        <v>1</v>
      </c>
      <c r="Z567" t="s">
        <v>35</v>
      </c>
      <c r="AA567">
        <v>560</v>
      </c>
      <c r="AB567">
        <v>5</v>
      </c>
      <c r="AC567">
        <v>1999</v>
      </c>
      <c r="AD567">
        <v>1737545</v>
      </c>
      <c r="AE567">
        <v>11</v>
      </c>
      <c r="AF567">
        <v>-1</v>
      </c>
      <c r="AG567">
        <f t="shared" si="74"/>
        <v>869.20710355177584</v>
      </c>
      <c r="AH567">
        <f t="shared" si="75"/>
        <v>1</v>
      </c>
      <c r="AK567" t="s">
        <v>35</v>
      </c>
      <c r="AL567">
        <v>560</v>
      </c>
      <c r="AM567">
        <v>5</v>
      </c>
      <c r="AN567">
        <v>1062</v>
      </c>
      <c r="AO567">
        <v>664837</v>
      </c>
      <c r="AP567">
        <v>3</v>
      </c>
      <c r="AQ567">
        <v>3</v>
      </c>
      <c r="AR567">
        <v>0.97</v>
      </c>
      <c r="AS567">
        <v>0.86499999999999999</v>
      </c>
      <c r="AT567">
        <v>101</v>
      </c>
      <c r="AU567">
        <f t="shared" si="76"/>
        <v>626.02354048964219</v>
      </c>
      <c r="AV567">
        <f t="shared" si="77"/>
        <v>1</v>
      </c>
    </row>
    <row r="568" spans="1:48" x14ac:dyDescent="0.35">
      <c r="A568" t="s">
        <v>35</v>
      </c>
      <c r="B568">
        <v>561</v>
      </c>
      <c r="C568">
        <v>5</v>
      </c>
      <c r="D568">
        <v>1999</v>
      </c>
      <c r="E568">
        <v>4076073</v>
      </c>
      <c r="F568">
        <v>11</v>
      </c>
      <c r="G568">
        <v>-1</v>
      </c>
      <c r="H568">
        <f t="shared" si="71"/>
        <v>2039.0560280140071</v>
      </c>
      <c r="I568">
        <f t="shared" si="70"/>
        <v>1</v>
      </c>
      <c r="L568" t="s">
        <v>35</v>
      </c>
      <c r="M568">
        <v>561</v>
      </c>
      <c r="N568">
        <v>5</v>
      </c>
      <c r="O568">
        <v>1342</v>
      </c>
      <c r="P568">
        <v>2607948</v>
      </c>
      <c r="Q568">
        <v>3</v>
      </c>
      <c r="R568">
        <v>2</v>
      </c>
      <c r="S568">
        <v>0.999</v>
      </c>
      <c r="T568">
        <v>0</v>
      </c>
      <c r="U568">
        <v>682</v>
      </c>
      <c r="V568">
        <f t="shared" si="72"/>
        <v>1943.3293591654246</v>
      </c>
      <c r="W568">
        <f t="shared" si="73"/>
        <v>1</v>
      </c>
      <c r="Z568" t="s">
        <v>35</v>
      </c>
      <c r="AA568">
        <v>561</v>
      </c>
      <c r="AB568">
        <v>5</v>
      </c>
      <c r="AC568">
        <v>1999</v>
      </c>
      <c r="AD568">
        <v>1665395</v>
      </c>
      <c r="AE568">
        <v>11</v>
      </c>
      <c r="AF568">
        <v>-1</v>
      </c>
      <c r="AG568">
        <f t="shared" si="74"/>
        <v>833.11405702851425</v>
      </c>
      <c r="AH568">
        <f t="shared" si="75"/>
        <v>1</v>
      </c>
      <c r="AK568" t="s">
        <v>35</v>
      </c>
      <c r="AL568">
        <v>561</v>
      </c>
      <c r="AM568">
        <v>5</v>
      </c>
      <c r="AN568">
        <v>1082</v>
      </c>
      <c r="AO568">
        <v>743310</v>
      </c>
      <c r="AP568">
        <v>2</v>
      </c>
      <c r="AQ568">
        <v>2</v>
      </c>
      <c r="AR568">
        <v>0.86899999999999999</v>
      </c>
      <c r="AS568">
        <v>0.78700000000000003</v>
      </c>
      <c r="AT568">
        <v>165</v>
      </c>
      <c r="AU568">
        <f t="shared" si="76"/>
        <v>686.9778188539741</v>
      </c>
      <c r="AV568">
        <f t="shared" si="77"/>
        <v>1</v>
      </c>
    </row>
    <row r="569" spans="1:48" x14ac:dyDescent="0.35">
      <c r="A569" t="s">
        <v>35</v>
      </c>
      <c r="B569">
        <v>562</v>
      </c>
      <c r="C569">
        <v>5</v>
      </c>
      <c r="D569">
        <v>1999</v>
      </c>
      <c r="E569">
        <v>4043449</v>
      </c>
      <c r="F569">
        <v>11</v>
      </c>
      <c r="G569">
        <v>-1</v>
      </c>
      <c r="H569">
        <f t="shared" si="71"/>
        <v>2022.735867933967</v>
      </c>
      <c r="I569">
        <f t="shared" si="70"/>
        <v>1</v>
      </c>
      <c r="L569" t="s">
        <v>35</v>
      </c>
      <c r="M569">
        <v>562</v>
      </c>
      <c r="N569">
        <v>5</v>
      </c>
      <c r="O569">
        <v>1528</v>
      </c>
      <c r="P569">
        <v>3084168</v>
      </c>
      <c r="Q569">
        <v>5</v>
      </c>
      <c r="R569">
        <v>5</v>
      </c>
      <c r="S569">
        <v>0.999</v>
      </c>
      <c r="T569">
        <v>0</v>
      </c>
      <c r="U569">
        <v>969</v>
      </c>
      <c r="V569">
        <f t="shared" si="72"/>
        <v>2018.4345549738221</v>
      </c>
      <c r="W569">
        <f t="shared" si="73"/>
        <v>1</v>
      </c>
      <c r="Z569" t="s">
        <v>35</v>
      </c>
      <c r="AA569">
        <v>562</v>
      </c>
      <c r="AB569">
        <v>5</v>
      </c>
      <c r="AC569">
        <v>1999</v>
      </c>
      <c r="AD569">
        <v>1676925</v>
      </c>
      <c r="AE569">
        <v>11</v>
      </c>
      <c r="AF569">
        <v>-1</v>
      </c>
      <c r="AG569">
        <f t="shared" si="74"/>
        <v>838.88194097048529</v>
      </c>
      <c r="AH569">
        <f t="shared" si="75"/>
        <v>1</v>
      </c>
      <c r="AK569" t="s">
        <v>35</v>
      </c>
      <c r="AL569">
        <v>562</v>
      </c>
      <c r="AM569">
        <v>5</v>
      </c>
      <c r="AN569">
        <v>1072</v>
      </c>
      <c r="AO569">
        <v>635061</v>
      </c>
      <c r="AP569">
        <v>3</v>
      </c>
      <c r="AQ569">
        <v>3</v>
      </c>
      <c r="AR569">
        <v>0.90600000000000003</v>
      </c>
      <c r="AS569">
        <v>0.81499999999999995</v>
      </c>
      <c r="AT569">
        <v>124</v>
      </c>
      <c r="AU569">
        <f t="shared" si="76"/>
        <v>592.40764925373139</v>
      </c>
      <c r="AV569">
        <f t="shared" si="77"/>
        <v>1</v>
      </c>
    </row>
    <row r="570" spans="1:48" x14ac:dyDescent="0.35">
      <c r="A570" t="s">
        <v>35</v>
      </c>
      <c r="B570">
        <v>563</v>
      </c>
      <c r="C570">
        <v>5</v>
      </c>
      <c r="D570">
        <v>1999</v>
      </c>
      <c r="E570">
        <v>4074869</v>
      </c>
      <c r="F570">
        <v>11</v>
      </c>
      <c r="G570">
        <v>-1</v>
      </c>
      <c r="H570">
        <f t="shared" si="71"/>
        <v>2038.4537268634317</v>
      </c>
      <c r="I570">
        <f t="shared" si="70"/>
        <v>1</v>
      </c>
      <c r="L570" t="s">
        <v>35</v>
      </c>
      <c r="M570">
        <v>563</v>
      </c>
      <c r="N570">
        <v>5</v>
      </c>
      <c r="O570">
        <v>1493</v>
      </c>
      <c r="P570">
        <v>3072791</v>
      </c>
      <c r="Q570">
        <v>3</v>
      </c>
      <c r="R570">
        <v>3</v>
      </c>
      <c r="S570">
        <v>0.999</v>
      </c>
      <c r="T570">
        <v>0</v>
      </c>
      <c r="U570">
        <v>964</v>
      </c>
      <c r="V570">
        <f t="shared" si="72"/>
        <v>2058.1319490957803</v>
      </c>
      <c r="W570">
        <f t="shared" si="73"/>
        <v>1</v>
      </c>
      <c r="Z570" t="s">
        <v>35</v>
      </c>
      <c r="AA570">
        <v>563</v>
      </c>
      <c r="AB570">
        <v>5</v>
      </c>
      <c r="AC570">
        <v>1999</v>
      </c>
      <c r="AD570">
        <v>1652193</v>
      </c>
      <c r="AE570">
        <v>11</v>
      </c>
      <c r="AF570">
        <v>-1</v>
      </c>
      <c r="AG570">
        <f t="shared" si="74"/>
        <v>826.5097548774387</v>
      </c>
      <c r="AH570">
        <f t="shared" si="75"/>
        <v>1</v>
      </c>
      <c r="AK570" t="s">
        <v>35</v>
      </c>
      <c r="AL570">
        <v>563</v>
      </c>
      <c r="AM570">
        <v>5</v>
      </c>
      <c r="AN570">
        <v>1046</v>
      </c>
      <c r="AO570">
        <v>548423</v>
      </c>
      <c r="AP570">
        <v>3</v>
      </c>
      <c r="AQ570">
        <v>3</v>
      </c>
      <c r="AR570">
        <v>0.93500000000000005</v>
      </c>
      <c r="AS570">
        <v>0.85199999999999998</v>
      </c>
      <c r="AT570">
        <v>73</v>
      </c>
      <c r="AU570">
        <f t="shared" si="76"/>
        <v>524.30497131931168</v>
      </c>
      <c r="AV570">
        <f t="shared" si="77"/>
        <v>1</v>
      </c>
    </row>
    <row r="571" spans="1:48" x14ac:dyDescent="0.35">
      <c r="A571" t="s">
        <v>35</v>
      </c>
      <c r="B571">
        <v>564</v>
      </c>
      <c r="C571">
        <v>5</v>
      </c>
      <c r="D571">
        <v>1999</v>
      </c>
      <c r="E571">
        <v>4056343</v>
      </c>
      <c r="F571">
        <v>11</v>
      </c>
      <c r="G571">
        <v>-1</v>
      </c>
      <c r="H571">
        <f t="shared" si="71"/>
        <v>2029.1860930465232</v>
      </c>
      <c r="I571">
        <f t="shared" si="70"/>
        <v>1</v>
      </c>
      <c r="L571" t="s">
        <v>35</v>
      </c>
      <c r="M571">
        <v>564</v>
      </c>
      <c r="N571">
        <v>5</v>
      </c>
      <c r="O571">
        <v>1288</v>
      </c>
      <c r="P571">
        <v>1902084</v>
      </c>
      <c r="Q571">
        <v>3</v>
      </c>
      <c r="R571">
        <v>3</v>
      </c>
      <c r="S571">
        <v>0.999</v>
      </c>
      <c r="T571">
        <v>0</v>
      </c>
      <c r="U571">
        <v>405</v>
      </c>
      <c r="V571">
        <f t="shared" si="72"/>
        <v>1476.7732919254659</v>
      </c>
      <c r="W571">
        <f t="shared" si="73"/>
        <v>1</v>
      </c>
      <c r="Z571" t="s">
        <v>35</v>
      </c>
      <c r="AA571">
        <v>564</v>
      </c>
      <c r="AB571">
        <v>5</v>
      </c>
      <c r="AC571">
        <v>1999</v>
      </c>
      <c r="AD571">
        <v>1594497</v>
      </c>
      <c r="AE571">
        <v>11</v>
      </c>
      <c r="AF571">
        <v>-1</v>
      </c>
      <c r="AG571">
        <f t="shared" si="74"/>
        <v>797.64732366183091</v>
      </c>
      <c r="AH571">
        <f t="shared" si="75"/>
        <v>1</v>
      </c>
      <c r="AK571" t="s">
        <v>35</v>
      </c>
      <c r="AL571">
        <v>564</v>
      </c>
      <c r="AM571">
        <v>5</v>
      </c>
      <c r="AN571">
        <v>1101</v>
      </c>
      <c r="AO571">
        <v>823084</v>
      </c>
      <c r="AP571">
        <v>3</v>
      </c>
      <c r="AQ571">
        <v>3</v>
      </c>
      <c r="AR571">
        <v>0.82299999999999995</v>
      </c>
      <c r="AS571">
        <v>0.76800000000000002</v>
      </c>
      <c r="AT571">
        <v>185</v>
      </c>
      <c r="AU571">
        <f t="shared" si="76"/>
        <v>747.57856494096279</v>
      </c>
      <c r="AV571">
        <f t="shared" si="77"/>
        <v>1</v>
      </c>
    </row>
    <row r="572" spans="1:48" x14ac:dyDescent="0.35">
      <c r="A572" t="s">
        <v>35</v>
      </c>
      <c r="B572">
        <v>565</v>
      </c>
      <c r="C572">
        <v>5</v>
      </c>
      <c r="D572">
        <v>1999</v>
      </c>
      <c r="E572">
        <v>4088221</v>
      </c>
      <c r="F572">
        <v>11</v>
      </c>
      <c r="G572">
        <v>-1</v>
      </c>
      <c r="H572">
        <f t="shared" si="71"/>
        <v>2045.1330665332666</v>
      </c>
      <c r="I572">
        <f t="shared" si="70"/>
        <v>1</v>
      </c>
      <c r="L572" t="s">
        <v>35</v>
      </c>
      <c r="M572">
        <v>565</v>
      </c>
      <c r="N572">
        <v>5</v>
      </c>
      <c r="O572">
        <v>1190</v>
      </c>
      <c r="P572">
        <v>2149995</v>
      </c>
      <c r="Q572">
        <v>4</v>
      </c>
      <c r="R572">
        <v>4</v>
      </c>
      <c r="S572">
        <v>0.999</v>
      </c>
      <c r="T572">
        <v>0</v>
      </c>
      <c r="U572">
        <v>264</v>
      </c>
      <c r="V572">
        <f t="shared" si="72"/>
        <v>1806.7184873949579</v>
      </c>
      <c r="W572">
        <f t="shared" si="73"/>
        <v>1</v>
      </c>
      <c r="Z572" t="s">
        <v>35</v>
      </c>
      <c r="AA572">
        <v>565</v>
      </c>
      <c r="AB572">
        <v>5</v>
      </c>
      <c r="AC572">
        <v>1999</v>
      </c>
      <c r="AD572">
        <v>1682877</v>
      </c>
      <c r="AE572">
        <v>11</v>
      </c>
      <c r="AF572">
        <v>-1</v>
      </c>
      <c r="AG572">
        <f t="shared" si="74"/>
        <v>841.85942971485747</v>
      </c>
      <c r="AH572">
        <f t="shared" si="75"/>
        <v>1</v>
      </c>
      <c r="AK572" t="s">
        <v>35</v>
      </c>
      <c r="AL572">
        <v>565</v>
      </c>
      <c r="AM572">
        <v>5</v>
      </c>
      <c r="AN572">
        <v>1007</v>
      </c>
      <c r="AO572">
        <v>690075</v>
      </c>
      <c r="AP572">
        <v>2</v>
      </c>
      <c r="AQ572">
        <v>2</v>
      </c>
      <c r="AR572">
        <v>0.996</v>
      </c>
      <c r="AS572">
        <v>0.88700000000000001</v>
      </c>
      <c r="AT572">
        <v>14</v>
      </c>
      <c r="AU572">
        <f t="shared" si="76"/>
        <v>685.27805362462766</v>
      </c>
      <c r="AV572">
        <f t="shared" si="77"/>
        <v>1</v>
      </c>
    </row>
    <row r="573" spans="1:48" x14ac:dyDescent="0.35">
      <c r="A573" t="s">
        <v>35</v>
      </c>
      <c r="B573">
        <v>566</v>
      </c>
      <c r="C573">
        <v>5</v>
      </c>
      <c r="D573">
        <v>1999</v>
      </c>
      <c r="E573">
        <v>4109659</v>
      </c>
      <c r="F573">
        <v>11</v>
      </c>
      <c r="G573">
        <v>-1</v>
      </c>
      <c r="H573">
        <f t="shared" si="71"/>
        <v>2055.857428714357</v>
      </c>
      <c r="I573">
        <f t="shared" si="70"/>
        <v>1</v>
      </c>
      <c r="L573" t="s">
        <v>35</v>
      </c>
      <c r="M573">
        <v>566</v>
      </c>
      <c r="N573">
        <v>5</v>
      </c>
      <c r="O573">
        <v>1395</v>
      </c>
      <c r="P573">
        <v>2762120</v>
      </c>
      <c r="Q573">
        <v>4</v>
      </c>
      <c r="R573">
        <v>4</v>
      </c>
      <c r="S573">
        <v>0.999</v>
      </c>
      <c r="T573">
        <v>0</v>
      </c>
      <c r="U573">
        <v>542</v>
      </c>
      <c r="V573">
        <f t="shared" si="72"/>
        <v>1980.0143369175628</v>
      </c>
      <c r="W573">
        <f t="shared" si="73"/>
        <v>1</v>
      </c>
      <c r="Z573" t="s">
        <v>35</v>
      </c>
      <c r="AA573">
        <v>566</v>
      </c>
      <c r="AB573">
        <v>5</v>
      </c>
      <c r="AC573">
        <v>1999</v>
      </c>
      <c r="AD573">
        <v>1620579</v>
      </c>
      <c r="AE573">
        <v>11</v>
      </c>
      <c r="AF573">
        <v>-1</v>
      </c>
      <c r="AG573">
        <f t="shared" si="74"/>
        <v>810.69484742371185</v>
      </c>
      <c r="AH573">
        <f t="shared" si="75"/>
        <v>1</v>
      </c>
      <c r="AK573" t="s">
        <v>35</v>
      </c>
      <c r="AL573">
        <v>566</v>
      </c>
      <c r="AM573">
        <v>5</v>
      </c>
      <c r="AN573">
        <v>1115</v>
      </c>
      <c r="AO573">
        <v>726630</v>
      </c>
      <c r="AP573">
        <v>2</v>
      </c>
      <c r="AQ573">
        <v>2</v>
      </c>
      <c r="AR573">
        <v>0.75900000000000001</v>
      </c>
      <c r="AS573">
        <v>0.69699999999999995</v>
      </c>
      <c r="AT573">
        <v>231</v>
      </c>
      <c r="AU573">
        <f t="shared" si="76"/>
        <v>651.68609865470853</v>
      </c>
      <c r="AV573">
        <f t="shared" si="77"/>
        <v>1</v>
      </c>
    </row>
    <row r="574" spans="1:48" x14ac:dyDescent="0.35">
      <c r="A574" t="s">
        <v>35</v>
      </c>
      <c r="B574">
        <v>567</v>
      </c>
      <c r="C574">
        <v>5</v>
      </c>
      <c r="D574">
        <v>1999</v>
      </c>
      <c r="E574">
        <v>4095043</v>
      </c>
      <c r="F574">
        <v>11</v>
      </c>
      <c r="G574">
        <v>-1</v>
      </c>
      <c r="H574">
        <f t="shared" si="71"/>
        <v>2048.545772886443</v>
      </c>
      <c r="I574">
        <f t="shared" si="70"/>
        <v>1</v>
      </c>
      <c r="L574" t="s">
        <v>35</v>
      </c>
      <c r="M574">
        <v>567</v>
      </c>
      <c r="N574">
        <v>5</v>
      </c>
      <c r="O574">
        <v>1219</v>
      </c>
      <c r="P574">
        <v>2427430</v>
      </c>
      <c r="Q574">
        <v>3</v>
      </c>
      <c r="R574">
        <v>3</v>
      </c>
      <c r="S574">
        <v>0.999</v>
      </c>
      <c r="T574">
        <v>0</v>
      </c>
      <c r="U574">
        <v>415</v>
      </c>
      <c r="V574">
        <f t="shared" si="72"/>
        <v>1991.3289581624283</v>
      </c>
      <c r="W574">
        <f t="shared" si="73"/>
        <v>1</v>
      </c>
      <c r="Z574" t="s">
        <v>35</v>
      </c>
      <c r="AA574">
        <v>567</v>
      </c>
      <c r="AB574">
        <v>5</v>
      </c>
      <c r="AC574">
        <v>1999</v>
      </c>
      <c r="AD574">
        <v>1687297</v>
      </c>
      <c r="AE574">
        <v>11</v>
      </c>
      <c r="AF574">
        <v>-1</v>
      </c>
      <c r="AG574">
        <f t="shared" si="74"/>
        <v>844.07053526763377</v>
      </c>
      <c r="AH574">
        <f t="shared" si="75"/>
        <v>1</v>
      </c>
      <c r="AK574" t="s">
        <v>35</v>
      </c>
      <c r="AL574">
        <v>567</v>
      </c>
      <c r="AM574">
        <v>5</v>
      </c>
      <c r="AN574">
        <v>1028</v>
      </c>
      <c r="AO574">
        <v>494868</v>
      </c>
      <c r="AP574">
        <v>2</v>
      </c>
      <c r="AQ574">
        <v>2</v>
      </c>
      <c r="AR574">
        <v>0.96599999999999997</v>
      </c>
      <c r="AS574">
        <v>0.873</v>
      </c>
      <c r="AT574">
        <v>57</v>
      </c>
      <c r="AU574">
        <f t="shared" si="76"/>
        <v>481.38910505836577</v>
      </c>
      <c r="AV574">
        <f t="shared" si="77"/>
        <v>1</v>
      </c>
    </row>
    <row r="575" spans="1:48" x14ac:dyDescent="0.35">
      <c r="A575" t="s">
        <v>35</v>
      </c>
      <c r="B575">
        <v>568</v>
      </c>
      <c r="C575">
        <v>5</v>
      </c>
      <c r="D575">
        <v>1999</v>
      </c>
      <c r="E575">
        <v>4100271</v>
      </c>
      <c r="F575">
        <v>11</v>
      </c>
      <c r="G575">
        <v>-1</v>
      </c>
      <c r="H575">
        <f t="shared" si="71"/>
        <v>2051.1610805402702</v>
      </c>
      <c r="I575">
        <f t="shared" si="70"/>
        <v>1</v>
      </c>
      <c r="L575" t="s">
        <v>35</v>
      </c>
      <c r="M575">
        <v>568</v>
      </c>
      <c r="N575">
        <v>5</v>
      </c>
      <c r="O575">
        <v>1676</v>
      </c>
      <c r="P575">
        <v>3691438</v>
      </c>
      <c r="Q575">
        <v>4</v>
      </c>
      <c r="R575">
        <v>3</v>
      </c>
      <c r="S575">
        <v>0.999</v>
      </c>
      <c r="T575">
        <v>0</v>
      </c>
      <c r="U575">
        <v>974</v>
      </c>
      <c r="V575">
        <f t="shared" si="72"/>
        <v>2202.5286396181386</v>
      </c>
      <c r="W575">
        <f t="shared" si="73"/>
        <v>1</v>
      </c>
      <c r="Z575" t="s">
        <v>35</v>
      </c>
      <c r="AA575">
        <v>568</v>
      </c>
      <c r="AB575">
        <v>5</v>
      </c>
      <c r="AC575">
        <v>1999</v>
      </c>
      <c r="AD575">
        <v>1653585</v>
      </c>
      <c r="AE575">
        <v>11</v>
      </c>
      <c r="AF575">
        <v>-1</v>
      </c>
      <c r="AG575">
        <f t="shared" si="74"/>
        <v>827.20610305152582</v>
      </c>
      <c r="AH575">
        <f t="shared" si="75"/>
        <v>1</v>
      </c>
      <c r="AK575" t="s">
        <v>35</v>
      </c>
      <c r="AL575">
        <v>568</v>
      </c>
      <c r="AM575">
        <v>5</v>
      </c>
      <c r="AN575">
        <v>1080</v>
      </c>
      <c r="AO575">
        <v>990868</v>
      </c>
      <c r="AP575">
        <v>3</v>
      </c>
      <c r="AQ575">
        <v>3</v>
      </c>
      <c r="AR575">
        <v>0.90100000000000002</v>
      </c>
      <c r="AS575">
        <v>0.81499999999999995</v>
      </c>
      <c r="AT575">
        <v>132</v>
      </c>
      <c r="AU575">
        <f t="shared" si="76"/>
        <v>917.47037037037035</v>
      </c>
      <c r="AV575">
        <f t="shared" si="77"/>
        <v>1</v>
      </c>
    </row>
    <row r="576" spans="1:48" x14ac:dyDescent="0.35">
      <c r="A576" t="s">
        <v>35</v>
      </c>
      <c r="B576">
        <v>569</v>
      </c>
      <c r="C576">
        <v>5</v>
      </c>
      <c r="D576">
        <v>1999</v>
      </c>
      <c r="E576">
        <v>4117275</v>
      </c>
      <c r="F576">
        <v>11</v>
      </c>
      <c r="G576">
        <v>-1</v>
      </c>
      <c r="H576">
        <f t="shared" si="71"/>
        <v>2059.6673336668332</v>
      </c>
      <c r="I576">
        <f t="shared" si="70"/>
        <v>1</v>
      </c>
      <c r="L576" t="s">
        <v>35</v>
      </c>
      <c r="M576">
        <v>569</v>
      </c>
      <c r="N576">
        <v>5</v>
      </c>
      <c r="O576">
        <v>1088</v>
      </c>
      <c r="P576">
        <v>1845879</v>
      </c>
      <c r="Q576">
        <v>3</v>
      </c>
      <c r="R576">
        <v>3</v>
      </c>
      <c r="S576">
        <v>0.999</v>
      </c>
      <c r="T576">
        <v>0</v>
      </c>
      <c r="U576">
        <v>168</v>
      </c>
      <c r="V576">
        <f t="shared" si="72"/>
        <v>1696.5799632352941</v>
      </c>
      <c r="W576">
        <f t="shared" si="73"/>
        <v>1</v>
      </c>
      <c r="Z576" t="s">
        <v>35</v>
      </c>
      <c r="AA576">
        <v>569</v>
      </c>
      <c r="AB576">
        <v>5</v>
      </c>
      <c r="AC576">
        <v>1999</v>
      </c>
      <c r="AD576">
        <v>1633733</v>
      </c>
      <c r="AE576">
        <v>11</v>
      </c>
      <c r="AF576">
        <v>-1</v>
      </c>
      <c r="AG576">
        <f t="shared" si="74"/>
        <v>817.27513756878443</v>
      </c>
      <c r="AH576">
        <f t="shared" si="75"/>
        <v>1</v>
      </c>
      <c r="AK576" t="s">
        <v>35</v>
      </c>
      <c r="AL576">
        <v>569</v>
      </c>
      <c r="AM576">
        <v>5</v>
      </c>
      <c r="AN576">
        <v>1078</v>
      </c>
      <c r="AO576">
        <v>605414</v>
      </c>
      <c r="AP576">
        <v>2</v>
      </c>
      <c r="AQ576">
        <v>2</v>
      </c>
      <c r="AR576">
        <v>0.86</v>
      </c>
      <c r="AS576">
        <v>0.80100000000000005</v>
      </c>
      <c r="AT576">
        <v>157</v>
      </c>
      <c r="AU576">
        <f t="shared" si="76"/>
        <v>561.60853432281999</v>
      </c>
      <c r="AV576">
        <f t="shared" si="77"/>
        <v>1</v>
      </c>
    </row>
    <row r="577" spans="1:48" x14ac:dyDescent="0.35">
      <c r="A577" t="s">
        <v>35</v>
      </c>
      <c r="B577">
        <v>570</v>
      </c>
      <c r="C577">
        <v>5</v>
      </c>
      <c r="D577">
        <v>1999</v>
      </c>
      <c r="E577">
        <v>4022753</v>
      </c>
      <c r="F577">
        <v>11</v>
      </c>
      <c r="G577">
        <v>-1</v>
      </c>
      <c r="H577">
        <f t="shared" si="71"/>
        <v>2012.3826913456728</v>
      </c>
      <c r="I577">
        <f t="shared" si="70"/>
        <v>1</v>
      </c>
      <c r="L577" t="s">
        <v>35</v>
      </c>
      <c r="M577">
        <v>570</v>
      </c>
      <c r="N577">
        <v>5</v>
      </c>
      <c r="O577">
        <v>1558</v>
      </c>
      <c r="P577">
        <v>3636520</v>
      </c>
      <c r="Q577">
        <v>4</v>
      </c>
      <c r="R577">
        <v>4</v>
      </c>
      <c r="S577">
        <v>0.999</v>
      </c>
      <c r="T577">
        <v>0</v>
      </c>
      <c r="U577">
        <v>925</v>
      </c>
      <c r="V577">
        <f t="shared" si="72"/>
        <v>2334.0949935815147</v>
      </c>
      <c r="W577">
        <f t="shared" si="73"/>
        <v>1</v>
      </c>
      <c r="Z577" t="s">
        <v>35</v>
      </c>
      <c r="AA577">
        <v>570</v>
      </c>
      <c r="AB577">
        <v>5</v>
      </c>
      <c r="AC577">
        <v>1999</v>
      </c>
      <c r="AD577">
        <v>1669557</v>
      </c>
      <c r="AE577">
        <v>11</v>
      </c>
      <c r="AF577">
        <v>-1</v>
      </c>
      <c r="AG577">
        <f t="shared" si="74"/>
        <v>835.1960980490245</v>
      </c>
      <c r="AH577">
        <f t="shared" si="75"/>
        <v>1</v>
      </c>
      <c r="AK577" t="s">
        <v>35</v>
      </c>
      <c r="AL577">
        <v>570</v>
      </c>
      <c r="AM577">
        <v>5</v>
      </c>
      <c r="AN577">
        <v>1070</v>
      </c>
      <c r="AO577">
        <v>637318</v>
      </c>
      <c r="AP577">
        <v>3</v>
      </c>
      <c r="AQ577">
        <v>3</v>
      </c>
      <c r="AR577">
        <v>0.89</v>
      </c>
      <c r="AS577">
        <v>0.81100000000000005</v>
      </c>
      <c r="AT577">
        <v>120</v>
      </c>
      <c r="AU577">
        <f t="shared" si="76"/>
        <v>595.62429906542059</v>
      </c>
      <c r="AV577">
        <f t="shared" si="77"/>
        <v>1</v>
      </c>
    </row>
    <row r="578" spans="1:48" x14ac:dyDescent="0.35">
      <c r="A578" t="s">
        <v>35</v>
      </c>
      <c r="B578">
        <v>571</v>
      </c>
      <c r="C578">
        <v>5</v>
      </c>
      <c r="D578">
        <v>1999</v>
      </c>
      <c r="E578">
        <v>4170087</v>
      </c>
      <c r="F578">
        <v>11</v>
      </c>
      <c r="G578">
        <v>-1</v>
      </c>
      <c r="H578">
        <f t="shared" si="71"/>
        <v>2086.0865432716359</v>
      </c>
      <c r="I578">
        <f t="shared" si="70"/>
        <v>1</v>
      </c>
      <c r="L578" t="s">
        <v>35</v>
      </c>
      <c r="M578">
        <v>571</v>
      </c>
      <c r="N578">
        <v>5</v>
      </c>
      <c r="O578">
        <v>1648</v>
      </c>
      <c r="P578">
        <v>3665402</v>
      </c>
      <c r="Q578">
        <v>4</v>
      </c>
      <c r="R578">
        <v>4</v>
      </c>
      <c r="S578">
        <v>0.999</v>
      </c>
      <c r="T578">
        <v>0</v>
      </c>
      <c r="U578">
        <v>844</v>
      </c>
      <c r="V578">
        <f t="shared" si="72"/>
        <v>2224.1516990291261</v>
      </c>
      <c r="W578">
        <f t="shared" si="73"/>
        <v>1</v>
      </c>
      <c r="Z578" t="s">
        <v>35</v>
      </c>
      <c r="AA578">
        <v>571</v>
      </c>
      <c r="AB578">
        <v>5</v>
      </c>
      <c r="AC578">
        <v>1999</v>
      </c>
      <c r="AD578">
        <v>1714309</v>
      </c>
      <c r="AE578">
        <v>11</v>
      </c>
      <c r="AF578">
        <v>-1</v>
      </c>
      <c r="AG578">
        <f t="shared" si="74"/>
        <v>857.5832916458229</v>
      </c>
      <c r="AH578">
        <f t="shared" si="75"/>
        <v>1</v>
      </c>
      <c r="AK578" t="s">
        <v>35</v>
      </c>
      <c r="AL578">
        <v>571</v>
      </c>
      <c r="AM578">
        <v>5</v>
      </c>
      <c r="AN578">
        <v>1155</v>
      </c>
      <c r="AO578">
        <v>795368</v>
      </c>
      <c r="AP578">
        <v>2</v>
      </c>
      <c r="AQ578">
        <v>2</v>
      </c>
      <c r="AR578">
        <v>0.65600000000000003</v>
      </c>
      <c r="AS578">
        <v>0.58699999999999997</v>
      </c>
      <c r="AT578">
        <v>311</v>
      </c>
      <c r="AU578">
        <f t="shared" si="76"/>
        <v>688.63030303030303</v>
      </c>
      <c r="AV578">
        <f t="shared" si="77"/>
        <v>1</v>
      </c>
    </row>
    <row r="579" spans="1:48" x14ac:dyDescent="0.35">
      <c r="A579" t="s">
        <v>35</v>
      </c>
      <c r="B579">
        <v>572</v>
      </c>
      <c r="C579">
        <v>5</v>
      </c>
      <c r="D579">
        <v>1999</v>
      </c>
      <c r="E579">
        <v>4130331</v>
      </c>
      <c r="F579">
        <v>11</v>
      </c>
      <c r="G579">
        <v>-1</v>
      </c>
      <c r="H579">
        <f t="shared" si="71"/>
        <v>2066.1985992996497</v>
      </c>
      <c r="I579">
        <f t="shared" si="70"/>
        <v>1</v>
      </c>
      <c r="L579" t="s">
        <v>35</v>
      </c>
      <c r="M579">
        <v>572</v>
      </c>
      <c r="N579">
        <v>5</v>
      </c>
      <c r="O579">
        <v>1354</v>
      </c>
      <c r="P579">
        <v>2155452</v>
      </c>
      <c r="Q579">
        <v>2</v>
      </c>
      <c r="R579">
        <v>2</v>
      </c>
      <c r="S579">
        <v>0.999</v>
      </c>
      <c r="T579">
        <v>0</v>
      </c>
      <c r="U579">
        <v>709</v>
      </c>
      <c r="V579">
        <f t="shared" si="72"/>
        <v>1591.9143279172822</v>
      </c>
      <c r="W579">
        <f t="shared" si="73"/>
        <v>1</v>
      </c>
      <c r="Z579" t="s">
        <v>35</v>
      </c>
      <c r="AA579">
        <v>572</v>
      </c>
      <c r="AB579">
        <v>5</v>
      </c>
      <c r="AC579">
        <v>1999</v>
      </c>
      <c r="AD579">
        <v>1610025</v>
      </c>
      <c r="AE579">
        <v>11</v>
      </c>
      <c r="AF579">
        <v>-1</v>
      </c>
      <c r="AG579">
        <f t="shared" si="74"/>
        <v>805.41520760380195</v>
      </c>
      <c r="AH579">
        <f t="shared" si="75"/>
        <v>1</v>
      </c>
      <c r="AK579" t="s">
        <v>35</v>
      </c>
      <c r="AL579">
        <v>572</v>
      </c>
      <c r="AM579">
        <v>5</v>
      </c>
      <c r="AN579">
        <v>1020</v>
      </c>
      <c r="AO579">
        <v>395340</v>
      </c>
      <c r="AP579">
        <v>3</v>
      </c>
      <c r="AQ579">
        <v>3</v>
      </c>
      <c r="AR579">
        <v>0.96499999999999997</v>
      </c>
      <c r="AS579">
        <v>0.872</v>
      </c>
      <c r="AT579">
        <v>30</v>
      </c>
      <c r="AU579">
        <f t="shared" si="76"/>
        <v>387.58823529411762</v>
      </c>
      <c r="AV579">
        <f t="shared" si="77"/>
        <v>1</v>
      </c>
    </row>
    <row r="580" spans="1:48" x14ac:dyDescent="0.35">
      <c r="A580" t="s">
        <v>35</v>
      </c>
      <c r="B580">
        <v>573</v>
      </c>
      <c r="C580">
        <v>5</v>
      </c>
      <c r="D580">
        <v>1999</v>
      </c>
      <c r="E580">
        <v>4110051</v>
      </c>
      <c r="F580">
        <v>11</v>
      </c>
      <c r="G580">
        <v>-1</v>
      </c>
      <c r="H580">
        <f t="shared" si="71"/>
        <v>2056.0535267633818</v>
      </c>
      <c r="I580">
        <f t="shared" si="70"/>
        <v>1</v>
      </c>
      <c r="L580" t="s">
        <v>35</v>
      </c>
      <c r="M580">
        <v>573</v>
      </c>
      <c r="N580">
        <v>5</v>
      </c>
      <c r="O580">
        <v>1748</v>
      </c>
      <c r="P580">
        <v>3822800</v>
      </c>
      <c r="Q580">
        <v>3</v>
      </c>
      <c r="R580">
        <v>3</v>
      </c>
      <c r="S580">
        <v>0.999</v>
      </c>
      <c r="T580">
        <v>0</v>
      </c>
      <c r="U580">
        <v>998</v>
      </c>
      <c r="V580">
        <f t="shared" si="72"/>
        <v>2186.9565217391305</v>
      </c>
      <c r="W580">
        <f t="shared" si="73"/>
        <v>1</v>
      </c>
      <c r="Z580" t="s">
        <v>35</v>
      </c>
      <c r="AA580">
        <v>573</v>
      </c>
      <c r="AB580">
        <v>5</v>
      </c>
      <c r="AC580">
        <v>1999</v>
      </c>
      <c r="AD580">
        <v>1601547</v>
      </c>
      <c r="AE580">
        <v>11</v>
      </c>
      <c r="AF580">
        <v>-1</v>
      </c>
      <c r="AG580">
        <f t="shared" si="74"/>
        <v>801.17408704352181</v>
      </c>
      <c r="AH580">
        <f t="shared" si="75"/>
        <v>1</v>
      </c>
      <c r="AK580" t="s">
        <v>35</v>
      </c>
      <c r="AL580">
        <v>573</v>
      </c>
      <c r="AM580">
        <v>5</v>
      </c>
      <c r="AN580">
        <v>1010</v>
      </c>
      <c r="AO580">
        <v>391222</v>
      </c>
      <c r="AP580">
        <v>3</v>
      </c>
      <c r="AQ580">
        <v>3</v>
      </c>
      <c r="AR580">
        <v>0.98199999999999998</v>
      </c>
      <c r="AS580">
        <v>0.89300000000000002</v>
      </c>
      <c r="AT580">
        <v>14</v>
      </c>
      <c r="AU580">
        <f t="shared" si="76"/>
        <v>387.34851485148516</v>
      </c>
      <c r="AV580">
        <f t="shared" si="77"/>
        <v>1</v>
      </c>
    </row>
    <row r="581" spans="1:48" x14ac:dyDescent="0.35">
      <c r="A581" t="s">
        <v>35</v>
      </c>
      <c r="B581">
        <v>574</v>
      </c>
      <c r="C581">
        <v>5</v>
      </c>
      <c r="D581">
        <v>1999</v>
      </c>
      <c r="E581">
        <v>4025753</v>
      </c>
      <c r="F581">
        <v>11</v>
      </c>
      <c r="G581">
        <v>-1</v>
      </c>
      <c r="H581">
        <f t="shared" si="71"/>
        <v>2013.8834417208604</v>
      </c>
      <c r="I581">
        <f t="shared" si="70"/>
        <v>1</v>
      </c>
      <c r="L581" t="s">
        <v>35</v>
      </c>
      <c r="M581">
        <v>574</v>
      </c>
      <c r="N581">
        <v>5</v>
      </c>
      <c r="O581">
        <v>1775</v>
      </c>
      <c r="P581">
        <v>4171234</v>
      </c>
      <c r="Q581">
        <v>4</v>
      </c>
      <c r="R581">
        <v>4</v>
      </c>
      <c r="S581">
        <v>0.999</v>
      </c>
      <c r="T581">
        <v>0</v>
      </c>
      <c r="U581">
        <v>998</v>
      </c>
      <c r="V581">
        <f t="shared" si="72"/>
        <v>2349.9909859154932</v>
      </c>
      <c r="W581">
        <f t="shared" si="73"/>
        <v>1</v>
      </c>
      <c r="Z581" t="s">
        <v>35</v>
      </c>
      <c r="AA581">
        <v>574</v>
      </c>
      <c r="AB581">
        <v>5</v>
      </c>
      <c r="AC581">
        <v>1999</v>
      </c>
      <c r="AD581">
        <v>1684063</v>
      </c>
      <c r="AE581">
        <v>11</v>
      </c>
      <c r="AF581">
        <v>-1</v>
      </c>
      <c r="AG581">
        <f t="shared" si="74"/>
        <v>842.45272636318157</v>
      </c>
      <c r="AH581">
        <f t="shared" si="75"/>
        <v>1</v>
      </c>
      <c r="AK581" t="s">
        <v>35</v>
      </c>
      <c r="AL581">
        <v>574</v>
      </c>
      <c r="AM581">
        <v>5</v>
      </c>
      <c r="AN581">
        <v>1003</v>
      </c>
      <c r="AO581">
        <v>386995</v>
      </c>
      <c r="AP581">
        <v>3</v>
      </c>
      <c r="AQ581">
        <v>3</v>
      </c>
      <c r="AR581">
        <v>0.94099999999999995</v>
      </c>
      <c r="AS581">
        <v>0.85099999999999998</v>
      </c>
      <c r="AT581">
        <v>4</v>
      </c>
      <c r="AU581">
        <f t="shared" si="76"/>
        <v>385.83748753738786</v>
      </c>
      <c r="AV581">
        <f t="shared" si="77"/>
        <v>1</v>
      </c>
    </row>
    <row r="582" spans="1:48" x14ac:dyDescent="0.35">
      <c r="A582" t="s">
        <v>35</v>
      </c>
      <c r="B582">
        <v>575</v>
      </c>
      <c r="C582">
        <v>5</v>
      </c>
      <c r="D582">
        <v>1999</v>
      </c>
      <c r="E582">
        <v>4012033</v>
      </c>
      <c r="F582">
        <v>11</v>
      </c>
      <c r="G582">
        <v>-1</v>
      </c>
      <c r="H582">
        <f t="shared" si="71"/>
        <v>2007.0200100050024</v>
      </c>
      <c r="I582">
        <f t="shared" si="70"/>
        <v>1</v>
      </c>
      <c r="L582" t="s">
        <v>35</v>
      </c>
      <c r="M582">
        <v>575</v>
      </c>
      <c r="N582">
        <v>5</v>
      </c>
      <c r="O582">
        <v>1228</v>
      </c>
      <c r="P582">
        <v>2187786</v>
      </c>
      <c r="Q582">
        <v>3</v>
      </c>
      <c r="R582">
        <v>3</v>
      </c>
      <c r="S582">
        <v>0.999</v>
      </c>
      <c r="T582">
        <v>0</v>
      </c>
      <c r="U582">
        <v>440</v>
      </c>
      <c r="V582">
        <f t="shared" si="72"/>
        <v>1781.584690553746</v>
      </c>
      <c r="W582">
        <f t="shared" si="73"/>
        <v>1</v>
      </c>
      <c r="Z582" t="s">
        <v>35</v>
      </c>
      <c r="AA582">
        <v>575</v>
      </c>
      <c r="AB582">
        <v>5</v>
      </c>
      <c r="AC582">
        <v>1999</v>
      </c>
      <c r="AD582">
        <v>1665575</v>
      </c>
      <c r="AE582">
        <v>11</v>
      </c>
      <c r="AF582">
        <v>-1</v>
      </c>
      <c r="AG582">
        <f t="shared" si="74"/>
        <v>833.20410205102553</v>
      </c>
      <c r="AH582">
        <f t="shared" si="75"/>
        <v>1</v>
      </c>
      <c r="AK582" t="s">
        <v>35</v>
      </c>
      <c r="AL582">
        <v>575</v>
      </c>
      <c r="AM582">
        <v>5</v>
      </c>
      <c r="AN582">
        <v>1038</v>
      </c>
      <c r="AO582">
        <v>527048</v>
      </c>
      <c r="AP582">
        <v>2</v>
      </c>
      <c r="AQ582">
        <v>2</v>
      </c>
      <c r="AR582">
        <v>0.99099999999999999</v>
      </c>
      <c r="AS582">
        <v>0.89800000000000002</v>
      </c>
      <c r="AT582">
        <v>77</v>
      </c>
      <c r="AU582">
        <f t="shared" si="76"/>
        <v>507.75337186897883</v>
      </c>
      <c r="AV582">
        <f t="shared" si="77"/>
        <v>1</v>
      </c>
    </row>
    <row r="583" spans="1:48" x14ac:dyDescent="0.35">
      <c r="A583" t="s">
        <v>35</v>
      </c>
      <c r="B583">
        <v>576</v>
      </c>
      <c r="C583">
        <v>5</v>
      </c>
      <c r="D583">
        <v>1999</v>
      </c>
      <c r="E583">
        <v>4108207</v>
      </c>
      <c r="F583">
        <v>11</v>
      </c>
      <c r="G583">
        <v>-1</v>
      </c>
      <c r="H583">
        <f t="shared" si="71"/>
        <v>2055.1310655327666</v>
      </c>
      <c r="I583">
        <f t="shared" ref="I583:I646" si="78">IF(C583=5,1,0)</f>
        <v>1</v>
      </c>
      <c r="L583" t="s">
        <v>35</v>
      </c>
      <c r="M583">
        <v>576</v>
      </c>
      <c r="N583">
        <v>63</v>
      </c>
      <c r="O583">
        <v>1438</v>
      </c>
      <c r="P583">
        <v>3641568</v>
      </c>
      <c r="Q583">
        <v>7</v>
      </c>
      <c r="R583">
        <v>-1</v>
      </c>
      <c r="S583">
        <v>0.999</v>
      </c>
      <c r="T583">
        <v>0</v>
      </c>
      <c r="U583">
        <v>624</v>
      </c>
      <c r="V583">
        <f t="shared" si="72"/>
        <v>2532.3838664812238</v>
      </c>
      <c r="W583">
        <f t="shared" si="73"/>
        <v>0</v>
      </c>
      <c r="Z583" t="s">
        <v>35</v>
      </c>
      <c r="AA583">
        <v>576</v>
      </c>
      <c r="AB583">
        <v>5</v>
      </c>
      <c r="AC583">
        <v>1999</v>
      </c>
      <c r="AD583">
        <v>1733835</v>
      </c>
      <c r="AE583">
        <v>11</v>
      </c>
      <c r="AF583">
        <v>-1</v>
      </c>
      <c r="AG583">
        <f t="shared" si="74"/>
        <v>867.35117558779393</v>
      </c>
      <c r="AH583">
        <f t="shared" si="75"/>
        <v>1</v>
      </c>
      <c r="AK583" t="s">
        <v>35</v>
      </c>
      <c r="AL583">
        <v>576</v>
      </c>
      <c r="AM583">
        <v>5</v>
      </c>
      <c r="AN583">
        <v>1052</v>
      </c>
      <c r="AO583">
        <v>578113</v>
      </c>
      <c r="AP583">
        <v>4</v>
      </c>
      <c r="AQ583">
        <v>4</v>
      </c>
      <c r="AR583">
        <v>0.92100000000000004</v>
      </c>
      <c r="AS583">
        <v>0.83</v>
      </c>
      <c r="AT583">
        <v>87</v>
      </c>
      <c r="AU583">
        <f t="shared" si="76"/>
        <v>549.53707224334596</v>
      </c>
      <c r="AV583">
        <f t="shared" si="77"/>
        <v>1</v>
      </c>
    </row>
    <row r="584" spans="1:48" x14ac:dyDescent="0.35">
      <c r="A584" t="s">
        <v>35</v>
      </c>
      <c r="B584">
        <v>577</v>
      </c>
      <c r="C584">
        <v>5</v>
      </c>
      <c r="D584">
        <v>1999</v>
      </c>
      <c r="E584">
        <v>4044225</v>
      </c>
      <c r="F584">
        <v>11</v>
      </c>
      <c r="G584">
        <v>-1</v>
      </c>
      <c r="H584">
        <f t="shared" ref="H584:H647" si="79">E584/D584</f>
        <v>2023.1240620310155</v>
      </c>
      <c r="I584">
        <f t="shared" si="78"/>
        <v>1</v>
      </c>
      <c r="L584" t="s">
        <v>35</v>
      </c>
      <c r="M584">
        <v>577</v>
      </c>
      <c r="N584">
        <v>5</v>
      </c>
      <c r="O584">
        <v>1775</v>
      </c>
      <c r="P584">
        <v>4155118</v>
      </c>
      <c r="Q584">
        <v>4</v>
      </c>
      <c r="R584">
        <v>4</v>
      </c>
      <c r="S584">
        <v>0.999</v>
      </c>
      <c r="T584">
        <v>0</v>
      </c>
      <c r="U584">
        <v>910</v>
      </c>
      <c r="V584">
        <f t="shared" ref="V584:V647" si="80">P584/O584</f>
        <v>2340.9115492957744</v>
      </c>
      <c r="W584">
        <f t="shared" ref="W584:W647" si="81">IF(N584=5,1,0)</f>
        <v>1</v>
      </c>
      <c r="Z584" t="s">
        <v>35</v>
      </c>
      <c r="AA584">
        <v>577</v>
      </c>
      <c r="AB584">
        <v>5</v>
      </c>
      <c r="AC584">
        <v>1999</v>
      </c>
      <c r="AD584">
        <v>1708567</v>
      </c>
      <c r="AE584">
        <v>11</v>
      </c>
      <c r="AF584">
        <v>-1</v>
      </c>
      <c r="AG584">
        <f t="shared" ref="AG584:AG647" si="82">AD584/AC584</f>
        <v>854.71085542771391</v>
      </c>
      <c r="AH584">
        <f t="shared" ref="AH584:AH647" si="83">IF(AB584=5,1,0)</f>
        <v>1</v>
      </c>
      <c r="AK584" t="s">
        <v>35</v>
      </c>
      <c r="AL584">
        <v>577</v>
      </c>
      <c r="AM584">
        <v>5</v>
      </c>
      <c r="AN584">
        <v>1004</v>
      </c>
      <c r="AO584">
        <v>347915</v>
      </c>
      <c r="AP584">
        <v>3</v>
      </c>
      <c r="AQ584">
        <v>3</v>
      </c>
      <c r="AR584">
        <v>0.98699999999999999</v>
      </c>
      <c r="AS584">
        <v>0.89900000000000002</v>
      </c>
      <c r="AT584">
        <v>6</v>
      </c>
      <c r="AU584">
        <f t="shared" ref="AU584:AU647" si="84">AO584/AN584</f>
        <v>346.52888446215138</v>
      </c>
      <c r="AV584">
        <f t="shared" ref="AV584:AV647" si="85">IF(AM584=5,1,0)</f>
        <v>1</v>
      </c>
    </row>
    <row r="585" spans="1:48" x14ac:dyDescent="0.35">
      <c r="A585" t="s">
        <v>35</v>
      </c>
      <c r="B585">
        <v>578</v>
      </c>
      <c r="C585">
        <v>174</v>
      </c>
      <c r="D585">
        <v>1999</v>
      </c>
      <c r="E585">
        <v>4149017</v>
      </c>
      <c r="F585">
        <v>11</v>
      </c>
      <c r="G585">
        <v>-1</v>
      </c>
      <c r="H585">
        <f t="shared" si="79"/>
        <v>2075.5462731365683</v>
      </c>
      <c r="I585">
        <f t="shared" si="78"/>
        <v>0</v>
      </c>
      <c r="L585" t="s">
        <v>35</v>
      </c>
      <c r="M585">
        <v>578</v>
      </c>
      <c r="N585">
        <v>5</v>
      </c>
      <c r="O585">
        <v>1399</v>
      </c>
      <c r="P585">
        <v>2738353</v>
      </c>
      <c r="Q585">
        <v>3</v>
      </c>
      <c r="R585">
        <v>3</v>
      </c>
      <c r="S585">
        <v>0.999</v>
      </c>
      <c r="T585">
        <v>0</v>
      </c>
      <c r="U585">
        <v>590</v>
      </c>
      <c r="V585">
        <f t="shared" si="80"/>
        <v>1957.3645461043602</v>
      </c>
      <c r="W585">
        <f t="shared" si="81"/>
        <v>1</v>
      </c>
      <c r="Z585" t="s">
        <v>35</v>
      </c>
      <c r="AA585">
        <v>578</v>
      </c>
      <c r="AB585">
        <v>5</v>
      </c>
      <c r="AC585">
        <v>1999</v>
      </c>
      <c r="AD585">
        <v>1721655</v>
      </c>
      <c r="AE585">
        <v>11</v>
      </c>
      <c r="AF585">
        <v>-1</v>
      </c>
      <c r="AG585">
        <f t="shared" si="82"/>
        <v>861.25812906453223</v>
      </c>
      <c r="AH585">
        <f t="shared" si="83"/>
        <v>1</v>
      </c>
      <c r="AK585" t="s">
        <v>35</v>
      </c>
      <c r="AL585">
        <v>578</v>
      </c>
      <c r="AM585">
        <v>5</v>
      </c>
      <c r="AN585">
        <v>1022</v>
      </c>
      <c r="AO585">
        <v>490994</v>
      </c>
      <c r="AP585">
        <v>2</v>
      </c>
      <c r="AQ585">
        <v>2</v>
      </c>
      <c r="AR585">
        <v>0.97899999999999998</v>
      </c>
      <c r="AS585">
        <v>0.88</v>
      </c>
      <c r="AT585">
        <v>45</v>
      </c>
      <c r="AU585">
        <f t="shared" si="84"/>
        <v>480.42465753424659</v>
      </c>
      <c r="AV585">
        <f t="shared" si="85"/>
        <v>1</v>
      </c>
    </row>
    <row r="586" spans="1:48" x14ac:dyDescent="0.35">
      <c r="A586" t="s">
        <v>35</v>
      </c>
      <c r="B586">
        <v>579</v>
      </c>
      <c r="C586">
        <v>5</v>
      </c>
      <c r="D586">
        <v>1999</v>
      </c>
      <c r="E586">
        <v>4123303</v>
      </c>
      <c r="F586">
        <v>11</v>
      </c>
      <c r="G586">
        <v>-1</v>
      </c>
      <c r="H586">
        <f t="shared" si="79"/>
        <v>2062.6828414207102</v>
      </c>
      <c r="I586">
        <f t="shared" si="78"/>
        <v>1</v>
      </c>
      <c r="L586" t="s">
        <v>35</v>
      </c>
      <c r="M586">
        <v>579</v>
      </c>
      <c r="N586">
        <v>5</v>
      </c>
      <c r="O586">
        <v>1838</v>
      </c>
      <c r="P586">
        <v>4244806</v>
      </c>
      <c r="Q586">
        <v>5</v>
      </c>
      <c r="R586">
        <v>5</v>
      </c>
      <c r="S586">
        <v>0.999</v>
      </c>
      <c r="T586">
        <v>0</v>
      </c>
      <c r="U586">
        <v>983</v>
      </c>
      <c r="V586">
        <f t="shared" si="80"/>
        <v>2309.4700761697495</v>
      </c>
      <c r="W586">
        <f t="shared" si="81"/>
        <v>1</v>
      </c>
      <c r="Z586" t="s">
        <v>35</v>
      </c>
      <c r="AA586">
        <v>579</v>
      </c>
      <c r="AB586">
        <v>5</v>
      </c>
      <c r="AC586">
        <v>1999</v>
      </c>
      <c r="AD586">
        <v>1667267</v>
      </c>
      <c r="AE586">
        <v>11</v>
      </c>
      <c r="AF586">
        <v>-1</v>
      </c>
      <c r="AG586">
        <f t="shared" si="82"/>
        <v>834.05052526263137</v>
      </c>
      <c r="AH586">
        <f t="shared" si="83"/>
        <v>1</v>
      </c>
      <c r="AK586" t="s">
        <v>35</v>
      </c>
      <c r="AL586">
        <v>579</v>
      </c>
      <c r="AM586">
        <v>5</v>
      </c>
      <c r="AN586">
        <v>1006</v>
      </c>
      <c r="AO586">
        <v>461024</v>
      </c>
      <c r="AP586">
        <v>3</v>
      </c>
      <c r="AQ586">
        <v>3</v>
      </c>
      <c r="AR586">
        <v>0.98499999999999999</v>
      </c>
      <c r="AS586">
        <v>0.88200000000000001</v>
      </c>
      <c r="AT586">
        <v>11</v>
      </c>
      <c r="AU586">
        <f t="shared" si="84"/>
        <v>458.27435387673955</v>
      </c>
      <c r="AV586">
        <f t="shared" si="85"/>
        <v>1</v>
      </c>
    </row>
    <row r="587" spans="1:48" x14ac:dyDescent="0.35">
      <c r="A587" t="s">
        <v>35</v>
      </c>
      <c r="B587">
        <v>580</v>
      </c>
      <c r="C587">
        <v>5</v>
      </c>
      <c r="D587">
        <v>1999</v>
      </c>
      <c r="E587">
        <v>4117697</v>
      </c>
      <c r="F587">
        <v>11</v>
      </c>
      <c r="G587">
        <v>-1</v>
      </c>
      <c r="H587">
        <f t="shared" si="79"/>
        <v>2059.8784392196098</v>
      </c>
      <c r="I587">
        <f t="shared" si="78"/>
        <v>1</v>
      </c>
      <c r="L587" t="s">
        <v>35</v>
      </c>
      <c r="M587">
        <v>580</v>
      </c>
      <c r="N587">
        <v>5</v>
      </c>
      <c r="O587">
        <v>1093</v>
      </c>
      <c r="P587">
        <v>1971887</v>
      </c>
      <c r="Q587">
        <v>3</v>
      </c>
      <c r="R587">
        <v>3</v>
      </c>
      <c r="S587">
        <v>0.999</v>
      </c>
      <c r="T587">
        <v>0</v>
      </c>
      <c r="U587">
        <v>127</v>
      </c>
      <c r="V587">
        <f t="shared" si="80"/>
        <v>1804.1052150045746</v>
      </c>
      <c r="W587">
        <f t="shared" si="81"/>
        <v>1</v>
      </c>
      <c r="Z587" t="s">
        <v>35</v>
      </c>
      <c r="AA587">
        <v>580</v>
      </c>
      <c r="AB587">
        <v>5</v>
      </c>
      <c r="AC587">
        <v>1999</v>
      </c>
      <c r="AD587">
        <v>1714629</v>
      </c>
      <c r="AE587">
        <v>11</v>
      </c>
      <c r="AF587">
        <v>-1</v>
      </c>
      <c r="AG587">
        <f t="shared" si="82"/>
        <v>857.74337168584293</v>
      </c>
      <c r="AH587">
        <f t="shared" si="83"/>
        <v>1</v>
      </c>
      <c r="AK587" t="s">
        <v>35</v>
      </c>
      <c r="AL587">
        <v>580</v>
      </c>
      <c r="AM587">
        <v>5</v>
      </c>
      <c r="AN587">
        <v>1084</v>
      </c>
      <c r="AO587">
        <v>765265</v>
      </c>
      <c r="AP587">
        <v>2</v>
      </c>
      <c r="AQ587">
        <v>2</v>
      </c>
      <c r="AR587">
        <v>0.82199999999999995</v>
      </c>
      <c r="AS587">
        <v>0.76400000000000001</v>
      </c>
      <c r="AT587">
        <v>168</v>
      </c>
      <c r="AU587">
        <f t="shared" si="84"/>
        <v>705.96402214022135</v>
      </c>
      <c r="AV587">
        <f t="shared" si="85"/>
        <v>1</v>
      </c>
    </row>
    <row r="588" spans="1:48" x14ac:dyDescent="0.35">
      <c r="A588" t="s">
        <v>35</v>
      </c>
      <c r="B588">
        <v>581</v>
      </c>
      <c r="C588">
        <v>5</v>
      </c>
      <c r="D588">
        <v>1999</v>
      </c>
      <c r="E588">
        <v>4164365</v>
      </c>
      <c r="F588">
        <v>11</v>
      </c>
      <c r="G588">
        <v>-1</v>
      </c>
      <c r="H588">
        <f t="shared" si="79"/>
        <v>2083.2241120560279</v>
      </c>
      <c r="I588">
        <f t="shared" si="78"/>
        <v>1</v>
      </c>
      <c r="L588" t="s">
        <v>35</v>
      </c>
      <c r="M588">
        <v>581</v>
      </c>
      <c r="N588">
        <v>5</v>
      </c>
      <c r="O588">
        <v>1692</v>
      </c>
      <c r="P588">
        <v>3849124</v>
      </c>
      <c r="Q588">
        <v>4</v>
      </c>
      <c r="R588">
        <v>4</v>
      </c>
      <c r="S588">
        <v>0.999</v>
      </c>
      <c r="T588">
        <v>0</v>
      </c>
      <c r="U588">
        <v>984</v>
      </c>
      <c r="V588">
        <f t="shared" si="80"/>
        <v>2274.8959810874703</v>
      </c>
      <c r="W588">
        <f t="shared" si="81"/>
        <v>1</v>
      </c>
      <c r="Z588" t="s">
        <v>35</v>
      </c>
      <c r="AA588">
        <v>581</v>
      </c>
      <c r="AB588">
        <v>5</v>
      </c>
      <c r="AC588">
        <v>1999</v>
      </c>
      <c r="AD588">
        <v>1688021</v>
      </c>
      <c r="AE588">
        <v>11</v>
      </c>
      <c r="AF588">
        <v>-1</v>
      </c>
      <c r="AG588">
        <f t="shared" si="82"/>
        <v>844.43271635817905</v>
      </c>
      <c r="AH588">
        <f t="shared" si="83"/>
        <v>1</v>
      </c>
      <c r="AK588" t="s">
        <v>35</v>
      </c>
      <c r="AL588">
        <v>581</v>
      </c>
      <c r="AM588">
        <v>5</v>
      </c>
      <c r="AN588">
        <v>1026</v>
      </c>
      <c r="AO588">
        <v>456042</v>
      </c>
      <c r="AP588">
        <v>3</v>
      </c>
      <c r="AQ588">
        <v>3</v>
      </c>
      <c r="AR588">
        <v>0.98699999999999999</v>
      </c>
      <c r="AS588">
        <v>0.88900000000000001</v>
      </c>
      <c r="AT588">
        <v>38</v>
      </c>
      <c r="AU588">
        <f t="shared" si="84"/>
        <v>444.48538011695905</v>
      </c>
      <c r="AV588">
        <f t="shared" si="85"/>
        <v>1</v>
      </c>
    </row>
    <row r="589" spans="1:48" x14ac:dyDescent="0.35">
      <c r="A589" t="s">
        <v>35</v>
      </c>
      <c r="B589">
        <v>582</v>
      </c>
      <c r="C589">
        <v>5</v>
      </c>
      <c r="D589">
        <v>1999</v>
      </c>
      <c r="E589">
        <v>4042189</v>
      </c>
      <c r="F589">
        <v>11</v>
      </c>
      <c r="G589">
        <v>-1</v>
      </c>
      <c r="H589">
        <f t="shared" si="79"/>
        <v>2022.1055527763881</v>
      </c>
      <c r="I589">
        <f t="shared" si="78"/>
        <v>1</v>
      </c>
      <c r="L589" t="s">
        <v>35</v>
      </c>
      <c r="M589">
        <v>582</v>
      </c>
      <c r="N589">
        <v>5</v>
      </c>
      <c r="O589">
        <v>1521</v>
      </c>
      <c r="P589">
        <v>3336354</v>
      </c>
      <c r="Q589">
        <v>3</v>
      </c>
      <c r="R589">
        <v>3</v>
      </c>
      <c r="S589">
        <v>0.999</v>
      </c>
      <c r="T589">
        <v>0</v>
      </c>
      <c r="U589">
        <v>930</v>
      </c>
      <c r="V589">
        <f t="shared" si="80"/>
        <v>2193.5266272189351</v>
      </c>
      <c r="W589">
        <f t="shared" si="81"/>
        <v>1</v>
      </c>
      <c r="Z589" t="s">
        <v>35</v>
      </c>
      <c r="AA589">
        <v>582</v>
      </c>
      <c r="AB589">
        <v>5</v>
      </c>
      <c r="AC589">
        <v>1999</v>
      </c>
      <c r="AD589">
        <v>1661563</v>
      </c>
      <c r="AE589">
        <v>11</v>
      </c>
      <c r="AF589">
        <v>-1</v>
      </c>
      <c r="AG589">
        <f t="shared" si="82"/>
        <v>831.19709854927464</v>
      </c>
      <c r="AH589">
        <f t="shared" si="83"/>
        <v>1</v>
      </c>
      <c r="AK589" t="s">
        <v>35</v>
      </c>
      <c r="AL589">
        <v>582</v>
      </c>
      <c r="AM589">
        <v>5</v>
      </c>
      <c r="AN589">
        <v>1085</v>
      </c>
      <c r="AO589">
        <v>631958</v>
      </c>
      <c r="AP589">
        <v>2</v>
      </c>
      <c r="AQ589">
        <v>2</v>
      </c>
      <c r="AR589">
        <v>0.82399999999999995</v>
      </c>
      <c r="AS589">
        <v>0.73</v>
      </c>
      <c r="AT589">
        <v>170</v>
      </c>
      <c r="AU589">
        <f t="shared" si="84"/>
        <v>582.44976958525342</v>
      </c>
      <c r="AV589">
        <f t="shared" si="85"/>
        <v>1</v>
      </c>
    </row>
    <row r="590" spans="1:48" x14ac:dyDescent="0.35">
      <c r="A590" t="s">
        <v>35</v>
      </c>
      <c r="B590">
        <v>583</v>
      </c>
      <c r="C590">
        <v>5</v>
      </c>
      <c r="D590">
        <v>1999</v>
      </c>
      <c r="E590">
        <v>4070811</v>
      </c>
      <c r="F590">
        <v>11</v>
      </c>
      <c r="G590">
        <v>-1</v>
      </c>
      <c r="H590">
        <f t="shared" si="79"/>
        <v>2036.4237118559279</v>
      </c>
      <c r="I590">
        <f t="shared" si="78"/>
        <v>1</v>
      </c>
      <c r="L590" t="s">
        <v>35</v>
      </c>
      <c r="M590">
        <v>583</v>
      </c>
      <c r="N590">
        <v>5</v>
      </c>
      <c r="O590">
        <v>1499</v>
      </c>
      <c r="P590">
        <v>3157798</v>
      </c>
      <c r="Q590">
        <v>4</v>
      </c>
      <c r="R590">
        <v>3</v>
      </c>
      <c r="S590">
        <v>0.999</v>
      </c>
      <c r="T590">
        <v>0</v>
      </c>
      <c r="U590">
        <v>714</v>
      </c>
      <c r="V590">
        <f t="shared" si="80"/>
        <v>2106.6030687124749</v>
      </c>
      <c r="W590">
        <f t="shared" si="81"/>
        <v>1</v>
      </c>
      <c r="Z590" t="s">
        <v>35</v>
      </c>
      <c r="AA590">
        <v>583</v>
      </c>
      <c r="AB590">
        <v>5</v>
      </c>
      <c r="AC590">
        <v>1999</v>
      </c>
      <c r="AD590">
        <v>1734059</v>
      </c>
      <c r="AE590">
        <v>11</v>
      </c>
      <c r="AF590">
        <v>-1</v>
      </c>
      <c r="AG590">
        <f t="shared" si="82"/>
        <v>867.4632316158079</v>
      </c>
      <c r="AH590">
        <f t="shared" si="83"/>
        <v>1</v>
      </c>
      <c r="AK590" t="s">
        <v>35</v>
      </c>
      <c r="AL590">
        <v>583</v>
      </c>
      <c r="AM590">
        <v>5</v>
      </c>
      <c r="AN590">
        <v>1024</v>
      </c>
      <c r="AO590">
        <v>428247</v>
      </c>
      <c r="AP590">
        <v>2</v>
      </c>
      <c r="AQ590">
        <v>2</v>
      </c>
      <c r="AR590">
        <v>0.98099999999999998</v>
      </c>
      <c r="AS590">
        <v>0.879</v>
      </c>
      <c r="AT590">
        <v>48</v>
      </c>
      <c r="AU590">
        <f t="shared" si="84"/>
        <v>418.2099609375</v>
      </c>
      <c r="AV590">
        <f t="shared" si="85"/>
        <v>1</v>
      </c>
    </row>
    <row r="591" spans="1:48" x14ac:dyDescent="0.35">
      <c r="A591" t="s">
        <v>35</v>
      </c>
      <c r="B591">
        <v>584</v>
      </c>
      <c r="C591">
        <v>5</v>
      </c>
      <c r="D591">
        <v>1999</v>
      </c>
      <c r="E591">
        <v>4025313</v>
      </c>
      <c r="F591">
        <v>11</v>
      </c>
      <c r="G591">
        <v>-1</v>
      </c>
      <c r="H591">
        <f t="shared" si="79"/>
        <v>2013.6633316658329</v>
      </c>
      <c r="I591">
        <f t="shared" si="78"/>
        <v>1</v>
      </c>
      <c r="L591" t="s">
        <v>35</v>
      </c>
      <c r="M591">
        <v>584</v>
      </c>
      <c r="N591">
        <v>5</v>
      </c>
      <c r="O591">
        <v>1818</v>
      </c>
      <c r="P591">
        <v>4294793</v>
      </c>
      <c r="Q591">
        <v>4</v>
      </c>
      <c r="R591">
        <v>4</v>
      </c>
      <c r="S591">
        <v>0.999</v>
      </c>
      <c r="T591">
        <v>0</v>
      </c>
      <c r="U591">
        <v>963</v>
      </c>
      <c r="V591">
        <f t="shared" si="80"/>
        <v>2362.3723872387241</v>
      </c>
      <c r="W591">
        <f t="shared" si="81"/>
        <v>1</v>
      </c>
      <c r="Z591" t="s">
        <v>35</v>
      </c>
      <c r="AA591">
        <v>584</v>
      </c>
      <c r="AB591">
        <v>5</v>
      </c>
      <c r="AC591">
        <v>1999</v>
      </c>
      <c r="AD591">
        <v>1741705</v>
      </c>
      <c r="AE591">
        <v>11</v>
      </c>
      <c r="AF591">
        <v>-1</v>
      </c>
      <c r="AG591">
        <f t="shared" si="82"/>
        <v>871.28814407203606</v>
      </c>
      <c r="AH591">
        <f t="shared" si="83"/>
        <v>1</v>
      </c>
      <c r="AK591" t="s">
        <v>35</v>
      </c>
      <c r="AL591">
        <v>584</v>
      </c>
      <c r="AM591">
        <v>5</v>
      </c>
      <c r="AN591">
        <v>1013</v>
      </c>
      <c r="AO591">
        <v>527832</v>
      </c>
      <c r="AP591">
        <v>3</v>
      </c>
      <c r="AQ591">
        <v>3</v>
      </c>
      <c r="AR591">
        <v>0.94399999999999995</v>
      </c>
      <c r="AS591">
        <v>0.85099999999999998</v>
      </c>
      <c r="AT591">
        <v>19</v>
      </c>
      <c r="AU591">
        <f t="shared" si="84"/>
        <v>521.05824284304049</v>
      </c>
      <c r="AV591">
        <f t="shared" si="85"/>
        <v>1</v>
      </c>
    </row>
    <row r="592" spans="1:48" x14ac:dyDescent="0.35">
      <c r="A592" t="s">
        <v>35</v>
      </c>
      <c r="B592">
        <v>585</v>
      </c>
      <c r="C592">
        <v>5</v>
      </c>
      <c r="D592">
        <v>1999</v>
      </c>
      <c r="E592">
        <v>4033337</v>
      </c>
      <c r="F592">
        <v>11</v>
      </c>
      <c r="G592">
        <v>-1</v>
      </c>
      <c r="H592">
        <f t="shared" si="79"/>
        <v>2017.6773386693346</v>
      </c>
      <c r="I592">
        <f t="shared" si="78"/>
        <v>1</v>
      </c>
      <c r="L592" t="s">
        <v>35</v>
      </c>
      <c r="M592">
        <v>585</v>
      </c>
      <c r="N592">
        <v>5</v>
      </c>
      <c r="O592">
        <v>1670</v>
      </c>
      <c r="P592">
        <v>3773566</v>
      </c>
      <c r="Q592">
        <v>3</v>
      </c>
      <c r="R592">
        <v>3</v>
      </c>
      <c r="S592">
        <v>0.999</v>
      </c>
      <c r="T592">
        <v>0</v>
      </c>
      <c r="U592">
        <v>985</v>
      </c>
      <c r="V592">
        <f t="shared" si="80"/>
        <v>2259.6203592814372</v>
      </c>
      <c r="W592">
        <f t="shared" si="81"/>
        <v>1</v>
      </c>
      <c r="Z592" t="s">
        <v>35</v>
      </c>
      <c r="AA592">
        <v>585</v>
      </c>
      <c r="AB592">
        <v>5</v>
      </c>
      <c r="AC592">
        <v>1999</v>
      </c>
      <c r="AD592">
        <v>1654441</v>
      </c>
      <c r="AE592">
        <v>11</v>
      </c>
      <c r="AF592">
        <v>-1</v>
      </c>
      <c r="AG592">
        <f t="shared" si="82"/>
        <v>827.63431715857928</v>
      </c>
      <c r="AH592">
        <f t="shared" si="83"/>
        <v>1</v>
      </c>
      <c r="AK592" t="s">
        <v>35</v>
      </c>
      <c r="AL592">
        <v>585</v>
      </c>
      <c r="AM592">
        <v>5</v>
      </c>
      <c r="AN592">
        <v>1092</v>
      </c>
      <c r="AO592">
        <v>609456</v>
      </c>
      <c r="AP592">
        <v>3</v>
      </c>
      <c r="AQ592">
        <v>3</v>
      </c>
      <c r="AR592">
        <v>0.90700000000000003</v>
      </c>
      <c r="AS592">
        <v>0.81899999999999995</v>
      </c>
      <c r="AT592">
        <v>140</v>
      </c>
      <c r="AU592">
        <f t="shared" si="84"/>
        <v>558.1098901098901</v>
      </c>
      <c r="AV592">
        <f t="shared" si="85"/>
        <v>1</v>
      </c>
    </row>
    <row r="593" spans="1:48" x14ac:dyDescent="0.35">
      <c r="A593" t="s">
        <v>35</v>
      </c>
      <c r="B593">
        <v>586</v>
      </c>
      <c r="C593">
        <v>5</v>
      </c>
      <c r="D593">
        <v>1999</v>
      </c>
      <c r="E593">
        <v>4126377</v>
      </c>
      <c r="F593">
        <v>11</v>
      </c>
      <c r="G593">
        <v>-1</v>
      </c>
      <c r="H593">
        <f t="shared" si="79"/>
        <v>2064.2206103051526</v>
      </c>
      <c r="I593">
        <f t="shared" si="78"/>
        <v>1</v>
      </c>
      <c r="L593" t="s">
        <v>35</v>
      </c>
      <c r="M593">
        <v>586</v>
      </c>
      <c r="N593">
        <v>5</v>
      </c>
      <c r="O593">
        <v>1394</v>
      </c>
      <c r="P593">
        <v>2884558</v>
      </c>
      <c r="Q593">
        <v>5</v>
      </c>
      <c r="R593">
        <v>4</v>
      </c>
      <c r="S593">
        <v>0.999</v>
      </c>
      <c r="T593">
        <v>0</v>
      </c>
      <c r="U593">
        <v>510</v>
      </c>
      <c r="V593">
        <f t="shared" si="80"/>
        <v>2069.2668579626975</v>
      </c>
      <c r="W593">
        <f t="shared" si="81"/>
        <v>1</v>
      </c>
      <c r="Z593" t="s">
        <v>35</v>
      </c>
      <c r="AA593">
        <v>586</v>
      </c>
      <c r="AB593">
        <v>5</v>
      </c>
      <c r="AC593">
        <v>1999</v>
      </c>
      <c r="AD593">
        <v>1684697</v>
      </c>
      <c r="AE593">
        <v>11</v>
      </c>
      <c r="AF593">
        <v>-1</v>
      </c>
      <c r="AG593">
        <f t="shared" si="82"/>
        <v>842.76988494247121</v>
      </c>
      <c r="AH593">
        <f t="shared" si="83"/>
        <v>1</v>
      </c>
      <c r="AK593" t="s">
        <v>35</v>
      </c>
      <c r="AL593">
        <v>586</v>
      </c>
      <c r="AM593">
        <v>5</v>
      </c>
      <c r="AN593">
        <v>1068</v>
      </c>
      <c r="AO593">
        <v>674724</v>
      </c>
      <c r="AP593">
        <v>3</v>
      </c>
      <c r="AQ593">
        <v>3</v>
      </c>
      <c r="AR593">
        <v>0.90300000000000002</v>
      </c>
      <c r="AS593">
        <v>0.82599999999999996</v>
      </c>
      <c r="AT593">
        <v>92</v>
      </c>
      <c r="AU593">
        <f t="shared" si="84"/>
        <v>631.76404494382018</v>
      </c>
      <c r="AV593">
        <f t="shared" si="85"/>
        <v>1</v>
      </c>
    </row>
    <row r="594" spans="1:48" x14ac:dyDescent="0.35">
      <c r="A594" t="s">
        <v>35</v>
      </c>
      <c r="B594">
        <v>587</v>
      </c>
      <c r="C594">
        <v>5</v>
      </c>
      <c r="D594">
        <v>1999</v>
      </c>
      <c r="E594">
        <v>4104045</v>
      </c>
      <c r="F594">
        <v>11</v>
      </c>
      <c r="G594">
        <v>-1</v>
      </c>
      <c r="H594">
        <f t="shared" si="79"/>
        <v>2053.049024512256</v>
      </c>
      <c r="I594">
        <f t="shared" si="78"/>
        <v>1</v>
      </c>
      <c r="L594" t="s">
        <v>35</v>
      </c>
      <c r="M594">
        <v>587</v>
      </c>
      <c r="N594">
        <v>5</v>
      </c>
      <c r="O594">
        <v>1681</v>
      </c>
      <c r="P594">
        <v>3462687</v>
      </c>
      <c r="Q594">
        <v>3</v>
      </c>
      <c r="R594">
        <v>3</v>
      </c>
      <c r="S594">
        <v>0.999</v>
      </c>
      <c r="T594">
        <v>0</v>
      </c>
      <c r="U594">
        <v>979</v>
      </c>
      <c r="V594">
        <f t="shared" si="80"/>
        <v>2059.8970850684118</v>
      </c>
      <c r="W594">
        <f t="shared" si="81"/>
        <v>1</v>
      </c>
      <c r="Z594" t="s">
        <v>35</v>
      </c>
      <c r="AA594">
        <v>587</v>
      </c>
      <c r="AB594">
        <v>5</v>
      </c>
      <c r="AC594">
        <v>1999</v>
      </c>
      <c r="AD594">
        <v>1733101</v>
      </c>
      <c r="AE594">
        <v>11</v>
      </c>
      <c r="AF594">
        <v>-1</v>
      </c>
      <c r="AG594">
        <f t="shared" si="82"/>
        <v>866.98399199599805</v>
      </c>
      <c r="AH594">
        <f t="shared" si="83"/>
        <v>1</v>
      </c>
      <c r="AK594" t="s">
        <v>35</v>
      </c>
      <c r="AL594">
        <v>587</v>
      </c>
      <c r="AM594">
        <v>5</v>
      </c>
      <c r="AN594">
        <v>1159</v>
      </c>
      <c r="AO594">
        <v>894560</v>
      </c>
      <c r="AP594">
        <v>3</v>
      </c>
      <c r="AQ594">
        <v>3</v>
      </c>
      <c r="AR594">
        <v>0.73299999999999998</v>
      </c>
      <c r="AS594">
        <v>0.67200000000000004</v>
      </c>
      <c r="AT594">
        <v>249</v>
      </c>
      <c r="AU594">
        <f t="shared" si="84"/>
        <v>771.83779119930978</v>
      </c>
      <c r="AV594">
        <f t="shared" si="85"/>
        <v>1</v>
      </c>
    </row>
    <row r="595" spans="1:48" x14ac:dyDescent="0.35">
      <c r="A595" t="s">
        <v>35</v>
      </c>
      <c r="B595">
        <v>588</v>
      </c>
      <c r="C595">
        <v>5</v>
      </c>
      <c r="D595">
        <v>1999</v>
      </c>
      <c r="E595">
        <v>4085645</v>
      </c>
      <c r="F595">
        <v>11</v>
      </c>
      <c r="G595">
        <v>-1</v>
      </c>
      <c r="H595">
        <f t="shared" si="79"/>
        <v>2043.8444222111057</v>
      </c>
      <c r="I595">
        <f t="shared" si="78"/>
        <v>1</v>
      </c>
      <c r="L595" t="s">
        <v>35</v>
      </c>
      <c r="M595">
        <v>588</v>
      </c>
      <c r="N595">
        <v>5</v>
      </c>
      <c r="O595">
        <v>1568</v>
      </c>
      <c r="P595">
        <v>3553739</v>
      </c>
      <c r="Q595">
        <v>5</v>
      </c>
      <c r="R595">
        <v>4</v>
      </c>
      <c r="S595">
        <v>0.999</v>
      </c>
      <c r="T595">
        <v>0</v>
      </c>
      <c r="U595">
        <v>677</v>
      </c>
      <c r="V595">
        <f t="shared" si="80"/>
        <v>2266.4151785714284</v>
      </c>
      <c r="W595">
        <f t="shared" si="81"/>
        <v>1</v>
      </c>
      <c r="Z595" t="s">
        <v>35</v>
      </c>
      <c r="AA595">
        <v>588</v>
      </c>
      <c r="AB595">
        <v>5</v>
      </c>
      <c r="AC595">
        <v>1999</v>
      </c>
      <c r="AD595">
        <v>1718241</v>
      </c>
      <c r="AE595">
        <v>11</v>
      </c>
      <c r="AF595">
        <v>-1</v>
      </c>
      <c r="AG595">
        <f t="shared" si="82"/>
        <v>859.55027513756875</v>
      </c>
      <c r="AH595">
        <f t="shared" si="83"/>
        <v>1</v>
      </c>
      <c r="AK595" t="s">
        <v>35</v>
      </c>
      <c r="AL595">
        <v>588</v>
      </c>
      <c r="AM595">
        <v>5</v>
      </c>
      <c r="AN595">
        <v>1034</v>
      </c>
      <c r="AO595">
        <v>665166</v>
      </c>
      <c r="AP595">
        <v>3</v>
      </c>
      <c r="AQ595">
        <v>3</v>
      </c>
      <c r="AR595">
        <v>0.97299999999999998</v>
      </c>
      <c r="AS595">
        <v>0.86899999999999999</v>
      </c>
      <c r="AT595">
        <v>46</v>
      </c>
      <c r="AU595">
        <f t="shared" si="84"/>
        <v>643.29400386847192</v>
      </c>
      <c r="AV595">
        <f t="shared" si="85"/>
        <v>1</v>
      </c>
    </row>
    <row r="596" spans="1:48" x14ac:dyDescent="0.35">
      <c r="A596" t="s">
        <v>35</v>
      </c>
      <c r="B596">
        <v>589</v>
      </c>
      <c r="C596">
        <v>5</v>
      </c>
      <c r="D596">
        <v>1999</v>
      </c>
      <c r="E596">
        <v>4102919</v>
      </c>
      <c r="F596">
        <v>11</v>
      </c>
      <c r="G596">
        <v>-1</v>
      </c>
      <c r="H596">
        <f t="shared" si="79"/>
        <v>2052.4857428714358</v>
      </c>
      <c r="I596">
        <f t="shared" si="78"/>
        <v>1</v>
      </c>
      <c r="L596" t="s">
        <v>35</v>
      </c>
      <c r="M596">
        <v>589</v>
      </c>
      <c r="N596">
        <v>5</v>
      </c>
      <c r="O596">
        <v>1323</v>
      </c>
      <c r="P596">
        <v>2686149</v>
      </c>
      <c r="Q596">
        <v>3</v>
      </c>
      <c r="R596">
        <v>3</v>
      </c>
      <c r="S596">
        <v>0.999</v>
      </c>
      <c r="T596">
        <v>0</v>
      </c>
      <c r="U596">
        <v>506</v>
      </c>
      <c r="V596">
        <f t="shared" si="80"/>
        <v>2030.3469387755101</v>
      </c>
      <c r="W596">
        <f t="shared" si="81"/>
        <v>1</v>
      </c>
      <c r="Z596" t="s">
        <v>35</v>
      </c>
      <c r="AA596">
        <v>589</v>
      </c>
      <c r="AB596">
        <v>5</v>
      </c>
      <c r="AC596">
        <v>1999</v>
      </c>
      <c r="AD596">
        <v>1699101</v>
      </c>
      <c r="AE596">
        <v>11</v>
      </c>
      <c r="AF596">
        <v>-1</v>
      </c>
      <c r="AG596">
        <f t="shared" si="82"/>
        <v>849.97548774387189</v>
      </c>
      <c r="AH596">
        <f t="shared" si="83"/>
        <v>1</v>
      </c>
      <c r="AK596" t="s">
        <v>35</v>
      </c>
      <c r="AL596">
        <v>589</v>
      </c>
      <c r="AM596">
        <v>5</v>
      </c>
      <c r="AN596">
        <v>1004</v>
      </c>
      <c r="AO596">
        <v>587821</v>
      </c>
      <c r="AP596">
        <v>3</v>
      </c>
      <c r="AQ596">
        <v>3</v>
      </c>
      <c r="AR596">
        <v>0.94699999999999995</v>
      </c>
      <c r="AS596">
        <v>0.85399999999999998</v>
      </c>
      <c r="AT596">
        <v>6</v>
      </c>
      <c r="AU596">
        <f t="shared" si="84"/>
        <v>585.47908366533864</v>
      </c>
      <c r="AV596">
        <f t="shared" si="85"/>
        <v>1</v>
      </c>
    </row>
    <row r="597" spans="1:48" x14ac:dyDescent="0.35">
      <c r="A597" t="s">
        <v>35</v>
      </c>
      <c r="B597">
        <v>590</v>
      </c>
      <c r="C597">
        <v>5</v>
      </c>
      <c r="D597">
        <v>1999</v>
      </c>
      <c r="E597">
        <v>4046283</v>
      </c>
      <c r="F597">
        <v>11</v>
      </c>
      <c r="G597">
        <v>-1</v>
      </c>
      <c r="H597">
        <f t="shared" si="79"/>
        <v>2024.1535767883943</v>
      </c>
      <c r="I597">
        <f t="shared" si="78"/>
        <v>1</v>
      </c>
      <c r="L597" t="s">
        <v>35</v>
      </c>
      <c r="M597">
        <v>590</v>
      </c>
      <c r="N597">
        <v>5</v>
      </c>
      <c r="O597">
        <v>1470</v>
      </c>
      <c r="P597">
        <v>3197005</v>
      </c>
      <c r="Q597">
        <v>4</v>
      </c>
      <c r="R597">
        <v>3</v>
      </c>
      <c r="S597">
        <v>0.999</v>
      </c>
      <c r="T597">
        <v>0</v>
      </c>
      <c r="U597">
        <v>658</v>
      </c>
      <c r="V597">
        <f t="shared" si="80"/>
        <v>2174.8333333333335</v>
      </c>
      <c r="W597">
        <f t="shared" si="81"/>
        <v>1</v>
      </c>
      <c r="Z597" t="s">
        <v>35</v>
      </c>
      <c r="AA597">
        <v>590</v>
      </c>
      <c r="AB597">
        <v>5</v>
      </c>
      <c r="AC597">
        <v>1999</v>
      </c>
      <c r="AD597">
        <v>1665739</v>
      </c>
      <c r="AE597">
        <v>11</v>
      </c>
      <c r="AF597">
        <v>-1</v>
      </c>
      <c r="AG597">
        <f t="shared" si="82"/>
        <v>833.28614307153578</v>
      </c>
      <c r="AH597">
        <f t="shared" si="83"/>
        <v>1</v>
      </c>
      <c r="AK597" t="s">
        <v>35</v>
      </c>
      <c r="AL597">
        <v>590</v>
      </c>
      <c r="AM597">
        <v>5</v>
      </c>
      <c r="AN597">
        <v>1044</v>
      </c>
      <c r="AO597">
        <v>688822</v>
      </c>
      <c r="AP597">
        <v>2</v>
      </c>
      <c r="AQ597">
        <v>2</v>
      </c>
      <c r="AR597">
        <v>0.94299999999999995</v>
      </c>
      <c r="AS597">
        <v>0.84</v>
      </c>
      <c r="AT597">
        <v>88</v>
      </c>
      <c r="AU597">
        <f t="shared" si="84"/>
        <v>659.79118773946357</v>
      </c>
      <c r="AV597">
        <f t="shared" si="85"/>
        <v>1</v>
      </c>
    </row>
    <row r="598" spans="1:48" x14ac:dyDescent="0.35">
      <c r="A598" t="s">
        <v>35</v>
      </c>
      <c r="B598">
        <v>591</v>
      </c>
      <c r="C598">
        <v>179</v>
      </c>
      <c r="D598">
        <v>1999</v>
      </c>
      <c r="E598">
        <v>4176365</v>
      </c>
      <c r="F598">
        <v>11</v>
      </c>
      <c r="G598">
        <v>-1</v>
      </c>
      <c r="H598">
        <f t="shared" si="79"/>
        <v>2089.2271135567785</v>
      </c>
      <c r="I598">
        <f t="shared" si="78"/>
        <v>0</v>
      </c>
      <c r="L598" t="s">
        <v>35</v>
      </c>
      <c r="M598">
        <v>591</v>
      </c>
      <c r="N598">
        <v>5</v>
      </c>
      <c r="O598">
        <v>1489</v>
      </c>
      <c r="P598">
        <v>3158957</v>
      </c>
      <c r="Q598">
        <v>3</v>
      </c>
      <c r="R598">
        <v>3</v>
      </c>
      <c r="S598">
        <v>0.999</v>
      </c>
      <c r="T598">
        <v>0</v>
      </c>
      <c r="U598">
        <v>757</v>
      </c>
      <c r="V598">
        <f t="shared" si="80"/>
        <v>2121.5292142377434</v>
      </c>
      <c r="W598">
        <f t="shared" si="81"/>
        <v>1</v>
      </c>
      <c r="Z598" t="s">
        <v>35</v>
      </c>
      <c r="AA598">
        <v>591</v>
      </c>
      <c r="AB598">
        <v>5</v>
      </c>
      <c r="AC598">
        <v>1999</v>
      </c>
      <c r="AD598">
        <v>1784943</v>
      </c>
      <c r="AE598">
        <v>11</v>
      </c>
      <c r="AF598">
        <v>-1</v>
      </c>
      <c r="AG598">
        <f t="shared" si="82"/>
        <v>892.91795897948975</v>
      </c>
      <c r="AH598">
        <f t="shared" si="83"/>
        <v>1</v>
      </c>
      <c r="AK598" t="s">
        <v>35</v>
      </c>
      <c r="AL598">
        <v>591</v>
      </c>
      <c r="AM598">
        <v>5</v>
      </c>
      <c r="AN598">
        <v>1029</v>
      </c>
      <c r="AO598">
        <v>685679</v>
      </c>
      <c r="AP598">
        <v>4</v>
      </c>
      <c r="AQ598">
        <v>2</v>
      </c>
      <c r="AR598">
        <v>0.97</v>
      </c>
      <c r="AS598">
        <v>0.86399999999999999</v>
      </c>
      <c r="AT598">
        <v>53</v>
      </c>
      <c r="AU598">
        <f t="shared" si="84"/>
        <v>666.35471331389704</v>
      </c>
      <c r="AV598">
        <f t="shared" si="85"/>
        <v>1</v>
      </c>
    </row>
    <row r="599" spans="1:48" x14ac:dyDescent="0.35">
      <c r="A599" t="s">
        <v>35</v>
      </c>
      <c r="B599">
        <v>592</v>
      </c>
      <c r="C599">
        <v>5</v>
      </c>
      <c r="D599">
        <v>1999</v>
      </c>
      <c r="E599">
        <v>4083051</v>
      </c>
      <c r="F599">
        <v>11</v>
      </c>
      <c r="G599">
        <v>-1</v>
      </c>
      <c r="H599">
        <f t="shared" si="79"/>
        <v>2042.5467733866933</v>
      </c>
      <c r="I599">
        <f t="shared" si="78"/>
        <v>1</v>
      </c>
      <c r="L599" t="s">
        <v>35</v>
      </c>
      <c r="M599">
        <v>592</v>
      </c>
      <c r="N599">
        <v>5</v>
      </c>
      <c r="O599">
        <v>1589</v>
      </c>
      <c r="P599">
        <v>3405040</v>
      </c>
      <c r="Q599">
        <v>4</v>
      </c>
      <c r="R599">
        <v>3</v>
      </c>
      <c r="S599">
        <v>0.999</v>
      </c>
      <c r="T599">
        <v>0</v>
      </c>
      <c r="U599">
        <v>959</v>
      </c>
      <c r="V599">
        <f t="shared" si="80"/>
        <v>2142.8823159219637</v>
      </c>
      <c r="W599">
        <f t="shared" si="81"/>
        <v>1</v>
      </c>
      <c r="Z599" t="s">
        <v>35</v>
      </c>
      <c r="AA599">
        <v>592</v>
      </c>
      <c r="AB599">
        <v>5</v>
      </c>
      <c r="AC599">
        <v>1999</v>
      </c>
      <c r="AD599">
        <v>1713553</v>
      </c>
      <c r="AE599">
        <v>11</v>
      </c>
      <c r="AF599">
        <v>-1</v>
      </c>
      <c r="AG599">
        <f t="shared" si="82"/>
        <v>857.20510255127567</v>
      </c>
      <c r="AH599">
        <f t="shared" si="83"/>
        <v>1</v>
      </c>
      <c r="AK599" t="s">
        <v>35</v>
      </c>
      <c r="AL599">
        <v>592</v>
      </c>
      <c r="AM599">
        <v>5</v>
      </c>
      <c r="AN599">
        <v>1028</v>
      </c>
      <c r="AO599">
        <v>572246</v>
      </c>
      <c r="AP599">
        <v>2</v>
      </c>
      <c r="AQ599">
        <v>2</v>
      </c>
      <c r="AR599">
        <v>0.93600000000000005</v>
      </c>
      <c r="AS599">
        <v>0.83599999999999997</v>
      </c>
      <c r="AT599">
        <v>57</v>
      </c>
      <c r="AU599">
        <f t="shared" si="84"/>
        <v>556.65953307392999</v>
      </c>
      <c r="AV599">
        <f t="shared" si="85"/>
        <v>1</v>
      </c>
    </row>
    <row r="600" spans="1:48" x14ac:dyDescent="0.35">
      <c r="A600" t="s">
        <v>35</v>
      </c>
      <c r="B600">
        <v>593</v>
      </c>
      <c r="C600">
        <v>5</v>
      </c>
      <c r="D600">
        <v>1999</v>
      </c>
      <c r="E600">
        <v>4023051</v>
      </c>
      <c r="F600">
        <v>11</v>
      </c>
      <c r="G600">
        <v>-1</v>
      </c>
      <c r="H600">
        <f t="shared" si="79"/>
        <v>2012.5317658829415</v>
      </c>
      <c r="I600">
        <f t="shared" si="78"/>
        <v>1</v>
      </c>
      <c r="L600" t="s">
        <v>35</v>
      </c>
      <c r="M600">
        <v>593</v>
      </c>
      <c r="N600">
        <v>5</v>
      </c>
      <c r="O600">
        <v>1417</v>
      </c>
      <c r="P600">
        <v>2619304</v>
      </c>
      <c r="Q600">
        <v>3</v>
      </c>
      <c r="R600">
        <v>3</v>
      </c>
      <c r="S600">
        <v>0.999</v>
      </c>
      <c r="T600">
        <v>0</v>
      </c>
      <c r="U600">
        <v>589</v>
      </c>
      <c r="V600">
        <f t="shared" si="80"/>
        <v>1848.485532815808</v>
      </c>
      <c r="W600">
        <f t="shared" si="81"/>
        <v>1</v>
      </c>
      <c r="Z600" t="s">
        <v>35</v>
      </c>
      <c r="AA600">
        <v>593</v>
      </c>
      <c r="AB600">
        <v>5</v>
      </c>
      <c r="AC600">
        <v>1999</v>
      </c>
      <c r="AD600">
        <v>1674067</v>
      </c>
      <c r="AE600">
        <v>11</v>
      </c>
      <c r="AF600">
        <v>-1</v>
      </c>
      <c r="AG600">
        <f t="shared" si="82"/>
        <v>837.45222611305655</v>
      </c>
      <c r="AH600">
        <f t="shared" si="83"/>
        <v>1</v>
      </c>
      <c r="AK600" t="s">
        <v>35</v>
      </c>
      <c r="AL600">
        <v>593</v>
      </c>
      <c r="AM600">
        <v>5</v>
      </c>
      <c r="AN600">
        <v>1007</v>
      </c>
      <c r="AO600">
        <v>437178</v>
      </c>
      <c r="AP600">
        <v>2</v>
      </c>
      <c r="AQ600">
        <v>2</v>
      </c>
      <c r="AR600">
        <v>0.98399999999999999</v>
      </c>
      <c r="AS600">
        <v>0.86899999999999999</v>
      </c>
      <c r="AT600">
        <v>15</v>
      </c>
      <c r="AU600">
        <f t="shared" si="84"/>
        <v>434.13902681231383</v>
      </c>
      <c r="AV600">
        <f t="shared" si="85"/>
        <v>1</v>
      </c>
    </row>
    <row r="601" spans="1:48" x14ac:dyDescent="0.35">
      <c r="A601" t="s">
        <v>35</v>
      </c>
      <c r="B601">
        <v>594</v>
      </c>
      <c r="C601">
        <v>5</v>
      </c>
      <c r="D601">
        <v>1999</v>
      </c>
      <c r="E601">
        <v>4121055</v>
      </c>
      <c r="F601">
        <v>11</v>
      </c>
      <c r="G601">
        <v>-1</v>
      </c>
      <c r="H601">
        <f t="shared" si="79"/>
        <v>2061.55827913957</v>
      </c>
      <c r="I601">
        <f t="shared" si="78"/>
        <v>1</v>
      </c>
      <c r="L601" t="s">
        <v>35</v>
      </c>
      <c r="M601">
        <v>594</v>
      </c>
      <c r="N601">
        <v>5</v>
      </c>
      <c r="O601">
        <v>1581</v>
      </c>
      <c r="P601">
        <v>3187292</v>
      </c>
      <c r="Q601">
        <v>4</v>
      </c>
      <c r="R601">
        <v>3</v>
      </c>
      <c r="S601">
        <v>0.999</v>
      </c>
      <c r="T601">
        <v>0</v>
      </c>
      <c r="U601">
        <v>979</v>
      </c>
      <c r="V601">
        <f t="shared" si="80"/>
        <v>2015.9974699557242</v>
      </c>
      <c r="W601">
        <f t="shared" si="81"/>
        <v>1</v>
      </c>
      <c r="Z601" t="s">
        <v>35</v>
      </c>
      <c r="AA601">
        <v>594</v>
      </c>
      <c r="AB601">
        <v>5</v>
      </c>
      <c r="AC601">
        <v>1999</v>
      </c>
      <c r="AD601">
        <v>1665643</v>
      </c>
      <c r="AE601">
        <v>11</v>
      </c>
      <c r="AF601">
        <v>-1</v>
      </c>
      <c r="AG601">
        <f t="shared" si="82"/>
        <v>833.23811905952971</v>
      </c>
      <c r="AH601">
        <f t="shared" si="83"/>
        <v>1</v>
      </c>
      <c r="AK601" t="s">
        <v>35</v>
      </c>
      <c r="AL601">
        <v>594</v>
      </c>
      <c r="AM601">
        <v>5</v>
      </c>
      <c r="AN601">
        <v>1076</v>
      </c>
      <c r="AO601">
        <v>601966</v>
      </c>
      <c r="AP601">
        <v>3</v>
      </c>
      <c r="AQ601">
        <v>3</v>
      </c>
      <c r="AR601">
        <v>0.91200000000000003</v>
      </c>
      <c r="AS601">
        <v>0.82799999999999996</v>
      </c>
      <c r="AT601">
        <v>103</v>
      </c>
      <c r="AU601">
        <f t="shared" si="84"/>
        <v>559.44795539033453</v>
      </c>
      <c r="AV601">
        <f t="shared" si="85"/>
        <v>1</v>
      </c>
    </row>
    <row r="602" spans="1:48" x14ac:dyDescent="0.35">
      <c r="A602" t="s">
        <v>35</v>
      </c>
      <c r="B602">
        <v>595</v>
      </c>
      <c r="C602">
        <v>5</v>
      </c>
      <c r="D602">
        <v>1999</v>
      </c>
      <c r="E602">
        <v>4088009</v>
      </c>
      <c r="F602">
        <v>11</v>
      </c>
      <c r="G602">
        <v>-1</v>
      </c>
      <c r="H602">
        <f t="shared" si="79"/>
        <v>2045.0270135067533</v>
      </c>
      <c r="I602">
        <f t="shared" si="78"/>
        <v>1</v>
      </c>
      <c r="L602" t="s">
        <v>35</v>
      </c>
      <c r="M602">
        <v>595</v>
      </c>
      <c r="N602">
        <v>5</v>
      </c>
      <c r="O602">
        <v>1642</v>
      </c>
      <c r="P602">
        <v>3572679</v>
      </c>
      <c r="Q602">
        <v>3</v>
      </c>
      <c r="R602">
        <v>3</v>
      </c>
      <c r="S602">
        <v>0.999</v>
      </c>
      <c r="T602">
        <v>0</v>
      </c>
      <c r="U602">
        <v>979</v>
      </c>
      <c r="V602">
        <f t="shared" si="80"/>
        <v>2175.8093788063338</v>
      </c>
      <c r="W602">
        <f t="shared" si="81"/>
        <v>1</v>
      </c>
      <c r="Z602" t="s">
        <v>35</v>
      </c>
      <c r="AA602">
        <v>595</v>
      </c>
      <c r="AB602">
        <v>5</v>
      </c>
      <c r="AC602">
        <v>1999</v>
      </c>
      <c r="AD602">
        <v>1680597</v>
      </c>
      <c r="AE602">
        <v>11</v>
      </c>
      <c r="AF602">
        <v>-1</v>
      </c>
      <c r="AG602">
        <f t="shared" si="82"/>
        <v>840.71885942971483</v>
      </c>
      <c r="AH602">
        <f t="shared" si="83"/>
        <v>1</v>
      </c>
      <c r="AK602" t="s">
        <v>35</v>
      </c>
      <c r="AL602">
        <v>595</v>
      </c>
      <c r="AM602">
        <v>5</v>
      </c>
      <c r="AN602">
        <v>1041</v>
      </c>
      <c r="AO602">
        <v>500024</v>
      </c>
      <c r="AP602">
        <v>3</v>
      </c>
      <c r="AQ602">
        <v>3</v>
      </c>
      <c r="AR602">
        <v>0.96299999999999997</v>
      </c>
      <c r="AS602">
        <v>0.86199999999999999</v>
      </c>
      <c r="AT602">
        <v>65</v>
      </c>
      <c r="AU602">
        <f t="shared" si="84"/>
        <v>480.33045148895292</v>
      </c>
      <c r="AV602">
        <f t="shared" si="85"/>
        <v>1</v>
      </c>
    </row>
    <row r="603" spans="1:48" x14ac:dyDescent="0.35">
      <c r="A603" t="s">
        <v>35</v>
      </c>
      <c r="B603">
        <v>596</v>
      </c>
      <c r="C603">
        <v>5</v>
      </c>
      <c r="D603">
        <v>1999</v>
      </c>
      <c r="E603">
        <v>4060319</v>
      </c>
      <c r="F603">
        <v>11</v>
      </c>
      <c r="G603">
        <v>-1</v>
      </c>
      <c r="H603">
        <f t="shared" si="79"/>
        <v>2031.175087543772</v>
      </c>
      <c r="I603">
        <f t="shared" si="78"/>
        <v>1</v>
      </c>
      <c r="L603" t="s">
        <v>35</v>
      </c>
      <c r="M603">
        <v>596</v>
      </c>
      <c r="N603">
        <v>5</v>
      </c>
      <c r="O603">
        <v>1618</v>
      </c>
      <c r="P603">
        <v>3681143</v>
      </c>
      <c r="Q603">
        <v>4</v>
      </c>
      <c r="R603">
        <v>4</v>
      </c>
      <c r="S603">
        <v>0.999</v>
      </c>
      <c r="T603">
        <v>0</v>
      </c>
      <c r="U603">
        <v>783</v>
      </c>
      <c r="V603">
        <f t="shared" si="80"/>
        <v>2275.1192830655132</v>
      </c>
      <c r="W603">
        <f t="shared" si="81"/>
        <v>1</v>
      </c>
      <c r="Z603" t="s">
        <v>35</v>
      </c>
      <c r="AA603">
        <v>596</v>
      </c>
      <c r="AB603">
        <v>5</v>
      </c>
      <c r="AC603">
        <v>1999</v>
      </c>
      <c r="AD603">
        <v>1701513</v>
      </c>
      <c r="AE603">
        <v>11</v>
      </c>
      <c r="AF603">
        <v>-1</v>
      </c>
      <c r="AG603">
        <f t="shared" si="82"/>
        <v>851.18209104552272</v>
      </c>
      <c r="AH603">
        <f t="shared" si="83"/>
        <v>1</v>
      </c>
      <c r="AK603" t="s">
        <v>35</v>
      </c>
      <c r="AL603">
        <v>596</v>
      </c>
      <c r="AM603">
        <v>5</v>
      </c>
      <c r="AN603">
        <v>1046</v>
      </c>
      <c r="AO603">
        <v>502222</v>
      </c>
      <c r="AP603">
        <v>3</v>
      </c>
      <c r="AQ603">
        <v>3</v>
      </c>
      <c r="AR603">
        <v>0.92900000000000005</v>
      </c>
      <c r="AS603">
        <v>0.84099999999999997</v>
      </c>
      <c r="AT603">
        <v>63</v>
      </c>
      <c r="AU603">
        <f t="shared" si="84"/>
        <v>480.13575525812621</v>
      </c>
      <c r="AV603">
        <f t="shared" si="85"/>
        <v>1</v>
      </c>
    </row>
    <row r="604" spans="1:48" x14ac:dyDescent="0.35">
      <c r="A604" t="s">
        <v>35</v>
      </c>
      <c r="B604">
        <v>597</v>
      </c>
      <c r="C604">
        <v>5</v>
      </c>
      <c r="D604">
        <v>1999</v>
      </c>
      <c r="E604">
        <v>4120275</v>
      </c>
      <c r="F604">
        <v>11</v>
      </c>
      <c r="G604">
        <v>-1</v>
      </c>
      <c r="H604">
        <f t="shared" si="79"/>
        <v>2061.1680840420208</v>
      </c>
      <c r="I604">
        <f t="shared" si="78"/>
        <v>1</v>
      </c>
      <c r="L604" t="s">
        <v>35</v>
      </c>
      <c r="M604">
        <v>597</v>
      </c>
      <c r="N604">
        <v>5</v>
      </c>
      <c r="O604">
        <v>1438</v>
      </c>
      <c r="P604">
        <v>2840006</v>
      </c>
      <c r="Q604">
        <v>3</v>
      </c>
      <c r="R604">
        <v>2</v>
      </c>
      <c r="S604">
        <v>0.999</v>
      </c>
      <c r="T604">
        <v>0</v>
      </c>
      <c r="U604">
        <v>874</v>
      </c>
      <c r="V604">
        <f t="shared" si="80"/>
        <v>1974.9694019471488</v>
      </c>
      <c r="W604">
        <f t="shared" si="81"/>
        <v>1</v>
      </c>
      <c r="Z604" t="s">
        <v>35</v>
      </c>
      <c r="AA604">
        <v>597</v>
      </c>
      <c r="AB604">
        <v>5</v>
      </c>
      <c r="AC604">
        <v>1999</v>
      </c>
      <c r="AD604">
        <v>1684599</v>
      </c>
      <c r="AE604">
        <v>11</v>
      </c>
      <c r="AF604">
        <v>-1</v>
      </c>
      <c r="AG604">
        <f t="shared" si="82"/>
        <v>842.72086043021511</v>
      </c>
      <c r="AH604">
        <f t="shared" si="83"/>
        <v>1</v>
      </c>
      <c r="AK604" t="s">
        <v>35</v>
      </c>
      <c r="AL604">
        <v>597</v>
      </c>
      <c r="AM604">
        <v>5</v>
      </c>
      <c r="AN604">
        <v>1040</v>
      </c>
      <c r="AO604">
        <v>498381</v>
      </c>
      <c r="AP604">
        <v>3</v>
      </c>
      <c r="AQ604">
        <v>2</v>
      </c>
      <c r="AR604">
        <v>0.9</v>
      </c>
      <c r="AS604">
        <v>0.82</v>
      </c>
      <c r="AT604">
        <v>78</v>
      </c>
      <c r="AU604">
        <f t="shared" si="84"/>
        <v>479.21249999999998</v>
      </c>
      <c r="AV604">
        <f t="shared" si="85"/>
        <v>1</v>
      </c>
    </row>
    <row r="605" spans="1:48" x14ac:dyDescent="0.35">
      <c r="A605" t="s">
        <v>35</v>
      </c>
      <c r="B605">
        <v>598</v>
      </c>
      <c r="C605">
        <v>5</v>
      </c>
      <c r="D605">
        <v>1999</v>
      </c>
      <c r="E605">
        <v>4154699</v>
      </c>
      <c r="F605">
        <v>11</v>
      </c>
      <c r="G605">
        <v>-1</v>
      </c>
      <c r="H605">
        <f t="shared" si="79"/>
        <v>2078.3886943471734</v>
      </c>
      <c r="I605">
        <f t="shared" si="78"/>
        <v>1</v>
      </c>
      <c r="L605" t="s">
        <v>35</v>
      </c>
      <c r="M605">
        <v>598</v>
      </c>
      <c r="N605">
        <v>5</v>
      </c>
      <c r="O605">
        <v>1343</v>
      </c>
      <c r="P605">
        <v>2396385</v>
      </c>
      <c r="Q605">
        <v>4</v>
      </c>
      <c r="R605">
        <v>3</v>
      </c>
      <c r="S605">
        <v>0.999</v>
      </c>
      <c r="T605">
        <v>0</v>
      </c>
      <c r="U605">
        <v>471</v>
      </c>
      <c r="V605">
        <f t="shared" si="80"/>
        <v>1784.3521965748325</v>
      </c>
      <c r="W605">
        <f t="shared" si="81"/>
        <v>1</v>
      </c>
      <c r="Z605" t="s">
        <v>35</v>
      </c>
      <c r="AA605">
        <v>598</v>
      </c>
      <c r="AB605">
        <v>5</v>
      </c>
      <c r="AC605">
        <v>1999</v>
      </c>
      <c r="AD605">
        <v>1661977</v>
      </c>
      <c r="AE605">
        <v>11</v>
      </c>
      <c r="AF605">
        <v>-1</v>
      </c>
      <c r="AG605">
        <f t="shared" si="82"/>
        <v>831.40420210105049</v>
      </c>
      <c r="AH605">
        <f t="shared" si="83"/>
        <v>1</v>
      </c>
      <c r="AK605" t="s">
        <v>35</v>
      </c>
      <c r="AL605">
        <v>598</v>
      </c>
      <c r="AM605">
        <v>5</v>
      </c>
      <c r="AN605">
        <v>1004</v>
      </c>
      <c r="AO605">
        <v>446466</v>
      </c>
      <c r="AP605">
        <v>3</v>
      </c>
      <c r="AQ605">
        <v>3</v>
      </c>
      <c r="AR605">
        <v>0.97099999999999997</v>
      </c>
      <c r="AS605">
        <v>0.86699999999999999</v>
      </c>
      <c r="AT605">
        <v>6</v>
      </c>
      <c r="AU605">
        <f t="shared" si="84"/>
        <v>444.68725099601596</v>
      </c>
      <c r="AV605">
        <f t="shared" si="85"/>
        <v>1</v>
      </c>
    </row>
    <row r="606" spans="1:48" x14ac:dyDescent="0.35">
      <c r="A606" t="s">
        <v>35</v>
      </c>
      <c r="B606">
        <v>599</v>
      </c>
      <c r="C606">
        <v>5</v>
      </c>
      <c r="D606">
        <v>1999</v>
      </c>
      <c r="E606">
        <v>4119657</v>
      </c>
      <c r="F606">
        <v>11</v>
      </c>
      <c r="G606">
        <v>-1</v>
      </c>
      <c r="H606">
        <f t="shared" si="79"/>
        <v>2060.8589294647322</v>
      </c>
      <c r="I606">
        <f t="shared" si="78"/>
        <v>1</v>
      </c>
      <c r="L606" t="s">
        <v>35</v>
      </c>
      <c r="M606">
        <v>599</v>
      </c>
      <c r="N606">
        <v>5</v>
      </c>
      <c r="O606">
        <v>1591</v>
      </c>
      <c r="P606">
        <v>3319977</v>
      </c>
      <c r="Q606">
        <v>4</v>
      </c>
      <c r="R606">
        <v>4</v>
      </c>
      <c r="S606">
        <v>0.999</v>
      </c>
      <c r="T606">
        <v>0</v>
      </c>
      <c r="U606">
        <v>929</v>
      </c>
      <c r="V606">
        <f t="shared" si="80"/>
        <v>2086.723444374607</v>
      </c>
      <c r="W606">
        <f t="shared" si="81"/>
        <v>1</v>
      </c>
      <c r="Z606" t="s">
        <v>35</v>
      </c>
      <c r="AA606">
        <v>599</v>
      </c>
      <c r="AB606">
        <v>5</v>
      </c>
      <c r="AC606">
        <v>1999</v>
      </c>
      <c r="AD606">
        <v>1655009</v>
      </c>
      <c r="AE606">
        <v>11</v>
      </c>
      <c r="AF606">
        <v>-1</v>
      </c>
      <c r="AG606">
        <f t="shared" si="82"/>
        <v>827.91845922961477</v>
      </c>
      <c r="AH606">
        <f t="shared" si="83"/>
        <v>1</v>
      </c>
      <c r="AK606" t="s">
        <v>35</v>
      </c>
      <c r="AL606">
        <v>599</v>
      </c>
      <c r="AM606">
        <v>901</v>
      </c>
      <c r="AN606">
        <v>1006</v>
      </c>
      <c r="AO606">
        <v>344410</v>
      </c>
      <c r="AP606">
        <v>3</v>
      </c>
      <c r="AQ606">
        <v>-1</v>
      </c>
      <c r="AR606">
        <v>0.97399999999999998</v>
      </c>
      <c r="AS606">
        <v>0.874</v>
      </c>
      <c r="AT606">
        <v>10</v>
      </c>
      <c r="AU606">
        <f t="shared" si="84"/>
        <v>342.35586481113319</v>
      </c>
      <c r="AV606">
        <f t="shared" si="85"/>
        <v>0</v>
      </c>
    </row>
    <row r="607" spans="1:48" x14ac:dyDescent="0.35">
      <c r="A607" t="s">
        <v>35</v>
      </c>
      <c r="B607">
        <v>600</v>
      </c>
      <c r="C607">
        <v>5</v>
      </c>
      <c r="D607">
        <v>1999</v>
      </c>
      <c r="E607">
        <v>4082757</v>
      </c>
      <c r="F607">
        <v>11</v>
      </c>
      <c r="G607">
        <v>-1</v>
      </c>
      <c r="H607">
        <f t="shared" si="79"/>
        <v>2042.3996998499249</v>
      </c>
      <c r="I607">
        <f t="shared" si="78"/>
        <v>1</v>
      </c>
      <c r="L607" t="s">
        <v>35</v>
      </c>
      <c r="M607">
        <v>600</v>
      </c>
      <c r="N607">
        <v>5</v>
      </c>
      <c r="O607">
        <v>1322</v>
      </c>
      <c r="P607">
        <v>3189072</v>
      </c>
      <c r="Q607">
        <v>3</v>
      </c>
      <c r="R607">
        <v>3</v>
      </c>
      <c r="S607">
        <v>0.999</v>
      </c>
      <c r="T607">
        <v>0</v>
      </c>
      <c r="U607">
        <v>453</v>
      </c>
      <c r="V607">
        <f t="shared" si="80"/>
        <v>2412.3086232980331</v>
      </c>
      <c r="W607">
        <f t="shared" si="81"/>
        <v>1</v>
      </c>
      <c r="Z607" t="s">
        <v>35</v>
      </c>
      <c r="AA607">
        <v>600</v>
      </c>
      <c r="AB607">
        <v>5</v>
      </c>
      <c r="AC607">
        <v>1999</v>
      </c>
      <c r="AD607">
        <v>1658131</v>
      </c>
      <c r="AE607">
        <v>11</v>
      </c>
      <c r="AF607">
        <v>-1</v>
      </c>
      <c r="AG607">
        <f t="shared" si="82"/>
        <v>829.48024012005999</v>
      </c>
      <c r="AH607">
        <f t="shared" si="83"/>
        <v>1</v>
      </c>
      <c r="AK607" t="s">
        <v>35</v>
      </c>
      <c r="AL607">
        <v>600</v>
      </c>
      <c r="AM607">
        <v>5</v>
      </c>
      <c r="AN607">
        <v>1044</v>
      </c>
      <c r="AO607">
        <v>678213</v>
      </c>
      <c r="AP607">
        <v>2</v>
      </c>
      <c r="AQ607">
        <v>2</v>
      </c>
      <c r="AR607">
        <v>0.94</v>
      </c>
      <c r="AS607">
        <v>0.84299999999999997</v>
      </c>
      <c r="AT607">
        <v>88</v>
      </c>
      <c r="AU607">
        <f t="shared" si="84"/>
        <v>649.62931034482756</v>
      </c>
      <c r="AV607">
        <f t="shared" si="85"/>
        <v>1</v>
      </c>
    </row>
    <row r="608" spans="1:48" x14ac:dyDescent="0.35">
      <c r="A608" t="s">
        <v>35</v>
      </c>
      <c r="B608">
        <v>601</v>
      </c>
      <c r="C608">
        <v>5</v>
      </c>
      <c r="D608">
        <v>1999</v>
      </c>
      <c r="E608">
        <v>4017485</v>
      </c>
      <c r="F608">
        <v>11</v>
      </c>
      <c r="G608">
        <v>-1</v>
      </c>
      <c r="H608">
        <f t="shared" si="79"/>
        <v>2009.7473736868435</v>
      </c>
      <c r="I608">
        <f t="shared" si="78"/>
        <v>1</v>
      </c>
      <c r="L608" t="s">
        <v>35</v>
      </c>
      <c r="M608">
        <v>601</v>
      </c>
      <c r="N608">
        <v>1156</v>
      </c>
      <c r="O608">
        <v>1435</v>
      </c>
      <c r="P608">
        <v>2387572</v>
      </c>
      <c r="Q608">
        <v>4</v>
      </c>
      <c r="R608">
        <v>-1</v>
      </c>
      <c r="S608">
        <v>0.999</v>
      </c>
      <c r="T608">
        <v>0</v>
      </c>
      <c r="U608">
        <v>796</v>
      </c>
      <c r="V608">
        <f t="shared" si="80"/>
        <v>1663.8132404181185</v>
      </c>
      <c r="W608">
        <f t="shared" si="81"/>
        <v>0</v>
      </c>
      <c r="Z608" t="s">
        <v>35</v>
      </c>
      <c r="AA608">
        <v>601</v>
      </c>
      <c r="AB608">
        <v>5</v>
      </c>
      <c r="AC608">
        <v>1999</v>
      </c>
      <c r="AD608">
        <v>1744421</v>
      </c>
      <c r="AE608">
        <v>11</v>
      </c>
      <c r="AF608">
        <v>-1</v>
      </c>
      <c r="AG608">
        <f t="shared" si="82"/>
        <v>872.6468234117059</v>
      </c>
      <c r="AH608">
        <f t="shared" si="83"/>
        <v>1</v>
      </c>
      <c r="AK608" t="s">
        <v>35</v>
      </c>
      <c r="AL608">
        <v>601</v>
      </c>
      <c r="AM608">
        <v>5</v>
      </c>
      <c r="AN608">
        <v>1061</v>
      </c>
      <c r="AO608">
        <v>608116</v>
      </c>
      <c r="AP608">
        <v>3</v>
      </c>
      <c r="AQ608">
        <v>3</v>
      </c>
      <c r="AR608">
        <v>0.93600000000000005</v>
      </c>
      <c r="AS608">
        <v>0.85199999999999998</v>
      </c>
      <c r="AT608">
        <v>103</v>
      </c>
      <c r="AU608">
        <f t="shared" si="84"/>
        <v>573.15362865221493</v>
      </c>
      <c r="AV608">
        <f t="shared" si="85"/>
        <v>1</v>
      </c>
    </row>
    <row r="609" spans="1:48" x14ac:dyDescent="0.35">
      <c r="A609" t="s">
        <v>35</v>
      </c>
      <c r="B609">
        <v>602</v>
      </c>
      <c r="C609">
        <v>5</v>
      </c>
      <c r="D609">
        <v>1999</v>
      </c>
      <c r="E609">
        <v>4138747</v>
      </c>
      <c r="F609">
        <v>11</v>
      </c>
      <c r="G609">
        <v>-1</v>
      </c>
      <c r="H609">
        <f t="shared" si="79"/>
        <v>2070.4087043521763</v>
      </c>
      <c r="I609">
        <f t="shared" si="78"/>
        <v>1</v>
      </c>
      <c r="L609" t="s">
        <v>35</v>
      </c>
      <c r="M609">
        <v>602</v>
      </c>
      <c r="N609">
        <v>5</v>
      </c>
      <c r="O609">
        <v>1377</v>
      </c>
      <c r="P609">
        <v>3051428</v>
      </c>
      <c r="Q609">
        <v>4</v>
      </c>
      <c r="R609">
        <v>3</v>
      </c>
      <c r="S609">
        <v>0.999</v>
      </c>
      <c r="T609">
        <v>0</v>
      </c>
      <c r="U609">
        <v>503</v>
      </c>
      <c r="V609">
        <f t="shared" si="80"/>
        <v>2215.9970951343498</v>
      </c>
      <c r="W609">
        <f t="shared" si="81"/>
        <v>1</v>
      </c>
      <c r="Z609" t="s">
        <v>35</v>
      </c>
      <c r="AA609">
        <v>602</v>
      </c>
      <c r="AB609">
        <v>5</v>
      </c>
      <c r="AC609">
        <v>1999</v>
      </c>
      <c r="AD609">
        <v>1635191</v>
      </c>
      <c r="AE609">
        <v>11</v>
      </c>
      <c r="AF609">
        <v>-1</v>
      </c>
      <c r="AG609">
        <f t="shared" si="82"/>
        <v>818.00450225112559</v>
      </c>
      <c r="AH609">
        <f t="shared" si="83"/>
        <v>1</v>
      </c>
      <c r="AK609" t="s">
        <v>35</v>
      </c>
      <c r="AL609">
        <v>602</v>
      </c>
      <c r="AM609">
        <v>5</v>
      </c>
      <c r="AN609">
        <v>1055</v>
      </c>
      <c r="AO609">
        <v>575451</v>
      </c>
      <c r="AP609">
        <v>3</v>
      </c>
      <c r="AQ609">
        <v>3</v>
      </c>
      <c r="AR609">
        <v>0.93300000000000005</v>
      </c>
      <c r="AS609">
        <v>0.82699999999999996</v>
      </c>
      <c r="AT609">
        <v>103</v>
      </c>
      <c r="AU609">
        <f t="shared" si="84"/>
        <v>545.45118483412318</v>
      </c>
      <c r="AV609">
        <f t="shared" si="85"/>
        <v>1</v>
      </c>
    </row>
    <row r="610" spans="1:48" x14ac:dyDescent="0.35">
      <c r="A610" t="s">
        <v>35</v>
      </c>
      <c r="B610">
        <v>603</v>
      </c>
      <c r="C610">
        <v>5</v>
      </c>
      <c r="D610">
        <v>1999</v>
      </c>
      <c r="E610">
        <v>4088109</v>
      </c>
      <c r="F610">
        <v>11</v>
      </c>
      <c r="G610">
        <v>-1</v>
      </c>
      <c r="H610">
        <f t="shared" si="79"/>
        <v>2045.0770385192595</v>
      </c>
      <c r="I610">
        <f t="shared" si="78"/>
        <v>1</v>
      </c>
      <c r="L610" t="s">
        <v>35</v>
      </c>
      <c r="M610">
        <v>603</v>
      </c>
      <c r="N610">
        <v>5</v>
      </c>
      <c r="O610">
        <v>1281</v>
      </c>
      <c r="P610">
        <v>2390448</v>
      </c>
      <c r="Q610">
        <v>3</v>
      </c>
      <c r="R610">
        <v>3</v>
      </c>
      <c r="S610">
        <v>0.999</v>
      </c>
      <c r="T610">
        <v>0</v>
      </c>
      <c r="U610">
        <v>477</v>
      </c>
      <c r="V610">
        <f t="shared" si="80"/>
        <v>1866.07962529274</v>
      </c>
      <c r="W610">
        <f t="shared" si="81"/>
        <v>1</v>
      </c>
      <c r="Z610" t="s">
        <v>35</v>
      </c>
      <c r="AA610">
        <v>603</v>
      </c>
      <c r="AB610">
        <v>5</v>
      </c>
      <c r="AC610">
        <v>1999</v>
      </c>
      <c r="AD610">
        <v>1694197</v>
      </c>
      <c r="AE610">
        <v>11</v>
      </c>
      <c r="AF610">
        <v>-1</v>
      </c>
      <c r="AG610">
        <f t="shared" si="82"/>
        <v>847.52226113056531</v>
      </c>
      <c r="AH610">
        <f t="shared" si="83"/>
        <v>1</v>
      </c>
      <c r="AK610" t="s">
        <v>35</v>
      </c>
      <c r="AL610">
        <v>603</v>
      </c>
      <c r="AM610">
        <v>5</v>
      </c>
      <c r="AN610">
        <v>1009</v>
      </c>
      <c r="AO610">
        <v>422646</v>
      </c>
      <c r="AP610">
        <v>3</v>
      </c>
      <c r="AQ610">
        <v>3</v>
      </c>
      <c r="AR610">
        <v>0.98199999999999998</v>
      </c>
      <c r="AS610">
        <v>0.89500000000000002</v>
      </c>
      <c r="AT610">
        <v>17</v>
      </c>
      <c r="AU610">
        <f t="shared" si="84"/>
        <v>418.87611496531218</v>
      </c>
      <c r="AV610">
        <f t="shared" si="85"/>
        <v>1</v>
      </c>
    </row>
    <row r="611" spans="1:48" x14ac:dyDescent="0.35">
      <c r="A611" t="s">
        <v>35</v>
      </c>
      <c r="B611">
        <v>604</v>
      </c>
      <c r="C611">
        <v>5</v>
      </c>
      <c r="D611">
        <v>1999</v>
      </c>
      <c r="E611">
        <v>4144093</v>
      </c>
      <c r="F611">
        <v>11</v>
      </c>
      <c r="G611">
        <v>-1</v>
      </c>
      <c r="H611">
        <f t="shared" si="79"/>
        <v>2073.0830415207602</v>
      </c>
      <c r="I611">
        <f t="shared" si="78"/>
        <v>1</v>
      </c>
      <c r="L611" t="s">
        <v>35</v>
      </c>
      <c r="M611">
        <v>604</v>
      </c>
      <c r="N611">
        <v>5</v>
      </c>
      <c r="O611">
        <v>1704</v>
      </c>
      <c r="P611">
        <v>3855682</v>
      </c>
      <c r="Q611">
        <v>4</v>
      </c>
      <c r="R611">
        <v>4</v>
      </c>
      <c r="S611">
        <v>0.999</v>
      </c>
      <c r="T611">
        <v>0</v>
      </c>
      <c r="U611">
        <v>963</v>
      </c>
      <c r="V611">
        <f t="shared" si="80"/>
        <v>2262.724178403756</v>
      </c>
      <c r="W611">
        <f t="shared" si="81"/>
        <v>1</v>
      </c>
      <c r="Z611" t="s">
        <v>35</v>
      </c>
      <c r="AA611">
        <v>604</v>
      </c>
      <c r="AB611">
        <v>5</v>
      </c>
      <c r="AC611">
        <v>1999</v>
      </c>
      <c r="AD611">
        <v>1720929</v>
      </c>
      <c r="AE611">
        <v>11</v>
      </c>
      <c r="AF611">
        <v>-1</v>
      </c>
      <c r="AG611">
        <f t="shared" si="82"/>
        <v>860.89494747373692</v>
      </c>
      <c r="AH611">
        <f t="shared" si="83"/>
        <v>1</v>
      </c>
      <c r="AK611" t="s">
        <v>35</v>
      </c>
      <c r="AL611">
        <v>604</v>
      </c>
      <c r="AM611">
        <v>5</v>
      </c>
      <c r="AN611">
        <v>1011</v>
      </c>
      <c r="AO611">
        <v>472386</v>
      </c>
      <c r="AP611">
        <v>2</v>
      </c>
      <c r="AQ611">
        <v>2</v>
      </c>
      <c r="AR611">
        <v>0.99399999999999999</v>
      </c>
      <c r="AS611">
        <v>0.89600000000000002</v>
      </c>
      <c r="AT611">
        <v>22</v>
      </c>
      <c r="AU611">
        <f t="shared" si="84"/>
        <v>467.24629080118694</v>
      </c>
      <c r="AV611">
        <f t="shared" si="85"/>
        <v>1</v>
      </c>
    </row>
    <row r="612" spans="1:48" x14ac:dyDescent="0.35">
      <c r="A612" t="s">
        <v>35</v>
      </c>
      <c r="B612">
        <v>605</v>
      </c>
      <c r="C612">
        <v>5</v>
      </c>
      <c r="D612">
        <v>1999</v>
      </c>
      <c r="E612">
        <v>4119535</v>
      </c>
      <c r="F612">
        <v>11</v>
      </c>
      <c r="G612">
        <v>-1</v>
      </c>
      <c r="H612">
        <f t="shared" si="79"/>
        <v>2060.7978989494745</v>
      </c>
      <c r="I612">
        <f t="shared" si="78"/>
        <v>1</v>
      </c>
      <c r="L612" t="s">
        <v>35</v>
      </c>
      <c r="M612">
        <v>605</v>
      </c>
      <c r="N612">
        <v>5</v>
      </c>
      <c r="O612">
        <v>1749</v>
      </c>
      <c r="P612">
        <v>3845375</v>
      </c>
      <c r="Q612">
        <v>4</v>
      </c>
      <c r="R612">
        <v>3</v>
      </c>
      <c r="S612">
        <v>0.999</v>
      </c>
      <c r="T612">
        <v>0</v>
      </c>
      <c r="U612">
        <v>998</v>
      </c>
      <c r="V612">
        <f t="shared" si="80"/>
        <v>2198.6134934248144</v>
      </c>
      <c r="W612">
        <f t="shared" si="81"/>
        <v>1</v>
      </c>
      <c r="Z612" t="s">
        <v>35</v>
      </c>
      <c r="AA612">
        <v>605</v>
      </c>
      <c r="AB612">
        <v>5</v>
      </c>
      <c r="AC612">
        <v>1999</v>
      </c>
      <c r="AD612">
        <v>1675667</v>
      </c>
      <c r="AE612">
        <v>11</v>
      </c>
      <c r="AF612">
        <v>-1</v>
      </c>
      <c r="AG612">
        <f t="shared" si="82"/>
        <v>838.25262631315661</v>
      </c>
      <c r="AH612">
        <f t="shared" si="83"/>
        <v>1</v>
      </c>
      <c r="AK612" t="s">
        <v>35</v>
      </c>
      <c r="AL612">
        <v>605</v>
      </c>
      <c r="AM612">
        <v>5</v>
      </c>
      <c r="AN612">
        <v>1018</v>
      </c>
      <c r="AO612">
        <v>697213</v>
      </c>
      <c r="AP612">
        <v>3</v>
      </c>
      <c r="AQ612">
        <v>3</v>
      </c>
      <c r="AR612">
        <v>0.98199999999999998</v>
      </c>
      <c r="AS612">
        <v>0.88200000000000001</v>
      </c>
      <c r="AT612">
        <v>24</v>
      </c>
      <c r="AU612">
        <f t="shared" si="84"/>
        <v>684.88506876227893</v>
      </c>
      <c r="AV612">
        <f t="shared" si="85"/>
        <v>1</v>
      </c>
    </row>
    <row r="613" spans="1:48" x14ac:dyDescent="0.35">
      <c r="A613" t="s">
        <v>35</v>
      </c>
      <c r="B613">
        <v>606</v>
      </c>
      <c r="C613">
        <v>5</v>
      </c>
      <c r="D613">
        <v>1999</v>
      </c>
      <c r="E613">
        <v>4148521</v>
      </c>
      <c r="F613">
        <v>11</v>
      </c>
      <c r="G613">
        <v>-1</v>
      </c>
      <c r="H613">
        <f t="shared" si="79"/>
        <v>2075.2981490745374</v>
      </c>
      <c r="I613">
        <f t="shared" si="78"/>
        <v>1</v>
      </c>
      <c r="L613" t="s">
        <v>35</v>
      </c>
      <c r="M613">
        <v>606</v>
      </c>
      <c r="N613">
        <v>5</v>
      </c>
      <c r="O613">
        <v>1576</v>
      </c>
      <c r="P613">
        <v>3464369</v>
      </c>
      <c r="Q613">
        <v>3</v>
      </c>
      <c r="R613">
        <v>3</v>
      </c>
      <c r="S613">
        <v>0.999</v>
      </c>
      <c r="T613">
        <v>0</v>
      </c>
      <c r="U613">
        <v>768</v>
      </c>
      <c r="V613">
        <f t="shared" si="80"/>
        <v>2198.2036802030457</v>
      </c>
      <c r="W613">
        <f t="shared" si="81"/>
        <v>1</v>
      </c>
      <c r="Z613" t="s">
        <v>35</v>
      </c>
      <c r="AA613">
        <v>606</v>
      </c>
      <c r="AB613">
        <v>5</v>
      </c>
      <c r="AC613">
        <v>1999</v>
      </c>
      <c r="AD613">
        <v>1703439</v>
      </c>
      <c r="AE613">
        <v>11</v>
      </c>
      <c r="AF613">
        <v>-1</v>
      </c>
      <c r="AG613">
        <f t="shared" si="82"/>
        <v>852.14557278639325</v>
      </c>
      <c r="AH613">
        <f t="shared" si="83"/>
        <v>1</v>
      </c>
      <c r="AK613" t="s">
        <v>35</v>
      </c>
      <c r="AL613">
        <v>606</v>
      </c>
      <c r="AM613">
        <v>5</v>
      </c>
      <c r="AN613">
        <v>1001</v>
      </c>
      <c r="AO613">
        <v>358492</v>
      </c>
      <c r="AP613">
        <v>2</v>
      </c>
      <c r="AQ613">
        <v>-1</v>
      </c>
      <c r="AR613">
        <v>0.996</v>
      </c>
      <c r="AS613">
        <v>0.89200000000000002</v>
      </c>
      <c r="AT613">
        <v>2</v>
      </c>
      <c r="AU613">
        <f t="shared" si="84"/>
        <v>358.13386613386615</v>
      </c>
      <c r="AV613">
        <f t="shared" si="85"/>
        <v>1</v>
      </c>
    </row>
    <row r="614" spans="1:48" x14ac:dyDescent="0.35">
      <c r="A614" t="s">
        <v>35</v>
      </c>
      <c r="B614">
        <v>607</v>
      </c>
      <c r="C614">
        <v>5</v>
      </c>
      <c r="D614">
        <v>1999</v>
      </c>
      <c r="E614">
        <v>4054861</v>
      </c>
      <c r="F614">
        <v>11</v>
      </c>
      <c r="G614">
        <v>-1</v>
      </c>
      <c r="H614">
        <f t="shared" si="79"/>
        <v>2028.4447223611805</v>
      </c>
      <c r="I614">
        <f t="shared" si="78"/>
        <v>1</v>
      </c>
      <c r="L614" t="s">
        <v>35</v>
      </c>
      <c r="M614">
        <v>607</v>
      </c>
      <c r="N614">
        <v>5</v>
      </c>
      <c r="O614">
        <v>1338</v>
      </c>
      <c r="P614">
        <v>2608119</v>
      </c>
      <c r="Q614">
        <v>3</v>
      </c>
      <c r="R614">
        <v>2</v>
      </c>
      <c r="S614">
        <v>0.999</v>
      </c>
      <c r="T614">
        <v>0</v>
      </c>
      <c r="U614">
        <v>655</v>
      </c>
      <c r="V614">
        <f t="shared" si="80"/>
        <v>1949.2668161434979</v>
      </c>
      <c r="W614">
        <f t="shared" si="81"/>
        <v>1</v>
      </c>
      <c r="Z614" t="s">
        <v>35</v>
      </c>
      <c r="AA614">
        <v>607</v>
      </c>
      <c r="AB614">
        <v>5</v>
      </c>
      <c r="AC614">
        <v>1999</v>
      </c>
      <c r="AD614">
        <v>1627273</v>
      </c>
      <c r="AE614">
        <v>11</v>
      </c>
      <c r="AF614">
        <v>-1</v>
      </c>
      <c r="AG614">
        <f t="shared" si="82"/>
        <v>814.04352176088048</v>
      </c>
      <c r="AH614">
        <f t="shared" si="83"/>
        <v>1</v>
      </c>
      <c r="AK614" t="s">
        <v>35</v>
      </c>
      <c r="AL614">
        <v>607</v>
      </c>
      <c r="AM614">
        <v>5</v>
      </c>
      <c r="AN614">
        <v>1025</v>
      </c>
      <c r="AO614">
        <v>561180</v>
      </c>
      <c r="AP614">
        <v>2</v>
      </c>
      <c r="AQ614">
        <v>2</v>
      </c>
      <c r="AR614">
        <v>0.97599999999999998</v>
      </c>
      <c r="AS614">
        <v>0.88300000000000001</v>
      </c>
      <c r="AT614">
        <v>51</v>
      </c>
      <c r="AU614">
        <f t="shared" si="84"/>
        <v>547.49268292682927</v>
      </c>
      <c r="AV614">
        <f t="shared" si="85"/>
        <v>1</v>
      </c>
    </row>
    <row r="615" spans="1:48" x14ac:dyDescent="0.35">
      <c r="A615" t="s">
        <v>35</v>
      </c>
      <c r="B615">
        <v>608</v>
      </c>
      <c r="C615">
        <v>5</v>
      </c>
      <c r="D615">
        <v>1999</v>
      </c>
      <c r="E615">
        <v>4135121</v>
      </c>
      <c r="F615">
        <v>11</v>
      </c>
      <c r="G615">
        <v>-1</v>
      </c>
      <c r="H615">
        <f t="shared" si="79"/>
        <v>2068.5947973986995</v>
      </c>
      <c r="I615">
        <f t="shared" si="78"/>
        <v>1</v>
      </c>
      <c r="L615" t="s">
        <v>35</v>
      </c>
      <c r="M615">
        <v>608</v>
      </c>
      <c r="N615">
        <v>5</v>
      </c>
      <c r="O615">
        <v>1644</v>
      </c>
      <c r="P615">
        <v>3698794</v>
      </c>
      <c r="Q615">
        <v>3</v>
      </c>
      <c r="R615">
        <v>3</v>
      </c>
      <c r="S615">
        <v>0.999</v>
      </c>
      <c r="T615">
        <v>0</v>
      </c>
      <c r="U615">
        <v>977</v>
      </c>
      <c r="V615">
        <f t="shared" si="80"/>
        <v>2249.8746958637471</v>
      </c>
      <c r="W615">
        <f t="shared" si="81"/>
        <v>1</v>
      </c>
      <c r="Z615" t="s">
        <v>35</v>
      </c>
      <c r="AA615">
        <v>608</v>
      </c>
      <c r="AB615">
        <v>5</v>
      </c>
      <c r="AC615">
        <v>1999</v>
      </c>
      <c r="AD615">
        <v>1615085</v>
      </c>
      <c r="AE615">
        <v>11</v>
      </c>
      <c r="AF615">
        <v>-1</v>
      </c>
      <c r="AG615">
        <f t="shared" si="82"/>
        <v>807.94647323661832</v>
      </c>
      <c r="AH615">
        <f t="shared" si="83"/>
        <v>1</v>
      </c>
      <c r="AK615" t="s">
        <v>35</v>
      </c>
      <c r="AL615">
        <v>608</v>
      </c>
      <c r="AM615">
        <v>5</v>
      </c>
      <c r="AN615">
        <v>1016</v>
      </c>
      <c r="AO615">
        <v>355022</v>
      </c>
      <c r="AP615">
        <v>2</v>
      </c>
      <c r="AQ615">
        <v>2</v>
      </c>
      <c r="AR615">
        <v>0.96499999999999997</v>
      </c>
      <c r="AS615">
        <v>0.85299999999999998</v>
      </c>
      <c r="AT615">
        <v>32</v>
      </c>
      <c r="AU615">
        <f t="shared" si="84"/>
        <v>349.43110236220474</v>
      </c>
      <c r="AV615">
        <f t="shared" si="85"/>
        <v>1</v>
      </c>
    </row>
    <row r="616" spans="1:48" x14ac:dyDescent="0.35">
      <c r="A616" t="s">
        <v>35</v>
      </c>
      <c r="B616">
        <v>609</v>
      </c>
      <c r="C616">
        <v>5</v>
      </c>
      <c r="D616">
        <v>1999</v>
      </c>
      <c r="E616">
        <v>3979265</v>
      </c>
      <c r="F616">
        <v>11</v>
      </c>
      <c r="G616">
        <v>-1</v>
      </c>
      <c r="H616">
        <f t="shared" si="79"/>
        <v>1990.6278139069534</v>
      </c>
      <c r="I616">
        <f t="shared" si="78"/>
        <v>1</v>
      </c>
      <c r="L616" t="s">
        <v>35</v>
      </c>
      <c r="M616">
        <v>609</v>
      </c>
      <c r="N616">
        <v>5</v>
      </c>
      <c r="O616">
        <v>1542</v>
      </c>
      <c r="P616">
        <v>2984116</v>
      </c>
      <c r="Q616">
        <v>4</v>
      </c>
      <c r="R616">
        <v>4</v>
      </c>
      <c r="S616">
        <v>0.999</v>
      </c>
      <c r="T616">
        <v>0</v>
      </c>
      <c r="U616">
        <v>987</v>
      </c>
      <c r="V616">
        <f t="shared" si="80"/>
        <v>1935.224383916991</v>
      </c>
      <c r="W616">
        <f t="shared" si="81"/>
        <v>1</v>
      </c>
      <c r="Z616" t="s">
        <v>35</v>
      </c>
      <c r="AA616">
        <v>609</v>
      </c>
      <c r="AB616">
        <v>5</v>
      </c>
      <c r="AC616">
        <v>1999</v>
      </c>
      <c r="AD616">
        <v>1577259</v>
      </c>
      <c r="AE616">
        <v>11</v>
      </c>
      <c r="AF616">
        <v>-1</v>
      </c>
      <c r="AG616">
        <f t="shared" si="82"/>
        <v>789.02401200600298</v>
      </c>
      <c r="AH616">
        <f t="shared" si="83"/>
        <v>1</v>
      </c>
      <c r="AK616" t="s">
        <v>35</v>
      </c>
      <c r="AL616">
        <v>609</v>
      </c>
      <c r="AM616">
        <v>5</v>
      </c>
      <c r="AN616">
        <v>1001</v>
      </c>
      <c r="AO616">
        <v>399560</v>
      </c>
      <c r="AP616">
        <v>2</v>
      </c>
      <c r="AQ616">
        <v>-1</v>
      </c>
      <c r="AR616">
        <v>0.98399999999999999</v>
      </c>
      <c r="AS616">
        <v>0.88300000000000001</v>
      </c>
      <c r="AT616">
        <v>2</v>
      </c>
      <c r="AU616">
        <f t="shared" si="84"/>
        <v>399.16083916083915</v>
      </c>
      <c r="AV616">
        <f t="shared" si="85"/>
        <v>1</v>
      </c>
    </row>
    <row r="617" spans="1:48" x14ac:dyDescent="0.35">
      <c r="A617" t="s">
        <v>35</v>
      </c>
      <c r="B617">
        <v>610</v>
      </c>
      <c r="C617">
        <v>5</v>
      </c>
      <c r="D617">
        <v>1999</v>
      </c>
      <c r="E617">
        <v>4060959</v>
      </c>
      <c r="F617">
        <v>11</v>
      </c>
      <c r="G617">
        <v>-1</v>
      </c>
      <c r="H617">
        <f t="shared" si="79"/>
        <v>2031.4952476238118</v>
      </c>
      <c r="I617">
        <f t="shared" si="78"/>
        <v>1</v>
      </c>
      <c r="L617" t="s">
        <v>35</v>
      </c>
      <c r="M617">
        <v>610</v>
      </c>
      <c r="N617">
        <v>5</v>
      </c>
      <c r="O617">
        <v>1283</v>
      </c>
      <c r="P617">
        <v>2875987</v>
      </c>
      <c r="Q617">
        <v>4</v>
      </c>
      <c r="R617">
        <v>-1</v>
      </c>
      <c r="S617">
        <v>0.999</v>
      </c>
      <c r="T617">
        <v>0</v>
      </c>
      <c r="U617">
        <v>524</v>
      </c>
      <c r="V617">
        <f t="shared" si="80"/>
        <v>2241.6110678098207</v>
      </c>
      <c r="W617">
        <f t="shared" si="81"/>
        <v>1</v>
      </c>
      <c r="Z617" t="s">
        <v>35</v>
      </c>
      <c r="AA617">
        <v>610</v>
      </c>
      <c r="AB617">
        <v>5</v>
      </c>
      <c r="AC617">
        <v>1999</v>
      </c>
      <c r="AD617">
        <v>1700337</v>
      </c>
      <c r="AE617">
        <v>11</v>
      </c>
      <c r="AF617">
        <v>-1</v>
      </c>
      <c r="AG617">
        <f t="shared" si="82"/>
        <v>850.59379689844923</v>
      </c>
      <c r="AH617">
        <f t="shared" si="83"/>
        <v>1</v>
      </c>
      <c r="AK617" t="s">
        <v>35</v>
      </c>
      <c r="AL617">
        <v>610</v>
      </c>
      <c r="AM617">
        <v>5</v>
      </c>
      <c r="AN617">
        <v>1000</v>
      </c>
      <c r="AO617">
        <v>299044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f t="shared" si="84"/>
        <v>299.04399999999998</v>
      </c>
      <c r="AV617">
        <f t="shared" si="85"/>
        <v>1</v>
      </c>
    </row>
    <row r="618" spans="1:48" x14ac:dyDescent="0.35">
      <c r="A618" t="s">
        <v>35</v>
      </c>
      <c r="B618">
        <v>611</v>
      </c>
      <c r="C618">
        <v>5</v>
      </c>
      <c r="D618">
        <v>1999</v>
      </c>
      <c r="E618">
        <v>4083517</v>
      </c>
      <c r="F618">
        <v>11</v>
      </c>
      <c r="G618">
        <v>-1</v>
      </c>
      <c r="H618">
        <f t="shared" si="79"/>
        <v>2042.7798899449724</v>
      </c>
      <c r="I618">
        <f t="shared" si="78"/>
        <v>1</v>
      </c>
      <c r="L618" t="s">
        <v>35</v>
      </c>
      <c r="M618">
        <v>611</v>
      </c>
      <c r="N618">
        <v>5</v>
      </c>
      <c r="O618">
        <v>1290</v>
      </c>
      <c r="P618">
        <v>2599757</v>
      </c>
      <c r="Q618">
        <v>3</v>
      </c>
      <c r="R618">
        <v>3</v>
      </c>
      <c r="S618">
        <v>0.999</v>
      </c>
      <c r="T618">
        <v>0</v>
      </c>
      <c r="U618">
        <v>519</v>
      </c>
      <c r="V618">
        <f t="shared" si="80"/>
        <v>2015.3155038759689</v>
      </c>
      <c r="W618">
        <f t="shared" si="81"/>
        <v>1</v>
      </c>
      <c r="Z618" t="s">
        <v>35</v>
      </c>
      <c r="AA618">
        <v>611</v>
      </c>
      <c r="AB618">
        <v>5</v>
      </c>
      <c r="AC618">
        <v>1999</v>
      </c>
      <c r="AD618">
        <v>1719743</v>
      </c>
      <c r="AE618">
        <v>11</v>
      </c>
      <c r="AF618">
        <v>-1</v>
      </c>
      <c r="AG618">
        <f t="shared" si="82"/>
        <v>860.30165082541271</v>
      </c>
      <c r="AH618">
        <f t="shared" si="83"/>
        <v>1</v>
      </c>
      <c r="AK618" t="s">
        <v>35</v>
      </c>
      <c r="AL618">
        <v>611</v>
      </c>
      <c r="AM618">
        <v>5</v>
      </c>
      <c r="AN618">
        <v>1027</v>
      </c>
      <c r="AO618">
        <v>422914</v>
      </c>
      <c r="AP618">
        <v>3</v>
      </c>
      <c r="AQ618">
        <v>3</v>
      </c>
      <c r="AR618">
        <v>0.93400000000000005</v>
      </c>
      <c r="AS618">
        <v>0.83</v>
      </c>
      <c r="AT618">
        <v>36</v>
      </c>
      <c r="AU618">
        <f t="shared" si="84"/>
        <v>411.79552093476144</v>
      </c>
      <c r="AV618">
        <f t="shared" si="85"/>
        <v>1</v>
      </c>
    </row>
    <row r="619" spans="1:48" x14ac:dyDescent="0.35">
      <c r="A619" t="s">
        <v>35</v>
      </c>
      <c r="B619">
        <v>612</v>
      </c>
      <c r="C619">
        <v>5</v>
      </c>
      <c r="D619">
        <v>1999</v>
      </c>
      <c r="E619">
        <v>4151311</v>
      </c>
      <c r="F619">
        <v>11</v>
      </c>
      <c r="G619">
        <v>-1</v>
      </c>
      <c r="H619">
        <f t="shared" si="79"/>
        <v>2076.6938469234619</v>
      </c>
      <c r="I619">
        <f t="shared" si="78"/>
        <v>1</v>
      </c>
      <c r="L619" t="s">
        <v>35</v>
      </c>
      <c r="M619">
        <v>612</v>
      </c>
      <c r="N619">
        <v>5</v>
      </c>
      <c r="O619">
        <v>1103</v>
      </c>
      <c r="P619">
        <v>1398763</v>
      </c>
      <c r="Q619">
        <v>2</v>
      </c>
      <c r="R619">
        <v>2</v>
      </c>
      <c r="S619">
        <v>0.999</v>
      </c>
      <c r="T619">
        <v>0</v>
      </c>
      <c r="U619">
        <v>207</v>
      </c>
      <c r="V619">
        <f t="shared" si="80"/>
        <v>1268.1441523118767</v>
      </c>
      <c r="W619">
        <f t="shared" si="81"/>
        <v>1</v>
      </c>
      <c r="Z619" t="s">
        <v>35</v>
      </c>
      <c r="AA619">
        <v>612</v>
      </c>
      <c r="AB619">
        <v>5</v>
      </c>
      <c r="AC619">
        <v>1999</v>
      </c>
      <c r="AD619">
        <v>1668907</v>
      </c>
      <c r="AE619">
        <v>11</v>
      </c>
      <c r="AF619">
        <v>-1</v>
      </c>
      <c r="AG619">
        <f t="shared" si="82"/>
        <v>834.87093546773383</v>
      </c>
      <c r="AH619">
        <f t="shared" si="83"/>
        <v>1</v>
      </c>
      <c r="AK619" t="s">
        <v>35</v>
      </c>
      <c r="AL619">
        <v>612</v>
      </c>
      <c r="AM619">
        <v>5</v>
      </c>
      <c r="AN619">
        <v>1024</v>
      </c>
      <c r="AO619">
        <v>430193</v>
      </c>
      <c r="AP619">
        <v>3</v>
      </c>
      <c r="AQ619">
        <v>3</v>
      </c>
      <c r="AR619">
        <v>0.97199999999999998</v>
      </c>
      <c r="AS619">
        <v>0.878</v>
      </c>
      <c r="AT619">
        <v>36</v>
      </c>
      <c r="AU619">
        <f t="shared" si="84"/>
        <v>420.1103515625</v>
      </c>
      <c r="AV619">
        <f t="shared" si="85"/>
        <v>1</v>
      </c>
    </row>
    <row r="620" spans="1:48" x14ac:dyDescent="0.35">
      <c r="A620" t="s">
        <v>35</v>
      </c>
      <c r="B620">
        <v>613</v>
      </c>
      <c r="C620">
        <v>5</v>
      </c>
      <c r="D620">
        <v>1999</v>
      </c>
      <c r="E620">
        <v>4002395</v>
      </c>
      <c r="F620">
        <v>11</v>
      </c>
      <c r="G620">
        <v>-1</v>
      </c>
      <c r="H620">
        <f t="shared" si="79"/>
        <v>2002.1985992996499</v>
      </c>
      <c r="I620">
        <f t="shared" si="78"/>
        <v>1</v>
      </c>
      <c r="L620" t="s">
        <v>35</v>
      </c>
      <c r="M620">
        <v>613</v>
      </c>
      <c r="N620">
        <v>5</v>
      </c>
      <c r="O620">
        <v>1495</v>
      </c>
      <c r="P620">
        <v>2676840</v>
      </c>
      <c r="Q620">
        <v>3</v>
      </c>
      <c r="R620">
        <v>2</v>
      </c>
      <c r="S620">
        <v>0.999</v>
      </c>
      <c r="T620">
        <v>0</v>
      </c>
      <c r="U620">
        <v>988</v>
      </c>
      <c r="V620">
        <f t="shared" si="80"/>
        <v>1790.5284280936455</v>
      </c>
      <c r="W620">
        <f t="shared" si="81"/>
        <v>1</v>
      </c>
      <c r="Z620" t="s">
        <v>35</v>
      </c>
      <c r="AA620">
        <v>613</v>
      </c>
      <c r="AB620">
        <v>5</v>
      </c>
      <c r="AC620">
        <v>1999</v>
      </c>
      <c r="AD620">
        <v>1711763</v>
      </c>
      <c r="AE620">
        <v>11</v>
      </c>
      <c r="AF620">
        <v>-1</v>
      </c>
      <c r="AG620">
        <f t="shared" si="82"/>
        <v>856.30965482741374</v>
      </c>
      <c r="AH620">
        <f t="shared" si="83"/>
        <v>1</v>
      </c>
      <c r="AK620" t="s">
        <v>35</v>
      </c>
      <c r="AL620">
        <v>613</v>
      </c>
      <c r="AM620">
        <v>5</v>
      </c>
      <c r="AN620">
        <v>1005</v>
      </c>
      <c r="AO620">
        <v>533619</v>
      </c>
      <c r="AP620">
        <v>2</v>
      </c>
      <c r="AQ620">
        <v>2</v>
      </c>
      <c r="AR620">
        <v>0.95799999999999996</v>
      </c>
      <c r="AS620">
        <v>0.85899999999999999</v>
      </c>
      <c r="AT620">
        <v>10</v>
      </c>
      <c r="AU620">
        <f t="shared" si="84"/>
        <v>530.96417910447758</v>
      </c>
      <c r="AV620">
        <f t="shared" si="85"/>
        <v>1</v>
      </c>
    </row>
    <row r="621" spans="1:48" x14ac:dyDescent="0.35">
      <c r="A621" t="s">
        <v>35</v>
      </c>
      <c r="B621">
        <v>614</v>
      </c>
      <c r="C621">
        <v>5</v>
      </c>
      <c r="D621">
        <v>1999</v>
      </c>
      <c r="E621">
        <v>4191205</v>
      </c>
      <c r="F621">
        <v>11</v>
      </c>
      <c r="G621">
        <v>-1</v>
      </c>
      <c r="H621">
        <f t="shared" si="79"/>
        <v>2096.6508254127061</v>
      </c>
      <c r="I621">
        <f t="shared" si="78"/>
        <v>1</v>
      </c>
      <c r="L621" t="s">
        <v>35</v>
      </c>
      <c r="M621">
        <v>614</v>
      </c>
      <c r="N621">
        <v>5</v>
      </c>
      <c r="O621">
        <v>1600</v>
      </c>
      <c r="P621">
        <v>3667843</v>
      </c>
      <c r="Q621">
        <v>5</v>
      </c>
      <c r="R621">
        <v>5</v>
      </c>
      <c r="S621">
        <v>0.999</v>
      </c>
      <c r="T621">
        <v>0</v>
      </c>
      <c r="U621">
        <v>739</v>
      </c>
      <c r="V621">
        <f t="shared" si="80"/>
        <v>2292.401875</v>
      </c>
      <c r="W621">
        <f t="shared" si="81"/>
        <v>1</v>
      </c>
      <c r="Z621" t="s">
        <v>35</v>
      </c>
      <c r="AA621">
        <v>614</v>
      </c>
      <c r="AB621">
        <v>5</v>
      </c>
      <c r="AC621">
        <v>1999</v>
      </c>
      <c r="AD621">
        <v>1649649</v>
      </c>
      <c r="AE621">
        <v>11</v>
      </c>
      <c r="AF621">
        <v>-1</v>
      </c>
      <c r="AG621">
        <f t="shared" si="82"/>
        <v>825.23711855927968</v>
      </c>
      <c r="AH621">
        <f t="shared" si="83"/>
        <v>1</v>
      </c>
      <c r="AK621" t="s">
        <v>35</v>
      </c>
      <c r="AL621">
        <v>614</v>
      </c>
      <c r="AM621">
        <v>5</v>
      </c>
      <c r="AN621">
        <v>1053</v>
      </c>
      <c r="AO621">
        <v>731998</v>
      </c>
      <c r="AP621">
        <v>2</v>
      </c>
      <c r="AQ621">
        <v>2</v>
      </c>
      <c r="AR621">
        <v>0.89600000000000002</v>
      </c>
      <c r="AS621">
        <v>0.80300000000000005</v>
      </c>
      <c r="AT621">
        <v>106</v>
      </c>
      <c r="AU621">
        <f t="shared" si="84"/>
        <v>695.15479582146247</v>
      </c>
      <c r="AV621">
        <f t="shared" si="85"/>
        <v>1</v>
      </c>
    </row>
    <row r="622" spans="1:48" x14ac:dyDescent="0.35">
      <c r="A622" t="s">
        <v>35</v>
      </c>
      <c r="B622">
        <v>615</v>
      </c>
      <c r="C622">
        <v>5</v>
      </c>
      <c r="D622">
        <v>1999</v>
      </c>
      <c r="E622">
        <v>4079299</v>
      </c>
      <c r="F622">
        <v>11</v>
      </c>
      <c r="G622">
        <v>-1</v>
      </c>
      <c r="H622">
        <f t="shared" si="79"/>
        <v>2040.6698349174587</v>
      </c>
      <c r="I622">
        <f t="shared" si="78"/>
        <v>1</v>
      </c>
      <c r="L622" t="s">
        <v>35</v>
      </c>
      <c r="M622">
        <v>615</v>
      </c>
      <c r="N622">
        <v>5</v>
      </c>
      <c r="O622">
        <v>1394</v>
      </c>
      <c r="P622">
        <v>2371271</v>
      </c>
      <c r="Q622">
        <v>2</v>
      </c>
      <c r="R622">
        <v>2</v>
      </c>
      <c r="S622">
        <v>0.999</v>
      </c>
      <c r="T622">
        <v>0</v>
      </c>
      <c r="U622">
        <v>788</v>
      </c>
      <c r="V622">
        <f t="shared" si="80"/>
        <v>1701.0552367288378</v>
      </c>
      <c r="W622">
        <f t="shared" si="81"/>
        <v>1</v>
      </c>
      <c r="Z622" t="s">
        <v>35</v>
      </c>
      <c r="AA622">
        <v>615</v>
      </c>
      <c r="AB622">
        <v>5</v>
      </c>
      <c r="AC622">
        <v>1999</v>
      </c>
      <c r="AD622">
        <v>1794397</v>
      </c>
      <c r="AE622">
        <v>11</v>
      </c>
      <c r="AF622">
        <v>-1</v>
      </c>
      <c r="AG622">
        <f t="shared" si="82"/>
        <v>897.64732366183091</v>
      </c>
      <c r="AH622">
        <f t="shared" si="83"/>
        <v>1</v>
      </c>
      <c r="AK622" t="s">
        <v>35</v>
      </c>
      <c r="AL622">
        <v>615</v>
      </c>
      <c r="AM622">
        <v>5</v>
      </c>
      <c r="AN622">
        <v>1084</v>
      </c>
      <c r="AO622">
        <v>907890</v>
      </c>
      <c r="AP622">
        <v>3</v>
      </c>
      <c r="AQ622">
        <v>3</v>
      </c>
      <c r="AR622">
        <v>0.86099999999999999</v>
      </c>
      <c r="AS622">
        <v>0.77200000000000002</v>
      </c>
      <c r="AT622">
        <v>113</v>
      </c>
      <c r="AU622">
        <f t="shared" si="84"/>
        <v>837.53690036900366</v>
      </c>
      <c r="AV622">
        <f t="shared" si="85"/>
        <v>1</v>
      </c>
    </row>
    <row r="623" spans="1:48" x14ac:dyDescent="0.35">
      <c r="A623" t="s">
        <v>35</v>
      </c>
      <c r="B623">
        <v>616</v>
      </c>
      <c r="C623">
        <v>5</v>
      </c>
      <c r="D623">
        <v>1999</v>
      </c>
      <c r="E623">
        <v>4230057</v>
      </c>
      <c r="F623">
        <v>11</v>
      </c>
      <c r="G623">
        <v>-1</v>
      </c>
      <c r="H623">
        <f t="shared" si="79"/>
        <v>2116.0865432716359</v>
      </c>
      <c r="I623">
        <f t="shared" si="78"/>
        <v>1</v>
      </c>
      <c r="L623" t="s">
        <v>35</v>
      </c>
      <c r="M623">
        <v>616</v>
      </c>
      <c r="N623">
        <v>5</v>
      </c>
      <c r="O623">
        <v>1404</v>
      </c>
      <c r="P623">
        <v>2916698</v>
      </c>
      <c r="Q623">
        <v>4</v>
      </c>
      <c r="R623">
        <v>4</v>
      </c>
      <c r="S623">
        <v>0.999</v>
      </c>
      <c r="T623">
        <v>0</v>
      </c>
      <c r="U623">
        <v>740</v>
      </c>
      <c r="V623">
        <f t="shared" si="80"/>
        <v>2077.4202279202277</v>
      </c>
      <c r="W623">
        <f t="shared" si="81"/>
        <v>1</v>
      </c>
      <c r="Z623" t="s">
        <v>35</v>
      </c>
      <c r="AA623">
        <v>616</v>
      </c>
      <c r="AB623">
        <v>5</v>
      </c>
      <c r="AC623">
        <v>1999</v>
      </c>
      <c r="AD623">
        <v>1647737</v>
      </c>
      <c r="AE623">
        <v>11</v>
      </c>
      <c r="AF623">
        <v>-1</v>
      </c>
      <c r="AG623">
        <f t="shared" si="82"/>
        <v>824.28064032016005</v>
      </c>
      <c r="AH623">
        <f t="shared" si="83"/>
        <v>1</v>
      </c>
      <c r="AK623" t="s">
        <v>35</v>
      </c>
      <c r="AL623">
        <v>616</v>
      </c>
      <c r="AM623">
        <v>5</v>
      </c>
      <c r="AN623">
        <v>1072</v>
      </c>
      <c r="AO623">
        <v>875217</v>
      </c>
      <c r="AP623">
        <v>3</v>
      </c>
      <c r="AQ623">
        <v>3</v>
      </c>
      <c r="AR623">
        <v>0.85899999999999999</v>
      </c>
      <c r="AS623">
        <v>0.78900000000000003</v>
      </c>
      <c r="AT623">
        <v>135</v>
      </c>
      <c r="AU623">
        <f t="shared" si="84"/>
        <v>816.43376865671644</v>
      </c>
      <c r="AV623">
        <f t="shared" si="85"/>
        <v>1</v>
      </c>
    </row>
    <row r="624" spans="1:48" x14ac:dyDescent="0.35">
      <c r="A624" t="s">
        <v>35</v>
      </c>
      <c r="B624">
        <v>617</v>
      </c>
      <c r="C624">
        <v>5</v>
      </c>
      <c r="D624">
        <v>1999</v>
      </c>
      <c r="E624">
        <v>4099015</v>
      </c>
      <c r="F624">
        <v>11</v>
      </c>
      <c r="G624">
        <v>-1</v>
      </c>
      <c r="H624">
        <f t="shared" si="79"/>
        <v>2050.5327663831918</v>
      </c>
      <c r="I624">
        <f t="shared" si="78"/>
        <v>1</v>
      </c>
      <c r="L624" t="s">
        <v>35</v>
      </c>
      <c r="M624">
        <v>617</v>
      </c>
      <c r="N624">
        <v>5</v>
      </c>
      <c r="O624">
        <v>1566</v>
      </c>
      <c r="P624">
        <v>3336366</v>
      </c>
      <c r="Q624">
        <v>5</v>
      </c>
      <c r="R624">
        <v>4</v>
      </c>
      <c r="S624">
        <v>0.999</v>
      </c>
      <c r="T624">
        <v>0</v>
      </c>
      <c r="U624">
        <v>999</v>
      </c>
      <c r="V624">
        <f t="shared" si="80"/>
        <v>2130.5019157088122</v>
      </c>
      <c r="W624">
        <f t="shared" si="81"/>
        <v>1</v>
      </c>
      <c r="Z624" t="s">
        <v>35</v>
      </c>
      <c r="AA624">
        <v>617</v>
      </c>
      <c r="AB624">
        <v>5</v>
      </c>
      <c r="AC624">
        <v>1999</v>
      </c>
      <c r="AD624">
        <v>1673787</v>
      </c>
      <c r="AE624">
        <v>11</v>
      </c>
      <c r="AF624">
        <v>-1</v>
      </c>
      <c r="AG624">
        <f t="shared" si="82"/>
        <v>837.31215607803904</v>
      </c>
      <c r="AH624">
        <f t="shared" si="83"/>
        <v>1</v>
      </c>
      <c r="AK624" t="s">
        <v>35</v>
      </c>
      <c r="AL624">
        <v>617</v>
      </c>
      <c r="AM624">
        <v>5</v>
      </c>
      <c r="AN624">
        <v>1063</v>
      </c>
      <c r="AO624">
        <v>579100</v>
      </c>
      <c r="AP624">
        <v>2</v>
      </c>
      <c r="AQ624">
        <v>2</v>
      </c>
      <c r="AR624">
        <v>0.90400000000000003</v>
      </c>
      <c r="AS624">
        <v>0.80600000000000005</v>
      </c>
      <c r="AT624">
        <v>126</v>
      </c>
      <c r="AU624">
        <f t="shared" si="84"/>
        <v>544.77892756349956</v>
      </c>
      <c r="AV624">
        <f t="shared" si="85"/>
        <v>1</v>
      </c>
    </row>
    <row r="625" spans="1:48" x14ac:dyDescent="0.35">
      <c r="A625" t="s">
        <v>35</v>
      </c>
      <c r="B625">
        <v>618</v>
      </c>
      <c r="C625">
        <v>5</v>
      </c>
      <c r="D625">
        <v>1999</v>
      </c>
      <c r="E625">
        <v>4069933</v>
      </c>
      <c r="F625">
        <v>11</v>
      </c>
      <c r="G625">
        <v>-1</v>
      </c>
      <c r="H625">
        <f t="shared" si="79"/>
        <v>2035.984492246123</v>
      </c>
      <c r="I625">
        <f t="shared" si="78"/>
        <v>1</v>
      </c>
      <c r="L625" t="s">
        <v>35</v>
      </c>
      <c r="M625">
        <v>618</v>
      </c>
      <c r="N625">
        <v>5</v>
      </c>
      <c r="O625">
        <v>1481</v>
      </c>
      <c r="P625">
        <v>2714760</v>
      </c>
      <c r="Q625">
        <v>3</v>
      </c>
      <c r="R625">
        <v>3</v>
      </c>
      <c r="S625">
        <v>0.999</v>
      </c>
      <c r="T625">
        <v>0</v>
      </c>
      <c r="U625">
        <v>718</v>
      </c>
      <c r="V625">
        <f t="shared" si="80"/>
        <v>1833.0587440918298</v>
      </c>
      <c r="W625">
        <f t="shared" si="81"/>
        <v>1</v>
      </c>
      <c r="Z625" t="s">
        <v>35</v>
      </c>
      <c r="AA625">
        <v>618</v>
      </c>
      <c r="AB625">
        <v>5</v>
      </c>
      <c r="AC625">
        <v>1999</v>
      </c>
      <c r="AD625">
        <v>1608439</v>
      </c>
      <c r="AE625">
        <v>11</v>
      </c>
      <c r="AF625">
        <v>-1</v>
      </c>
      <c r="AG625">
        <f t="shared" si="82"/>
        <v>804.62181090545278</v>
      </c>
      <c r="AH625">
        <f t="shared" si="83"/>
        <v>1</v>
      </c>
      <c r="AK625" t="s">
        <v>35</v>
      </c>
      <c r="AL625">
        <v>618</v>
      </c>
      <c r="AM625">
        <v>5</v>
      </c>
      <c r="AN625">
        <v>1023</v>
      </c>
      <c r="AO625">
        <v>463945</v>
      </c>
      <c r="AP625">
        <v>3</v>
      </c>
      <c r="AQ625">
        <v>3</v>
      </c>
      <c r="AR625">
        <v>0.997</v>
      </c>
      <c r="AS625">
        <v>0.89400000000000002</v>
      </c>
      <c r="AT625">
        <v>43</v>
      </c>
      <c r="AU625">
        <f t="shared" si="84"/>
        <v>453.51417399804495</v>
      </c>
      <c r="AV625">
        <f t="shared" si="85"/>
        <v>1</v>
      </c>
    </row>
    <row r="626" spans="1:48" x14ac:dyDescent="0.35">
      <c r="A626" t="s">
        <v>35</v>
      </c>
      <c r="B626">
        <v>619</v>
      </c>
      <c r="C626">
        <v>5</v>
      </c>
      <c r="D626">
        <v>1999</v>
      </c>
      <c r="E626">
        <v>4137255</v>
      </c>
      <c r="F626">
        <v>11</v>
      </c>
      <c r="G626">
        <v>-1</v>
      </c>
      <c r="H626">
        <f t="shared" si="79"/>
        <v>2069.6623311655826</v>
      </c>
      <c r="I626">
        <f t="shared" si="78"/>
        <v>1</v>
      </c>
      <c r="L626" t="s">
        <v>35</v>
      </c>
      <c r="M626">
        <v>619</v>
      </c>
      <c r="N626">
        <v>5</v>
      </c>
      <c r="O626">
        <v>1667</v>
      </c>
      <c r="P626">
        <v>4143208</v>
      </c>
      <c r="Q626">
        <v>4</v>
      </c>
      <c r="R626">
        <v>4</v>
      </c>
      <c r="S626">
        <v>0.999</v>
      </c>
      <c r="T626">
        <v>0</v>
      </c>
      <c r="U626">
        <v>916</v>
      </c>
      <c r="V626">
        <f t="shared" si="80"/>
        <v>2485.4277144571088</v>
      </c>
      <c r="W626">
        <f t="shared" si="81"/>
        <v>1</v>
      </c>
      <c r="Z626" t="s">
        <v>35</v>
      </c>
      <c r="AA626">
        <v>619</v>
      </c>
      <c r="AB626">
        <v>5</v>
      </c>
      <c r="AC626">
        <v>1999</v>
      </c>
      <c r="AD626">
        <v>1602559</v>
      </c>
      <c r="AE626">
        <v>11</v>
      </c>
      <c r="AF626">
        <v>-1</v>
      </c>
      <c r="AG626">
        <f t="shared" si="82"/>
        <v>801.68034017008506</v>
      </c>
      <c r="AH626">
        <f t="shared" si="83"/>
        <v>1</v>
      </c>
      <c r="AK626" t="s">
        <v>35</v>
      </c>
      <c r="AL626">
        <v>619</v>
      </c>
      <c r="AM626">
        <v>5</v>
      </c>
      <c r="AN626">
        <v>1071</v>
      </c>
      <c r="AO626">
        <v>617743</v>
      </c>
      <c r="AP626">
        <v>2</v>
      </c>
      <c r="AQ626">
        <v>2</v>
      </c>
      <c r="AR626">
        <v>0.93700000000000006</v>
      </c>
      <c r="AS626">
        <v>0.84699999999999998</v>
      </c>
      <c r="AT626">
        <v>143</v>
      </c>
      <c r="AU626">
        <f t="shared" si="84"/>
        <v>576.79084967320262</v>
      </c>
      <c r="AV626">
        <f t="shared" si="85"/>
        <v>1</v>
      </c>
    </row>
    <row r="627" spans="1:48" x14ac:dyDescent="0.35">
      <c r="A627" t="s">
        <v>35</v>
      </c>
      <c r="B627">
        <v>620</v>
      </c>
      <c r="C627">
        <v>5</v>
      </c>
      <c r="D627">
        <v>1999</v>
      </c>
      <c r="E627">
        <v>4091891</v>
      </c>
      <c r="F627">
        <v>11</v>
      </c>
      <c r="G627">
        <v>-1</v>
      </c>
      <c r="H627">
        <f t="shared" si="79"/>
        <v>2046.9689844922461</v>
      </c>
      <c r="I627">
        <f t="shared" si="78"/>
        <v>1</v>
      </c>
      <c r="L627" t="s">
        <v>35</v>
      </c>
      <c r="M627">
        <v>620</v>
      </c>
      <c r="N627">
        <v>5</v>
      </c>
      <c r="O627">
        <v>1279</v>
      </c>
      <c r="P627">
        <v>1975693</v>
      </c>
      <c r="Q627">
        <v>3</v>
      </c>
      <c r="R627">
        <v>3</v>
      </c>
      <c r="S627">
        <v>0.999</v>
      </c>
      <c r="T627">
        <v>0</v>
      </c>
      <c r="U627">
        <v>375</v>
      </c>
      <c r="V627">
        <f t="shared" si="80"/>
        <v>1544.7169663799843</v>
      </c>
      <c r="W627">
        <f t="shared" si="81"/>
        <v>1</v>
      </c>
      <c r="Z627" t="s">
        <v>35</v>
      </c>
      <c r="AA627">
        <v>620</v>
      </c>
      <c r="AB627">
        <v>5</v>
      </c>
      <c r="AC627">
        <v>1999</v>
      </c>
      <c r="AD627">
        <v>1689979</v>
      </c>
      <c r="AE627">
        <v>11</v>
      </c>
      <c r="AF627">
        <v>-1</v>
      </c>
      <c r="AG627">
        <f t="shared" si="82"/>
        <v>845.41220610305152</v>
      </c>
      <c r="AH627">
        <f t="shared" si="83"/>
        <v>1</v>
      </c>
      <c r="AK627" t="s">
        <v>35</v>
      </c>
      <c r="AL627">
        <v>620</v>
      </c>
      <c r="AM627">
        <v>5</v>
      </c>
      <c r="AN627">
        <v>1027</v>
      </c>
      <c r="AO627">
        <v>549022</v>
      </c>
      <c r="AP627">
        <v>3</v>
      </c>
      <c r="AQ627">
        <v>3</v>
      </c>
      <c r="AR627">
        <v>0.95199999999999996</v>
      </c>
      <c r="AS627">
        <v>0.85899999999999999</v>
      </c>
      <c r="AT627">
        <v>37</v>
      </c>
      <c r="AU627">
        <f t="shared" si="84"/>
        <v>534.58812074001946</v>
      </c>
      <c r="AV627">
        <f t="shared" si="85"/>
        <v>1</v>
      </c>
    </row>
    <row r="628" spans="1:48" x14ac:dyDescent="0.35">
      <c r="A628" t="s">
        <v>35</v>
      </c>
      <c r="B628">
        <v>621</v>
      </c>
      <c r="C628">
        <v>5</v>
      </c>
      <c r="D628">
        <v>1999</v>
      </c>
      <c r="E628">
        <v>4184467</v>
      </c>
      <c r="F628">
        <v>11</v>
      </c>
      <c r="G628">
        <v>-1</v>
      </c>
      <c r="H628">
        <f t="shared" si="79"/>
        <v>2093.280140070035</v>
      </c>
      <c r="I628">
        <f t="shared" si="78"/>
        <v>1</v>
      </c>
      <c r="L628" t="s">
        <v>35</v>
      </c>
      <c r="M628">
        <v>621</v>
      </c>
      <c r="N628">
        <v>5</v>
      </c>
      <c r="O628">
        <v>1297</v>
      </c>
      <c r="P628">
        <v>2586774</v>
      </c>
      <c r="Q628">
        <v>3</v>
      </c>
      <c r="R628">
        <v>3</v>
      </c>
      <c r="S628">
        <v>0.999</v>
      </c>
      <c r="T628">
        <v>0</v>
      </c>
      <c r="U628">
        <v>441</v>
      </c>
      <c r="V628">
        <f t="shared" si="80"/>
        <v>1994.4286815728603</v>
      </c>
      <c r="W628">
        <f t="shared" si="81"/>
        <v>1</v>
      </c>
      <c r="Z628" t="s">
        <v>35</v>
      </c>
      <c r="AA628">
        <v>621</v>
      </c>
      <c r="AB628">
        <v>5</v>
      </c>
      <c r="AC628">
        <v>1999</v>
      </c>
      <c r="AD628">
        <v>1732611</v>
      </c>
      <c r="AE628">
        <v>11</v>
      </c>
      <c r="AF628">
        <v>-1</v>
      </c>
      <c r="AG628">
        <f t="shared" si="82"/>
        <v>866.73886943471734</v>
      </c>
      <c r="AH628">
        <f t="shared" si="83"/>
        <v>1</v>
      </c>
      <c r="AK628" t="s">
        <v>35</v>
      </c>
      <c r="AL628">
        <v>621</v>
      </c>
      <c r="AM628">
        <v>5</v>
      </c>
      <c r="AN628">
        <v>1005</v>
      </c>
      <c r="AO628">
        <v>409285</v>
      </c>
      <c r="AP628">
        <v>3</v>
      </c>
      <c r="AQ628">
        <v>3</v>
      </c>
      <c r="AR628">
        <v>0.996</v>
      </c>
      <c r="AS628">
        <v>0.88900000000000001</v>
      </c>
      <c r="AT628">
        <v>8</v>
      </c>
      <c r="AU628">
        <f t="shared" si="84"/>
        <v>407.2487562189055</v>
      </c>
      <c r="AV628">
        <f t="shared" si="85"/>
        <v>1</v>
      </c>
    </row>
    <row r="629" spans="1:48" x14ac:dyDescent="0.35">
      <c r="A629" t="s">
        <v>35</v>
      </c>
      <c r="B629">
        <v>622</v>
      </c>
      <c r="C629">
        <v>5</v>
      </c>
      <c r="D629">
        <v>1999</v>
      </c>
      <c r="E629">
        <v>4169021</v>
      </c>
      <c r="F629">
        <v>11</v>
      </c>
      <c r="G629">
        <v>-1</v>
      </c>
      <c r="H629">
        <f t="shared" si="79"/>
        <v>2085.5532766383189</v>
      </c>
      <c r="I629">
        <f t="shared" si="78"/>
        <v>1</v>
      </c>
      <c r="L629" t="s">
        <v>35</v>
      </c>
      <c r="M629">
        <v>622</v>
      </c>
      <c r="N629">
        <v>5</v>
      </c>
      <c r="O629">
        <v>1626</v>
      </c>
      <c r="P629">
        <v>3257069</v>
      </c>
      <c r="Q629">
        <v>3</v>
      </c>
      <c r="R629">
        <v>3</v>
      </c>
      <c r="S629">
        <v>0.999</v>
      </c>
      <c r="T629">
        <v>0</v>
      </c>
      <c r="U629">
        <v>924</v>
      </c>
      <c r="V629">
        <f t="shared" si="80"/>
        <v>2003.1174661746618</v>
      </c>
      <c r="W629">
        <f t="shared" si="81"/>
        <v>1</v>
      </c>
      <c r="Z629" t="s">
        <v>35</v>
      </c>
      <c r="AA629">
        <v>622</v>
      </c>
      <c r="AB629">
        <v>5</v>
      </c>
      <c r="AC629">
        <v>1999</v>
      </c>
      <c r="AD629">
        <v>1722297</v>
      </c>
      <c r="AE629">
        <v>11</v>
      </c>
      <c r="AF629">
        <v>-1</v>
      </c>
      <c r="AG629">
        <f t="shared" si="82"/>
        <v>861.57928964482244</v>
      </c>
      <c r="AH629">
        <f t="shared" si="83"/>
        <v>1</v>
      </c>
      <c r="AK629" t="s">
        <v>35</v>
      </c>
      <c r="AL629">
        <v>622</v>
      </c>
      <c r="AM629">
        <v>5</v>
      </c>
      <c r="AN629">
        <v>1019</v>
      </c>
      <c r="AO629">
        <v>522921</v>
      </c>
      <c r="AP629">
        <v>3</v>
      </c>
      <c r="AQ629">
        <v>3</v>
      </c>
      <c r="AR629">
        <v>0.98299999999999998</v>
      </c>
      <c r="AS629">
        <v>0.88500000000000001</v>
      </c>
      <c r="AT629">
        <v>27</v>
      </c>
      <c r="AU629">
        <f t="shared" si="84"/>
        <v>513.17075564278707</v>
      </c>
      <c r="AV629">
        <f t="shared" si="85"/>
        <v>1</v>
      </c>
    </row>
    <row r="630" spans="1:48" x14ac:dyDescent="0.35">
      <c r="A630" t="s">
        <v>35</v>
      </c>
      <c r="B630">
        <v>623</v>
      </c>
      <c r="C630">
        <v>5</v>
      </c>
      <c r="D630">
        <v>1999</v>
      </c>
      <c r="E630">
        <v>4158635</v>
      </c>
      <c r="F630">
        <v>11</v>
      </c>
      <c r="G630">
        <v>-1</v>
      </c>
      <c r="H630">
        <f t="shared" si="79"/>
        <v>2080.3576788394198</v>
      </c>
      <c r="I630">
        <f t="shared" si="78"/>
        <v>1</v>
      </c>
      <c r="L630" t="s">
        <v>35</v>
      </c>
      <c r="M630">
        <v>623</v>
      </c>
      <c r="N630">
        <v>5</v>
      </c>
      <c r="O630">
        <v>1611</v>
      </c>
      <c r="P630">
        <v>3387940</v>
      </c>
      <c r="Q630">
        <v>4</v>
      </c>
      <c r="R630">
        <v>3</v>
      </c>
      <c r="S630">
        <v>0.999</v>
      </c>
      <c r="T630">
        <v>0</v>
      </c>
      <c r="U630">
        <v>815</v>
      </c>
      <c r="V630">
        <f t="shared" si="80"/>
        <v>2103.00434512725</v>
      </c>
      <c r="W630">
        <f t="shared" si="81"/>
        <v>1</v>
      </c>
      <c r="Z630" t="s">
        <v>35</v>
      </c>
      <c r="AA630">
        <v>623</v>
      </c>
      <c r="AB630">
        <v>5</v>
      </c>
      <c r="AC630">
        <v>1999</v>
      </c>
      <c r="AD630">
        <v>1715391</v>
      </c>
      <c r="AE630">
        <v>11</v>
      </c>
      <c r="AF630">
        <v>-1</v>
      </c>
      <c r="AG630">
        <f t="shared" si="82"/>
        <v>858.12456228114058</v>
      </c>
      <c r="AH630">
        <f t="shared" si="83"/>
        <v>1</v>
      </c>
      <c r="AK630" t="s">
        <v>35</v>
      </c>
      <c r="AL630">
        <v>623</v>
      </c>
      <c r="AM630">
        <v>5</v>
      </c>
      <c r="AN630">
        <v>1003</v>
      </c>
      <c r="AO630">
        <v>375004</v>
      </c>
      <c r="AP630">
        <v>3</v>
      </c>
      <c r="AQ630">
        <v>3</v>
      </c>
      <c r="AR630">
        <v>0.99399999999999999</v>
      </c>
      <c r="AS630">
        <v>0.9</v>
      </c>
      <c r="AT630">
        <v>4</v>
      </c>
      <c r="AU630">
        <f t="shared" si="84"/>
        <v>373.88235294117646</v>
      </c>
      <c r="AV630">
        <f t="shared" si="85"/>
        <v>1</v>
      </c>
    </row>
    <row r="631" spans="1:48" x14ac:dyDescent="0.35">
      <c r="A631" t="s">
        <v>35</v>
      </c>
      <c r="B631">
        <v>624</v>
      </c>
      <c r="C631">
        <v>5</v>
      </c>
      <c r="D631">
        <v>1999</v>
      </c>
      <c r="E631">
        <v>4023471</v>
      </c>
      <c r="F631">
        <v>11</v>
      </c>
      <c r="G631">
        <v>-1</v>
      </c>
      <c r="H631">
        <f t="shared" si="79"/>
        <v>2012.7418709354677</v>
      </c>
      <c r="I631">
        <f t="shared" si="78"/>
        <v>1</v>
      </c>
      <c r="L631" t="s">
        <v>35</v>
      </c>
      <c r="M631">
        <v>624</v>
      </c>
      <c r="N631">
        <v>5</v>
      </c>
      <c r="O631">
        <v>1247</v>
      </c>
      <c r="P631">
        <v>2182149</v>
      </c>
      <c r="Q631">
        <v>3</v>
      </c>
      <c r="R631">
        <v>3</v>
      </c>
      <c r="S631">
        <v>0.999</v>
      </c>
      <c r="T631">
        <v>0</v>
      </c>
      <c r="U631">
        <v>420</v>
      </c>
      <c r="V631">
        <f t="shared" si="80"/>
        <v>1749.9190056134723</v>
      </c>
      <c r="W631">
        <f t="shared" si="81"/>
        <v>1</v>
      </c>
      <c r="Z631" t="s">
        <v>35</v>
      </c>
      <c r="AA631">
        <v>624</v>
      </c>
      <c r="AB631">
        <v>5</v>
      </c>
      <c r="AC631">
        <v>1999</v>
      </c>
      <c r="AD631">
        <v>1664033</v>
      </c>
      <c r="AE631">
        <v>11</v>
      </c>
      <c r="AF631">
        <v>-1</v>
      </c>
      <c r="AG631">
        <f t="shared" si="82"/>
        <v>832.43271635817905</v>
      </c>
      <c r="AH631">
        <f t="shared" si="83"/>
        <v>1</v>
      </c>
      <c r="AK631" t="s">
        <v>35</v>
      </c>
      <c r="AL631">
        <v>624</v>
      </c>
      <c r="AM631">
        <v>5</v>
      </c>
      <c r="AN631">
        <v>1071</v>
      </c>
      <c r="AO631">
        <v>548709</v>
      </c>
      <c r="AP631">
        <v>3</v>
      </c>
      <c r="AQ631">
        <v>3</v>
      </c>
      <c r="AR631">
        <v>0.88400000000000001</v>
      </c>
      <c r="AS631">
        <v>0.81899999999999995</v>
      </c>
      <c r="AT631">
        <v>96</v>
      </c>
      <c r="AU631">
        <f t="shared" si="84"/>
        <v>512.33333333333337</v>
      </c>
      <c r="AV631">
        <f t="shared" si="85"/>
        <v>1</v>
      </c>
    </row>
    <row r="632" spans="1:48" x14ac:dyDescent="0.35">
      <c r="A632" t="s">
        <v>35</v>
      </c>
      <c r="B632">
        <v>625</v>
      </c>
      <c r="C632">
        <v>5</v>
      </c>
      <c r="D632">
        <v>1999</v>
      </c>
      <c r="E632">
        <v>4107925</v>
      </c>
      <c r="F632">
        <v>11</v>
      </c>
      <c r="G632">
        <v>-1</v>
      </c>
      <c r="H632">
        <f t="shared" si="79"/>
        <v>2054.9899949974988</v>
      </c>
      <c r="I632">
        <f t="shared" si="78"/>
        <v>1</v>
      </c>
      <c r="L632" t="s">
        <v>35</v>
      </c>
      <c r="M632">
        <v>625</v>
      </c>
      <c r="N632">
        <v>5</v>
      </c>
      <c r="O632">
        <v>1385</v>
      </c>
      <c r="P632">
        <v>2623852</v>
      </c>
      <c r="Q632">
        <v>3</v>
      </c>
      <c r="R632">
        <v>3</v>
      </c>
      <c r="S632">
        <v>0.999</v>
      </c>
      <c r="T632">
        <v>0</v>
      </c>
      <c r="U632">
        <v>651</v>
      </c>
      <c r="V632">
        <f t="shared" si="80"/>
        <v>1894.4779783393501</v>
      </c>
      <c r="W632">
        <f t="shared" si="81"/>
        <v>1</v>
      </c>
      <c r="Z632" t="s">
        <v>35</v>
      </c>
      <c r="AA632">
        <v>625</v>
      </c>
      <c r="AB632">
        <v>5</v>
      </c>
      <c r="AC632">
        <v>1999</v>
      </c>
      <c r="AD632">
        <v>1738857</v>
      </c>
      <c r="AE632">
        <v>11</v>
      </c>
      <c r="AF632">
        <v>-1</v>
      </c>
      <c r="AG632">
        <f t="shared" si="82"/>
        <v>869.86343171585793</v>
      </c>
      <c r="AH632">
        <f t="shared" si="83"/>
        <v>1</v>
      </c>
      <c r="AK632" t="s">
        <v>35</v>
      </c>
      <c r="AL632">
        <v>625</v>
      </c>
      <c r="AM632">
        <v>5</v>
      </c>
      <c r="AN632">
        <v>1003</v>
      </c>
      <c r="AO632">
        <v>334387</v>
      </c>
      <c r="AP632">
        <v>3</v>
      </c>
      <c r="AQ632">
        <v>3</v>
      </c>
      <c r="AR632">
        <v>0.97099999999999997</v>
      </c>
      <c r="AS632">
        <v>0.85899999999999999</v>
      </c>
      <c r="AT632">
        <v>4</v>
      </c>
      <c r="AU632">
        <f t="shared" si="84"/>
        <v>333.38683948155534</v>
      </c>
      <c r="AV632">
        <f t="shared" si="85"/>
        <v>1</v>
      </c>
    </row>
    <row r="633" spans="1:48" x14ac:dyDescent="0.35">
      <c r="A633" t="s">
        <v>35</v>
      </c>
      <c r="B633">
        <v>626</v>
      </c>
      <c r="C633">
        <v>5</v>
      </c>
      <c r="D633">
        <v>1999</v>
      </c>
      <c r="E633">
        <v>4214159</v>
      </c>
      <c r="F633">
        <v>11</v>
      </c>
      <c r="G633">
        <v>-1</v>
      </c>
      <c r="H633">
        <f t="shared" si="79"/>
        <v>2108.1335667833919</v>
      </c>
      <c r="I633">
        <f t="shared" si="78"/>
        <v>1</v>
      </c>
      <c r="L633" t="s">
        <v>35</v>
      </c>
      <c r="M633">
        <v>626</v>
      </c>
      <c r="N633">
        <v>5</v>
      </c>
      <c r="O633">
        <v>1403</v>
      </c>
      <c r="P633">
        <v>2995925</v>
      </c>
      <c r="Q633">
        <v>3</v>
      </c>
      <c r="R633">
        <v>3</v>
      </c>
      <c r="S633">
        <v>0.999</v>
      </c>
      <c r="T633">
        <v>0</v>
      </c>
      <c r="U633">
        <v>675</v>
      </c>
      <c r="V633">
        <f t="shared" si="80"/>
        <v>2135.3706343549538</v>
      </c>
      <c r="W633">
        <f t="shared" si="81"/>
        <v>1</v>
      </c>
      <c r="Z633" t="s">
        <v>35</v>
      </c>
      <c r="AA633">
        <v>626</v>
      </c>
      <c r="AB633">
        <v>5</v>
      </c>
      <c r="AC633">
        <v>1999</v>
      </c>
      <c r="AD633">
        <v>1668455</v>
      </c>
      <c r="AE633">
        <v>11</v>
      </c>
      <c r="AF633">
        <v>-1</v>
      </c>
      <c r="AG633">
        <f t="shared" si="82"/>
        <v>834.64482241120561</v>
      </c>
      <c r="AH633">
        <f t="shared" si="83"/>
        <v>1</v>
      </c>
      <c r="AK633" t="s">
        <v>35</v>
      </c>
      <c r="AL633">
        <v>626</v>
      </c>
      <c r="AM633">
        <v>5</v>
      </c>
      <c r="AN633">
        <v>1015</v>
      </c>
      <c r="AO633">
        <v>514840</v>
      </c>
      <c r="AP633">
        <v>3</v>
      </c>
      <c r="AQ633">
        <v>3</v>
      </c>
      <c r="AR633">
        <v>0.96899999999999997</v>
      </c>
      <c r="AS633">
        <v>0.86599999999999999</v>
      </c>
      <c r="AT633">
        <v>23</v>
      </c>
      <c r="AU633">
        <f t="shared" si="84"/>
        <v>507.23152709359607</v>
      </c>
      <c r="AV633">
        <f t="shared" si="85"/>
        <v>1</v>
      </c>
    </row>
    <row r="634" spans="1:48" x14ac:dyDescent="0.35">
      <c r="A634" t="s">
        <v>35</v>
      </c>
      <c r="B634">
        <v>627</v>
      </c>
      <c r="C634">
        <v>5</v>
      </c>
      <c r="D634">
        <v>1999</v>
      </c>
      <c r="E634">
        <v>4186993</v>
      </c>
      <c r="F634">
        <v>11</v>
      </c>
      <c r="G634">
        <v>-1</v>
      </c>
      <c r="H634">
        <f t="shared" si="79"/>
        <v>2094.543771885943</v>
      </c>
      <c r="I634">
        <f t="shared" si="78"/>
        <v>1</v>
      </c>
      <c r="L634" t="s">
        <v>35</v>
      </c>
      <c r="M634">
        <v>627</v>
      </c>
      <c r="N634">
        <v>5</v>
      </c>
      <c r="O634">
        <v>1569</v>
      </c>
      <c r="P634">
        <v>3205339</v>
      </c>
      <c r="Q634">
        <v>4</v>
      </c>
      <c r="R634">
        <v>4</v>
      </c>
      <c r="S634">
        <v>0.999</v>
      </c>
      <c r="T634">
        <v>0</v>
      </c>
      <c r="U634">
        <v>779</v>
      </c>
      <c r="V634">
        <f t="shared" si="80"/>
        <v>2042.9184193753983</v>
      </c>
      <c r="W634">
        <f t="shared" si="81"/>
        <v>1</v>
      </c>
      <c r="Z634" t="s">
        <v>35</v>
      </c>
      <c r="AA634">
        <v>627</v>
      </c>
      <c r="AB634">
        <v>5</v>
      </c>
      <c r="AC634">
        <v>1999</v>
      </c>
      <c r="AD634">
        <v>1680251</v>
      </c>
      <c r="AE634">
        <v>11</v>
      </c>
      <c r="AF634">
        <v>-1</v>
      </c>
      <c r="AG634">
        <f t="shared" si="82"/>
        <v>840.54577288644327</v>
      </c>
      <c r="AH634">
        <f t="shared" si="83"/>
        <v>1</v>
      </c>
      <c r="AK634" t="s">
        <v>35</v>
      </c>
      <c r="AL634">
        <v>627</v>
      </c>
      <c r="AM634">
        <v>5</v>
      </c>
      <c r="AN634">
        <v>1000</v>
      </c>
      <c r="AO634">
        <v>292514</v>
      </c>
      <c r="AP634">
        <v>1</v>
      </c>
      <c r="AQ634">
        <v>1</v>
      </c>
      <c r="AR634">
        <v>1</v>
      </c>
      <c r="AS634">
        <v>1</v>
      </c>
      <c r="AT634">
        <v>1</v>
      </c>
      <c r="AU634">
        <f t="shared" si="84"/>
        <v>292.51400000000001</v>
      </c>
      <c r="AV634">
        <f t="shared" si="85"/>
        <v>1</v>
      </c>
    </row>
    <row r="635" spans="1:48" x14ac:dyDescent="0.35">
      <c r="A635" t="s">
        <v>35</v>
      </c>
      <c r="B635">
        <v>628</v>
      </c>
      <c r="C635">
        <v>5</v>
      </c>
      <c r="D635">
        <v>1999</v>
      </c>
      <c r="E635">
        <v>4126737</v>
      </c>
      <c r="F635">
        <v>11</v>
      </c>
      <c r="G635">
        <v>-1</v>
      </c>
      <c r="H635">
        <f t="shared" si="79"/>
        <v>2064.4007003501752</v>
      </c>
      <c r="I635">
        <f t="shared" si="78"/>
        <v>1</v>
      </c>
      <c r="L635" t="s">
        <v>35</v>
      </c>
      <c r="M635">
        <v>628</v>
      </c>
      <c r="N635">
        <v>5</v>
      </c>
      <c r="O635">
        <v>1255</v>
      </c>
      <c r="P635">
        <v>2584407</v>
      </c>
      <c r="Q635">
        <v>3</v>
      </c>
      <c r="R635">
        <v>3</v>
      </c>
      <c r="S635">
        <v>0.999</v>
      </c>
      <c r="T635">
        <v>0</v>
      </c>
      <c r="U635">
        <v>342</v>
      </c>
      <c r="V635">
        <f t="shared" si="80"/>
        <v>2059.2884462151396</v>
      </c>
      <c r="W635">
        <f t="shared" si="81"/>
        <v>1</v>
      </c>
      <c r="Z635" t="s">
        <v>35</v>
      </c>
      <c r="AA635">
        <v>628</v>
      </c>
      <c r="AB635">
        <v>5</v>
      </c>
      <c r="AC635">
        <v>1999</v>
      </c>
      <c r="AD635">
        <v>1659705</v>
      </c>
      <c r="AE635">
        <v>11</v>
      </c>
      <c r="AF635">
        <v>-1</v>
      </c>
      <c r="AG635">
        <f t="shared" si="82"/>
        <v>830.26763381690841</v>
      </c>
      <c r="AH635">
        <f t="shared" si="83"/>
        <v>1</v>
      </c>
      <c r="AK635" t="s">
        <v>35</v>
      </c>
      <c r="AL635">
        <v>628</v>
      </c>
      <c r="AM635">
        <v>5</v>
      </c>
      <c r="AN635">
        <v>1045</v>
      </c>
      <c r="AO635">
        <v>564016</v>
      </c>
      <c r="AP635">
        <v>2</v>
      </c>
      <c r="AQ635">
        <v>2</v>
      </c>
      <c r="AR635">
        <v>0.93100000000000005</v>
      </c>
      <c r="AS635">
        <v>0.83199999999999996</v>
      </c>
      <c r="AT635">
        <v>91</v>
      </c>
      <c r="AU635">
        <f t="shared" si="84"/>
        <v>539.72822966507181</v>
      </c>
      <c r="AV635">
        <f t="shared" si="85"/>
        <v>1</v>
      </c>
    </row>
    <row r="636" spans="1:48" x14ac:dyDescent="0.35">
      <c r="A636" t="s">
        <v>35</v>
      </c>
      <c r="B636">
        <v>629</v>
      </c>
      <c r="C636">
        <v>5</v>
      </c>
      <c r="D636">
        <v>1999</v>
      </c>
      <c r="E636">
        <v>4124617</v>
      </c>
      <c r="F636">
        <v>11</v>
      </c>
      <c r="G636">
        <v>-1</v>
      </c>
      <c r="H636">
        <f t="shared" si="79"/>
        <v>2063.3401700850427</v>
      </c>
      <c r="I636">
        <f t="shared" si="78"/>
        <v>1</v>
      </c>
      <c r="L636" t="s">
        <v>35</v>
      </c>
      <c r="M636">
        <v>629</v>
      </c>
      <c r="N636">
        <v>5</v>
      </c>
      <c r="O636">
        <v>1281</v>
      </c>
      <c r="P636">
        <v>2226657</v>
      </c>
      <c r="Q636">
        <v>3</v>
      </c>
      <c r="R636">
        <v>3</v>
      </c>
      <c r="S636">
        <v>0.999</v>
      </c>
      <c r="T636">
        <v>0</v>
      </c>
      <c r="U636">
        <v>400</v>
      </c>
      <c r="V636">
        <f t="shared" si="80"/>
        <v>1738.2177985948479</v>
      </c>
      <c r="W636">
        <f t="shared" si="81"/>
        <v>1</v>
      </c>
      <c r="Z636" t="s">
        <v>35</v>
      </c>
      <c r="AA636">
        <v>629</v>
      </c>
      <c r="AB636">
        <v>5</v>
      </c>
      <c r="AC636">
        <v>1999</v>
      </c>
      <c r="AD636">
        <v>1642945</v>
      </c>
      <c r="AE636">
        <v>11</v>
      </c>
      <c r="AF636">
        <v>-1</v>
      </c>
      <c r="AG636">
        <f t="shared" si="82"/>
        <v>821.88344172086045</v>
      </c>
      <c r="AH636">
        <f t="shared" si="83"/>
        <v>1</v>
      </c>
      <c r="AK636" t="s">
        <v>35</v>
      </c>
      <c r="AL636">
        <v>629</v>
      </c>
      <c r="AM636">
        <v>5</v>
      </c>
      <c r="AN636">
        <v>1013</v>
      </c>
      <c r="AO636">
        <v>377521</v>
      </c>
      <c r="AP636">
        <v>3</v>
      </c>
      <c r="AQ636">
        <v>3</v>
      </c>
      <c r="AR636">
        <v>0.93200000000000005</v>
      </c>
      <c r="AS636">
        <v>0.82899999999999996</v>
      </c>
      <c r="AT636">
        <v>19</v>
      </c>
      <c r="AU636">
        <f t="shared" si="84"/>
        <v>372.67620927936821</v>
      </c>
      <c r="AV636">
        <f t="shared" si="85"/>
        <v>1</v>
      </c>
    </row>
    <row r="637" spans="1:48" x14ac:dyDescent="0.35">
      <c r="A637" t="s">
        <v>35</v>
      </c>
      <c r="B637">
        <v>630</v>
      </c>
      <c r="C637">
        <v>5</v>
      </c>
      <c r="D637">
        <v>1999</v>
      </c>
      <c r="E637">
        <v>4110705</v>
      </c>
      <c r="F637">
        <v>11</v>
      </c>
      <c r="G637">
        <v>-1</v>
      </c>
      <c r="H637">
        <f t="shared" si="79"/>
        <v>2056.3806903451728</v>
      </c>
      <c r="I637">
        <f t="shared" si="78"/>
        <v>1</v>
      </c>
      <c r="L637" t="s">
        <v>35</v>
      </c>
      <c r="M637">
        <v>630</v>
      </c>
      <c r="N637">
        <v>5</v>
      </c>
      <c r="O637">
        <v>1615</v>
      </c>
      <c r="P637">
        <v>3738873</v>
      </c>
      <c r="Q637">
        <v>4</v>
      </c>
      <c r="R637">
        <v>3</v>
      </c>
      <c r="S637">
        <v>0.999</v>
      </c>
      <c r="T637">
        <v>0</v>
      </c>
      <c r="U637">
        <v>986</v>
      </c>
      <c r="V637">
        <f t="shared" si="80"/>
        <v>2315.0916408668731</v>
      </c>
      <c r="W637">
        <f t="shared" si="81"/>
        <v>1</v>
      </c>
      <c r="Z637" t="s">
        <v>35</v>
      </c>
      <c r="AA637">
        <v>630</v>
      </c>
      <c r="AB637">
        <v>5</v>
      </c>
      <c r="AC637">
        <v>1999</v>
      </c>
      <c r="AD637">
        <v>1665333</v>
      </c>
      <c r="AE637">
        <v>11</v>
      </c>
      <c r="AF637">
        <v>-1</v>
      </c>
      <c r="AG637">
        <f t="shared" si="82"/>
        <v>833.08304152076039</v>
      </c>
      <c r="AH637">
        <f t="shared" si="83"/>
        <v>1</v>
      </c>
      <c r="AK637" t="s">
        <v>35</v>
      </c>
      <c r="AL637">
        <v>630</v>
      </c>
      <c r="AM637">
        <v>5</v>
      </c>
      <c r="AN637">
        <v>1008</v>
      </c>
      <c r="AO637">
        <v>542246</v>
      </c>
      <c r="AP637">
        <v>3</v>
      </c>
      <c r="AQ637">
        <v>3</v>
      </c>
      <c r="AR637">
        <v>0.97799999999999998</v>
      </c>
      <c r="AS637">
        <v>0.879</v>
      </c>
      <c r="AT637">
        <v>15</v>
      </c>
      <c r="AU637">
        <f t="shared" si="84"/>
        <v>537.94246031746036</v>
      </c>
      <c r="AV637">
        <f t="shared" si="85"/>
        <v>1</v>
      </c>
    </row>
    <row r="638" spans="1:48" x14ac:dyDescent="0.35">
      <c r="A638" t="s">
        <v>35</v>
      </c>
      <c r="B638">
        <v>631</v>
      </c>
      <c r="C638">
        <v>5</v>
      </c>
      <c r="D638">
        <v>1999</v>
      </c>
      <c r="E638">
        <v>4029907</v>
      </c>
      <c r="F638">
        <v>11</v>
      </c>
      <c r="G638">
        <v>-1</v>
      </c>
      <c r="H638">
        <f t="shared" si="79"/>
        <v>2015.9614807403702</v>
      </c>
      <c r="I638">
        <f t="shared" si="78"/>
        <v>1</v>
      </c>
      <c r="L638" t="s">
        <v>35</v>
      </c>
      <c r="M638">
        <v>631</v>
      </c>
      <c r="N638">
        <v>5</v>
      </c>
      <c r="O638">
        <v>1520</v>
      </c>
      <c r="P638">
        <v>2890349</v>
      </c>
      <c r="Q638">
        <v>3</v>
      </c>
      <c r="R638">
        <v>3</v>
      </c>
      <c r="S638">
        <v>0.999</v>
      </c>
      <c r="T638">
        <v>0</v>
      </c>
      <c r="U638">
        <v>852</v>
      </c>
      <c r="V638">
        <f t="shared" si="80"/>
        <v>1901.5453947368421</v>
      </c>
      <c r="W638">
        <f t="shared" si="81"/>
        <v>1</v>
      </c>
      <c r="Z638" t="s">
        <v>35</v>
      </c>
      <c r="AA638">
        <v>631</v>
      </c>
      <c r="AB638">
        <v>5</v>
      </c>
      <c r="AC638">
        <v>1999</v>
      </c>
      <c r="AD638">
        <v>1724399</v>
      </c>
      <c r="AE638">
        <v>11</v>
      </c>
      <c r="AF638">
        <v>-1</v>
      </c>
      <c r="AG638">
        <f t="shared" si="82"/>
        <v>862.63081540770384</v>
      </c>
      <c r="AH638">
        <f t="shared" si="83"/>
        <v>1</v>
      </c>
      <c r="AK638" t="s">
        <v>35</v>
      </c>
      <c r="AL638">
        <v>631</v>
      </c>
      <c r="AM638">
        <v>5</v>
      </c>
      <c r="AN638">
        <v>1082</v>
      </c>
      <c r="AO638">
        <v>660551</v>
      </c>
      <c r="AP638">
        <v>4</v>
      </c>
      <c r="AQ638">
        <v>4</v>
      </c>
      <c r="AR638">
        <v>0.91100000000000003</v>
      </c>
      <c r="AS638">
        <v>0.83199999999999996</v>
      </c>
      <c r="AT638">
        <v>114</v>
      </c>
      <c r="AU638">
        <f t="shared" si="84"/>
        <v>610.49075785582249</v>
      </c>
      <c r="AV638">
        <f t="shared" si="85"/>
        <v>1</v>
      </c>
    </row>
    <row r="639" spans="1:48" x14ac:dyDescent="0.35">
      <c r="A639" t="s">
        <v>35</v>
      </c>
      <c r="B639">
        <v>632</v>
      </c>
      <c r="C639">
        <v>5</v>
      </c>
      <c r="D639">
        <v>1999</v>
      </c>
      <c r="E639">
        <v>4048361</v>
      </c>
      <c r="F639">
        <v>11</v>
      </c>
      <c r="G639">
        <v>-1</v>
      </c>
      <c r="H639">
        <f t="shared" si="79"/>
        <v>2025.1930965482741</v>
      </c>
      <c r="I639">
        <f t="shared" si="78"/>
        <v>1</v>
      </c>
      <c r="L639" t="s">
        <v>35</v>
      </c>
      <c r="M639">
        <v>632</v>
      </c>
      <c r="N639">
        <v>5</v>
      </c>
      <c r="O639">
        <v>1495</v>
      </c>
      <c r="P639">
        <v>3093300</v>
      </c>
      <c r="Q639">
        <v>3</v>
      </c>
      <c r="R639">
        <v>3</v>
      </c>
      <c r="S639">
        <v>0.999</v>
      </c>
      <c r="T639">
        <v>0</v>
      </c>
      <c r="U639">
        <v>670</v>
      </c>
      <c r="V639">
        <f t="shared" si="80"/>
        <v>2069.0969899665552</v>
      </c>
      <c r="W639">
        <f t="shared" si="81"/>
        <v>1</v>
      </c>
      <c r="Z639" t="s">
        <v>35</v>
      </c>
      <c r="AA639">
        <v>632</v>
      </c>
      <c r="AB639">
        <v>5</v>
      </c>
      <c r="AC639">
        <v>1999</v>
      </c>
      <c r="AD639">
        <v>1664299</v>
      </c>
      <c r="AE639">
        <v>11</v>
      </c>
      <c r="AF639">
        <v>-1</v>
      </c>
      <c r="AG639">
        <f t="shared" si="82"/>
        <v>832.56578289144568</v>
      </c>
      <c r="AH639">
        <f t="shared" si="83"/>
        <v>1</v>
      </c>
      <c r="AK639" t="s">
        <v>35</v>
      </c>
      <c r="AL639">
        <v>632</v>
      </c>
      <c r="AM639">
        <v>5</v>
      </c>
      <c r="AN639">
        <v>1065</v>
      </c>
      <c r="AO639">
        <v>636495</v>
      </c>
      <c r="AP639">
        <v>2</v>
      </c>
      <c r="AQ639">
        <v>2</v>
      </c>
      <c r="AR639">
        <v>0.88600000000000001</v>
      </c>
      <c r="AS639">
        <v>0.79400000000000004</v>
      </c>
      <c r="AT639">
        <v>130</v>
      </c>
      <c r="AU639">
        <f t="shared" si="84"/>
        <v>597.64788732394368</v>
      </c>
      <c r="AV639">
        <f t="shared" si="85"/>
        <v>1</v>
      </c>
    </row>
    <row r="640" spans="1:48" x14ac:dyDescent="0.35">
      <c r="A640" t="s">
        <v>35</v>
      </c>
      <c r="B640">
        <v>633</v>
      </c>
      <c r="C640">
        <v>5</v>
      </c>
      <c r="D640">
        <v>1999</v>
      </c>
      <c r="E640">
        <v>4035125</v>
      </c>
      <c r="F640">
        <v>11</v>
      </c>
      <c r="G640">
        <v>-1</v>
      </c>
      <c r="H640">
        <f t="shared" si="79"/>
        <v>2018.5717858929465</v>
      </c>
      <c r="I640">
        <f t="shared" si="78"/>
        <v>1</v>
      </c>
      <c r="L640" t="s">
        <v>35</v>
      </c>
      <c r="M640">
        <v>633</v>
      </c>
      <c r="N640">
        <v>5</v>
      </c>
      <c r="O640">
        <v>1565</v>
      </c>
      <c r="P640">
        <v>3551982</v>
      </c>
      <c r="Q640">
        <v>3</v>
      </c>
      <c r="R640">
        <v>3</v>
      </c>
      <c r="S640">
        <v>0.999</v>
      </c>
      <c r="T640">
        <v>0</v>
      </c>
      <c r="U640">
        <v>830</v>
      </c>
      <c r="V640">
        <f t="shared" si="80"/>
        <v>2269.6370607028753</v>
      </c>
      <c r="W640">
        <f t="shared" si="81"/>
        <v>1</v>
      </c>
      <c r="Z640" t="s">
        <v>35</v>
      </c>
      <c r="AA640">
        <v>633</v>
      </c>
      <c r="AB640">
        <v>5</v>
      </c>
      <c r="AC640">
        <v>1999</v>
      </c>
      <c r="AD640">
        <v>1696861</v>
      </c>
      <c r="AE640">
        <v>11</v>
      </c>
      <c r="AF640">
        <v>-1</v>
      </c>
      <c r="AG640">
        <f t="shared" si="82"/>
        <v>848.85492746373188</v>
      </c>
      <c r="AH640">
        <f t="shared" si="83"/>
        <v>1</v>
      </c>
      <c r="AK640" t="s">
        <v>35</v>
      </c>
      <c r="AL640">
        <v>633</v>
      </c>
      <c r="AM640">
        <v>5</v>
      </c>
      <c r="AN640">
        <v>1073</v>
      </c>
      <c r="AO640">
        <v>613380</v>
      </c>
      <c r="AP640">
        <v>3</v>
      </c>
      <c r="AQ640">
        <v>3</v>
      </c>
      <c r="AR640">
        <v>0.86099999999999999</v>
      </c>
      <c r="AS640">
        <v>0.79500000000000004</v>
      </c>
      <c r="AT640">
        <v>99</v>
      </c>
      <c r="AU640">
        <f t="shared" si="84"/>
        <v>571.64958061509788</v>
      </c>
      <c r="AV640">
        <f t="shared" si="85"/>
        <v>1</v>
      </c>
    </row>
    <row r="641" spans="1:48" x14ac:dyDescent="0.35">
      <c r="A641" t="s">
        <v>35</v>
      </c>
      <c r="B641">
        <v>634</v>
      </c>
      <c r="C641">
        <v>5</v>
      </c>
      <c r="D641">
        <v>1999</v>
      </c>
      <c r="E641">
        <v>4163959</v>
      </c>
      <c r="F641">
        <v>11</v>
      </c>
      <c r="G641">
        <v>-1</v>
      </c>
      <c r="H641">
        <f t="shared" si="79"/>
        <v>2083.0210105052524</v>
      </c>
      <c r="I641">
        <f t="shared" si="78"/>
        <v>1</v>
      </c>
      <c r="L641" t="s">
        <v>35</v>
      </c>
      <c r="M641">
        <v>634</v>
      </c>
      <c r="N641">
        <v>5</v>
      </c>
      <c r="O641">
        <v>1180</v>
      </c>
      <c r="P641">
        <v>2586428</v>
      </c>
      <c r="Q641">
        <v>3</v>
      </c>
      <c r="R641">
        <v>3</v>
      </c>
      <c r="S641">
        <v>0.999</v>
      </c>
      <c r="T641">
        <v>0</v>
      </c>
      <c r="U641">
        <v>278</v>
      </c>
      <c r="V641">
        <f t="shared" si="80"/>
        <v>2191.8881355932203</v>
      </c>
      <c r="W641">
        <f t="shared" si="81"/>
        <v>1</v>
      </c>
      <c r="Z641" t="s">
        <v>35</v>
      </c>
      <c r="AA641">
        <v>634</v>
      </c>
      <c r="AB641">
        <v>5</v>
      </c>
      <c r="AC641">
        <v>1999</v>
      </c>
      <c r="AD641">
        <v>1689583</v>
      </c>
      <c r="AE641">
        <v>11</v>
      </c>
      <c r="AF641">
        <v>-1</v>
      </c>
      <c r="AG641">
        <f t="shared" si="82"/>
        <v>845.21410705352673</v>
      </c>
      <c r="AH641">
        <f t="shared" si="83"/>
        <v>1</v>
      </c>
      <c r="AK641" t="s">
        <v>35</v>
      </c>
      <c r="AL641">
        <v>634</v>
      </c>
      <c r="AM641">
        <v>5</v>
      </c>
      <c r="AN641">
        <v>1072</v>
      </c>
      <c r="AO641">
        <v>657965</v>
      </c>
      <c r="AP641">
        <v>4</v>
      </c>
      <c r="AQ641">
        <v>4</v>
      </c>
      <c r="AR641">
        <v>0.83899999999999997</v>
      </c>
      <c r="AS641">
        <v>0.76600000000000001</v>
      </c>
      <c r="AT641">
        <v>138</v>
      </c>
      <c r="AU641">
        <f t="shared" si="84"/>
        <v>613.77332089552237</v>
      </c>
      <c r="AV641">
        <f t="shared" si="85"/>
        <v>1</v>
      </c>
    </row>
    <row r="642" spans="1:48" x14ac:dyDescent="0.35">
      <c r="A642" t="s">
        <v>35</v>
      </c>
      <c r="B642">
        <v>635</v>
      </c>
      <c r="C642">
        <v>5</v>
      </c>
      <c r="D642">
        <v>1999</v>
      </c>
      <c r="E642">
        <v>4176585</v>
      </c>
      <c r="F642">
        <v>11</v>
      </c>
      <c r="G642">
        <v>-1</v>
      </c>
      <c r="H642">
        <f t="shared" si="79"/>
        <v>2089.3371685842922</v>
      </c>
      <c r="I642">
        <f t="shared" si="78"/>
        <v>1</v>
      </c>
      <c r="L642" t="s">
        <v>35</v>
      </c>
      <c r="M642">
        <v>635</v>
      </c>
      <c r="N642">
        <v>5</v>
      </c>
      <c r="O642">
        <v>1063</v>
      </c>
      <c r="P642">
        <v>1234450</v>
      </c>
      <c r="Q642">
        <v>4</v>
      </c>
      <c r="R642">
        <v>4</v>
      </c>
      <c r="S642">
        <v>0.999</v>
      </c>
      <c r="T642">
        <v>0</v>
      </c>
      <c r="U642">
        <v>90</v>
      </c>
      <c r="V642">
        <f t="shared" si="80"/>
        <v>1161.2888052681092</v>
      </c>
      <c r="W642">
        <f t="shared" si="81"/>
        <v>1</v>
      </c>
      <c r="Z642" t="s">
        <v>35</v>
      </c>
      <c r="AA642">
        <v>635</v>
      </c>
      <c r="AB642">
        <v>5</v>
      </c>
      <c r="AC642">
        <v>1999</v>
      </c>
      <c r="AD642">
        <v>1725695</v>
      </c>
      <c r="AE642">
        <v>11</v>
      </c>
      <c r="AF642">
        <v>-1</v>
      </c>
      <c r="AG642">
        <f t="shared" si="82"/>
        <v>863.27913956978489</v>
      </c>
      <c r="AH642">
        <f t="shared" si="83"/>
        <v>1</v>
      </c>
      <c r="AK642" t="s">
        <v>35</v>
      </c>
      <c r="AL642">
        <v>635</v>
      </c>
      <c r="AM642">
        <v>5</v>
      </c>
      <c r="AN642">
        <v>1078</v>
      </c>
      <c r="AO642">
        <v>802689</v>
      </c>
      <c r="AP642">
        <v>3</v>
      </c>
      <c r="AQ642">
        <v>3</v>
      </c>
      <c r="AR642">
        <v>0.83299999999999996</v>
      </c>
      <c r="AS642">
        <v>0.74399999999999999</v>
      </c>
      <c r="AT642">
        <v>150</v>
      </c>
      <c r="AU642">
        <f t="shared" si="84"/>
        <v>744.60946196660484</v>
      </c>
      <c r="AV642">
        <f t="shared" si="85"/>
        <v>1</v>
      </c>
    </row>
    <row r="643" spans="1:48" x14ac:dyDescent="0.35">
      <c r="A643" t="s">
        <v>35</v>
      </c>
      <c r="B643">
        <v>636</v>
      </c>
      <c r="C643">
        <v>5</v>
      </c>
      <c r="D643">
        <v>1999</v>
      </c>
      <c r="E643">
        <v>4114641</v>
      </c>
      <c r="F643">
        <v>11</v>
      </c>
      <c r="G643">
        <v>-1</v>
      </c>
      <c r="H643">
        <f t="shared" si="79"/>
        <v>2058.3496748374187</v>
      </c>
      <c r="I643">
        <f t="shared" si="78"/>
        <v>1</v>
      </c>
      <c r="L643" t="s">
        <v>35</v>
      </c>
      <c r="M643">
        <v>636</v>
      </c>
      <c r="N643">
        <v>5</v>
      </c>
      <c r="O643">
        <v>1183</v>
      </c>
      <c r="P643">
        <v>2741203</v>
      </c>
      <c r="Q643">
        <v>4</v>
      </c>
      <c r="R643">
        <v>4</v>
      </c>
      <c r="S643">
        <v>0.999</v>
      </c>
      <c r="T643">
        <v>0</v>
      </c>
      <c r="U643">
        <v>349</v>
      </c>
      <c r="V643">
        <f t="shared" si="80"/>
        <v>2317.1622992392222</v>
      </c>
      <c r="W643">
        <f t="shared" si="81"/>
        <v>1</v>
      </c>
      <c r="Z643" t="s">
        <v>35</v>
      </c>
      <c r="AA643">
        <v>636</v>
      </c>
      <c r="AB643">
        <v>5</v>
      </c>
      <c r="AC643">
        <v>1999</v>
      </c>
      <c r="AD643">
        <v>1630595</v>
      </c>
      <c r="AE643">
        <v>11</v>
      </c>
      <c r="AF643">
        <v>-1</v>
      </c>
      <c r="AG643">
        <f t="shared" si="82"/>
        <v>815.70535267633818</v>
      </c>
      <c r="AH643">
        <f t="shared" si="83"/>
        <v>1</v>
      </c>
      <c r="AK643" t="s">
        <v>35</v>
      </c>
      <c r="AL643">
        <v>636</v>
      </c>
      <c r="AM643">
        <v>5</v>
      </c>
      <c r="AN643">
        <v>1023</v>
      </c>
      <c r="AO643">
        <v>359791</v>
      </c>
      <c r="AP643">
        <v>2</v>
      </c>
      <c r="AQ643">
        <v>2</v>
      </c>
      <c r="AR643">
        <v>0.98</v>
      </c>
      <c r="AS643">
        <v>0.89900000000000002</v>
      </c>
      <c r="AT643">
        <v>46</v>
      </c>
      <c r="AU643">
        <f t="shared" si="84"/>
        <v>351.70185728250243</v>
      </c>
      <c r="AV643">
        <f t="shared" si="85"/>
        <v>1</v>
      </c>
    </row>
    <row r="644" spans="1:48" x14ac:dyDescent="0.35">
      <c r="A644" t="s">
        <v>35</v>
      </c>
      <c r="B644">
        <v>637</v>
      </c>
      <c r="C644">
        <v>1596</v>
      </c>
      <c r="D644">
        <v>1999</v>
      </c>
      <c r="E644">
        <v>4176441</v>
      </c>
      <c r="F644">
        <v>11</v>
      </c>
      <c r="G644">
        <v>-1</v>
      </c>
      <c r="H644">
        <f t="shared" si="79"/>
        <v>2089.2651325662832</v>
      </c>
      <c r="I644">
        <f t="shared" si="78"/>
        <v>0</v>
      </c>
      <c r="L644" t="s">
        <v>35</v>
      </c>
      <c r="M644">
        <v>637</v>
      </c>
      <c r="N644">
        <v>5</v>
      </c>
      <c r="O644">
        <v>1042</v>
      </c>
      <c r="P644">
        <v>952587</v>
      </c>
      <c r="Q644">
        <v>3</v>
      </c>
      <c r="R644">
        <v>3</v>
      </c>
      <c r="S644">
        <v>0.999</v>
      </c>
      <c r="T644">
        <v>0</v>
      </c>
      <c r="U644">
        <v>66</v>
      </c>
      <c r="V644">
        <f t="shared" si="80"/>
        <v>914.19097888675628</v>
      </c>
      <c r="W644">
        <f t="shared" si="81"/>
        <v>1</v>
      </c>
      <c r="Z644" t="s">
        <v>35</v>
      </c>
      <c r="AA644">
        <v>637</v>
      </c>
      <c r="AB644">
        <v>5</v>
      </c>
      <c r="AC644">
        <v>1999</v>
      </c>
      <c r="AD644">
        <v>1654497</v>
      </c>
      <c r="AE644">
        <v>11</v>
      </c>
      <c r="AF644">
        <v>-1</v>
      </c>
      <c r="AG644">
        <f t="shared" si="82"/>
        <v>827.66233116558283</v>
      </c>
      <c r="AH644">
        <f t="shared" si="83"/>
        <v>1</v>
      </c>
      <c r="AK644" t="s">
        <v>35</v>
      </c>
      <c r="AL644">
        <v>637</v>
      </c>
      <c r="AM644">
        <v>5</v>
      </c>
      <c r="AN644">
        <v>1043</v>
      </c>
      <c r="AO644">
        <v>562686</v>
      </c>
      <c r="AP644">
        <v>3</v>
      </c>
      <c r="AQ644">
        <v>3</v>
      </c>
      <c r="AR644">
        <v>0.94299999999999995</v>
      </c>
      <c r="AS644">
        <v>0.84199999999999997</v>
      </c>
      <c r="AT644">
        <v>58</v>
      </c>
      <c r="AU644">
        <f t="shared" si="84"/>
        <v>539.48801534036431</v>
      </c>
      <c r="AV644">
        <f t="shared" si="85"/>
        <v>1</v>
      </c>
    </row>
    <row r="645" spans="1:48" x14ac:dyDescent="0.35">
      <c r="A645" t="s">
        <v>35</v>
      </c>
      <c r="B645">
        <v>638</v>
      </c>
      <c r="C645">
        <v>5</v>
      </c>
      <c r="D645">
        <v>1999</v>
      </c>
      <c r="E645">
        <v>4057869</v>
      </c>
      <c r="F645">
        <v>11</v>
      </c>
      <c r="G645">
        <v>-1</v>
      </c>
      <c r="H645">
        <f t="shared" si="79"/>
        <v>2029.9494747373687</v>
      </c>
      <c r="I645">
        <f t="shared" si="78"/>
        <v>1</v>
      </c>
      <c r="L645" t="s">
        <v>35</v>
      </c>
      <c r="M645">
        <v>638</v>
      </c>
      <c r="N645">
        <v>5</v>
      </c>
      <c r="O645">
        <v>1189</v>
      </c>
      <c r="P645">
        <v>1991039</v>
      </c>
      <c r="Q645">
        <v>3</v>
      </c>
      <c r="R645">
        <v>3</v>
      </c>
      <c r="S645">
        <v>0.999</v>
      </c>
      <c r="T645">
        <v>0</v>
      </c>
      <c r="U645">
        <v>263</v>
      </c>
      <c r="V645">
        <f t="shared" si="80"/>
        <v>1674.5492010092514</v>
      </c>
      <c r="W645">
        <f t="shared" si="81"/>
        <v>1</v>
      </c>
      <c r="Z645" t="s">
        <v>35</v>
      </c>
      <c r="AA645">
        <v>638</v>
      </c>
      <c r="AB645">
        <v>5</v>
      </c>
      <c r="AC645">
        <v>1999</v>
      </c>
      <c r="AD645">
        <v>1652983</v>
      </c>
      <c r="AE645">
        <v>11</v>
      </c>
      <c r="AF645">
        <v>-1</v>
      </c>
      <c r="AG645">
        <f t="shared" si="82"/>
        <v>826.90495247623812</v>
      </c>
      <c r="AH645">
        <f t="shared" si="83"/>
        <v>1</v>
      </c>
      <c r="AK645" t="s">
        <v>35</v>
      </c>
      <c r="AL645">
        <v>638</v>
      </c>
      <c r="AM645">
        <v>5</v>
      </c>
      <c r="AN645">
        <v>1005</v>
      </c>
      <c r="AO645">
        <v>410639</v>
      </c>
      <c r="AP645">
        <v>2</v>
      </c>
      <c r="AQ645">
        <v>2</v>
      </c>
      <c r="AR645">
        <v>0.99099999999999999</v>
      </c>
      <c r="AS645">
        <v>0.89</v>
      </c>
      <c r="AT645">
        <v>10</v>
      </c>
      <c r="AU645">
        <f t="shared" si="84"/>
        <v>408.59601990049754</v>
      </c>
      <c r="AV645">
        <f t="shared" si="85"/>
        <v>1</v>
      </c>
    </row>
    <row r="646" spans="1:48" x14ac:dyDescent="0.35">
      <c r="A646" t="s">
        <v>35</v>
      </c>
      <c r="B646">
        <v>639</v>
      </c>
      <c r="C646">
        <v>5</v>
      </c>
      <c r="D646">
        <v>1999</v>
      </c>
      <c r="E646">
        <v>4024449</v>
      </c>
      <c r="F646">
        <v>11</v>
      </c>
      <c r="G646">
        <v>-1</v>
      </c>
      <c r="H646">
        <f t="shared" si="79"/>
        <v>2013.2311155577788</v>
      </c>
      <c r="I646">
        <f t="shared" si="78"/>
        <v>1</v>
      </c>
      <c r="L646" t="s">
        <v>35</v>
      </c>
      <c r="M646">
        <v>639</v>
      </c>
      <c r="N646">
        <v>5</v>
      </c>
      <c r="O646">
        <v>1273</v>
      </c>
      <c r="P646">
        <v>3173128</v>
      </c>
      <c r="Q646">
        <v>3</v>
      </c>
      <c r="R646">
        <v>3</v>
      </c>
      <c r="S646">
        <v>0.999</v>
      </c>
      <c r="T646">
        <v>0</v>
      </c>
      <c r="U646">
        <v>389</v>
      </c>
      <c r="V646">
        <f t="shared" si="80"/>
        <v>2492.6378633150039</v>
      </c>
      <c r="W646">
        <f t="shared" si="81"/>
        <v>1</v>
      </c>
      <c r="Z646" t="s">
        <v>35</v>
      </c>
      <c r="AA646">
        <v>639</v>
      </c>
      <c r="AB646">
        <v>5</v>
      </c>
      <c r="AC646">
        <v>1999</v>
      </c>
      <c r="AD646">
        <v>1711131</v>
      </c>
      <c r="AE646">
        <v>11</v>
      </c>
      <c r="AF646">
        <v>-1</v>
      </c>
      <c r="AG646">
        <f t="shared" si="82"/>
        <v>855.99349674837424</v>
      </c>
      <c r="AH646">
        <f t="shared" si="83"/>
        <v>1</v>
      </c>
      <c r="AK646" t="s">
        <v>35</v>
      </c>
      <c r="AL646">
        <v>639</v>
      </c>
      <c r="AM646">
        <v>5</v>
      </c>
      <c r="AN646">
        <v>1068</v>
      </c>
      <c r="AO646">
        <v>502853</v>
      </c>
      <c r="AP646">
        <v>2</v>
      </c>
      <c r="AQ646">
        <v>2</v>
      </c>
      <c r="AR646">
        <v>0.83199999999999996</v>
      </c>
      <c r="AS646">
        <v>0.76400000000000001</v>
      </c>
      <c r="AT646">
        <v>137</v>
      </c>
      <c r="AU646">
        <f t="shared" si="84"/>
        <v>470.83614232209737</v>
      </c>
      <c r="AV646">
        <f t="shared" si="85"/>
        <v>1</v>
      </c>
    </row>
    <row r="647" spans="1:48" x14ac:dyDescent="0.35">
      <c r="A647" t="s">
        <v>35</v>
      </c>
      <c r="B647">
        <v>640</v>
      </c>
      <c r="C647">
        <v>5</v>
      </c>
      <c r="D647">
        <v>1999</v>
      </c>
      <c r="E647">
        <v>4085867</v>
      </c>
      <c r="F647">
        <v>11</v>
      </c>
      <c r="G647">
        <v>-1</v>
      </c>
      <c r="H647">
        <f t="shared" si="79"/>
        <v>2043.9554777388694</v>
      </c>
      <c r="I647">
        <f t="shared" ref="I647:I710" si="86">IF(C647=5,1,0)</f>
        <v>1</v>
      </c>
      <c r="L647" t="s">
        <v>35</v>
      </c>
      <c r="M647">
        <v>640</v>
      </c>
      <c r="N647">
        <v>5</v>
      </c>
      <c r="O647">
        <v>1635</v>
      </c>
      <c r="P647">
        <v>3456106</v>
      </c>
      <c r="Q647">
        <v>3</v>
      </c>
      <c r="R647">
        <v>3</v>
      </c>
      <c r="S647">
        <v>0.999</v>
      </c>
      <c r="T647">
        <v>0</v>
      </c>
      <c r="U647">
        <v>993</v>
      </c>
      <c r="V647">
        <f t="shared" si="80"/>
        <v>2113.8262996941894</v>
      </c>
      <c r="W647">
        <f t="shared" si="81"/>
        <v>1</v>
      </c>
      <c r="Z647" t="s">
        <v>35</v>
      </c>
      <c r="AA647">
        <v>640</v>
      </c>
      <c r="AB647">
        <v>5</v>
      </c>
      <c r="AC647">
        <v>1999</v>
      </c>
      <c r="AD647">
        <v>1702645</v>
      </c>
      <c r="AE647">
        <v>11</v>
      </c>
      <c r="AF647">
        <v>-1</v>
      </c>
      <c r="AG647">
        <f t="shared" si="82"/>
        <v>851.74837418709353</v>
      </c>
      <c r="AH647">
        <f t="shared" si="83"/>
        <v>1</v>
      </c>
      <c r="AK647" t="s">
        <v>35</v>
      </c>
      <c r="AL647">
        <v>640</v>
      </c>
      <c r="AM647">
        <v>5</v>
      </c>
      <c r="AN647">
        <v>1117</v>
      </c>
      <c r="AO647">
        <v>759225</v>
      </c>
      <c r="AP647">
        <v>3</v>
      </c>
      <c r="AQ647">
        <v>3</v>
      </c>
      <c r="AR647">
        <v>0.85</v>
      </c>
      <c r="AS647">
        <v>0.78700000000000003</v>
      </c>
      <c r="AT647">
        <v>162</v>
      </c>
      <c r="AU647">
        <f t="shared" si="84"/>
        <v>679.70008952551473</v>
      </c>
      <c r="AV647">
        <f t="shared" si="85"/>
        <v>1</v>
      </c>
    </row>
    <row r="648" spans="1:48" x14ac:dyDescent="0.35">
      <c r="A648" t="s">
        <v>35</v>
      </c>
      <c r="B648">
        <v>641</v>
      </c>
      <c r="C648">
        <v>5</v>
      </c>
      <c r="D648">
        <v>1999</v>
      </c>
      <c r="E648">
        <v>4060117</v>
      </c>
      <c r="F648">
        <v>11</v>
      </c>
      <c r="G648">
        <v>-1</v>
      </c>
      <c r="H648">
        <f t="shared" ref="H648:H711" si="87">E648/D648</f>
        <v>2031.0740370185092</v>
      </c>
      <c r="I648">
        <f t="shared" si="86"/>
        <v>1</v>
      </c>
      <c r="L648" t="s">
        <v>35</v>
      </c>
      <c r="M648">
        <v>641</v>
      </c>
      <c r="N648">
        <v>5</v>
      </c>
      <c r="O648">
        <v>1612</v>
      </c>
      <c r="P648">
        <v>3476603</v>
      </c>
      <c r="Q648">
        <v>4</v>
      </c>
      <c r="R648">
        <v>4</v>
      </c>
      <c r="S648">
        <v>0.999</v>
      </c>
      <c r="T648">
        <v>0</v>
      </c>
      <c r="U648">
        <v>753</v>
      </c>
      <c r="V648">
        <f t="shared" ref="V648:V711" si="88">P648/O648</f>
        <v>2156.7016129032259</v>
      </c>
      <c r="W648">
        <f t="shared" ref="W648:W711" si="89">IF(N648=5,1,0)</f>
        <v>1</v>
      </c>
      <c r="Z648" t="s">
        <v>35</v>
      </c>
      <c r="AA648">
        <v>641</v>
      </c>
      <c r="AB648">
        <v>5</v>
      </c>
      <c r="AC648">
        <v>1999</v>
      </c>
      <c r="AD648">
        <v>1699599</v>
      </c>
      <c r="AE648">
        <v>11</v>
      </c>
      <c r="AF648">
        <v>-1</v>
      </c>
      <c r="AG648">
        <f t="shared" ref="AG648:AG711" si="90">AD648/AC648</f>
        <v>850.22461230615306</v>
      </c>
      <c r="AH648">
        <f t="shared" ref="AH648:AH711" si="91">IF(AB648=5,1,0)</f>
        <v>1</v>
      </c>
      <c r="AK648" t="s">
        <v>35</v>
      </c>
      <c r="AL648">
        <v>641</v>
      </c>
      <c r="AM648">
        <v>5</v>
      </c>
      <c r="AN648">
        <v>1084</v>
      </c>
      <c r="AO648">
        <v>725995</v>
      </c>
      <c r="AP648">
        <v>3</v>
      </c>
      <c r="AQ648">
        <v>3</v>
      </c>
      <c r="AR648">
        <v>0.88100000000000001</v>
      </c>
      <c r="AS648">
        <v>0.79200000000000004</v>
      </c>
      <c r="AT648">
        <v>112</v>
      </c>
      <c r="AU648">
        <f t="shared" ref="AU648:AU711" si="92">AO648/AN648</f>
        <v>669.73708487084866</v>
      </c>
      <c r="AV648">
        <f t="shared" ref="AV648:AV711" si="93">IF(AM648=5,1,0)</f>
        <v>1</v>
      </c>
    </row>
    <row r="649" spans="1:48" x14ac:dyDescent="0.35">
      <c r="A649" t="s">
        <v>35</v>
      </c>
      <c r="B649">
        <v>642</v>
      </c>
      <c r="C649">
        <v>5</v>
      </c>
      <c r="D649">
        <v>1999</v>
      </c>
      <c r="E649">
        <v>4093649</v>
      </c>
      <c r="F649">
        <v>11</v>
      </c>
      <c r="G649">
        <v>-1</v>
      </c>
      <c r="H649">
        <f t="shared" si="87"/>
        <v>2047.848424212106</v>
      </c>
      <c r="I649">
        <f t="shared" si="86"/>
        <v>1</v>
      </c>
      <c r="L649" t="s">
        <v>35</v>
      </c>
      <c r="M649">
        <v>642</v>
      </c>
      <c r="N649">
        <v>5</v>
      </c>
      <c r="O649">
        <v>1835</v>
      </c>
      <c r="P649">
        <v>4465923</v>
      </c>
      <c r="Q649">
        <v>4</v>
      </c>
      <c r="R649">
        <v>4</v>
      </c>
      <c r="S649">
        <v>0.999</v>
      </c>
      <c r="T649">
        <v>0</v>
      </c>
      <c r="U649">
        <v>969</v>
      </c>
      <c r="V649">
        <f t="shared" si="88"/>
        <v>2433.7455040871932</v>
      </c>
      <c r="W649">
        <f t="shared" si="89"/>
        <v>1</v>
      </c>
      <c r="Z649" t="s">
        <v>35</v>
      </c>
      <c r="AA649">
        <v>642</v>
      </c>
      <c r="AB649">
        <v>5</v>
      </c>
      <c r="AC649">
        <v>1999</v>
      </c>
      <c r="AD649">
        <v>1642299</v>
      </c>
      <c r="AE649">
        <v>11</v>
      </c>
      <c r="AF649">
        <v>-1</v>
      </c>
      <c r="AG649">
        <f t="shared" si="90"/>
        <v>821.56028014007006</v>
      </c>
      <c r="AH649">
        <f t="shared" si="91"/>
        <v>1</v>
      </c>
      <c r="AK649" t="s">
        <v>35</v>
      </c>
      <c r="AL649">
        <v>642</v>
      </c>
      <c r="AM649">
        <v>5</v>
      </c>
      <c r="AN649">
        <v>1003</v>
      </c>
      <c r="AO649">
        <v>485294</v>
      </c>
      <c r="AP649">
        <v>2</v>
      </c>
      <c r="AQ649">
        <v>2</v>
      </c>
      <c r="AR649">
        <v>0.99099999999999999</v>
      </c>
      <c r="AS649">
        <v>0.88300000000000001</v>
      </c>
      <c r="AT649">
        <v>6</v>
      </c>
      <c r="AU649">
        <f t="shared" si="92"/>
        <v>483.84247258225327</v>
      </c>
      <c r="AV649">
        <f t="shared" si="93"/>
        <v>1</v>
      </c>
    </row>
    <row r="650" spans="1:48" x14ac:dyDescent="0.35">
      <c r="A650" t="s">
        <v>35</v>
      </c>
      <c r="B650">
        <v>643</v>
      </c>
      <c r="C650">
        <v>5</v>
      </c>
      <c r="D650">
        <v>1999</v>
      </c>
      <c r="E650">
        <v>4129161</v>
      </c>
      <c r="F650">
        <v>11</v>
      </c>
      <c r="G650">
        <v>-1</v>
      </c>
      <c r="H650">
        <f t="shared" si="87"/>
        <v>2065.6133066533266</v>
      </c>
      <c r="I650">
        <f t="shared" si="86"/>
        <v>1</v>
      </c>
      <c r="L650" t="s">
        <v>35</v>
      </c>
      <c r="M650">
        <v>643</v>
      </c>
      <c r="N650">
        <v>5</v>
      </c>
      <c r="O650">
        <v>1717</v>
      </c>
      <c r="P650">
        <v>4227754</v>
      </c>
      <c r="Q650">
        <v>5</v>
      </c>
      <c r="R650">
        <v>4</v>
      </c>
      <c r="S650">
        <v>0.999</v>
      </c>
      <c r="T650">
        <v>0</v>
      </c>
      <c r="U650">
        <v>830</v>
      </c>
      <c r="V650">
        <f t="shared" si="88"/>
        <v>2462.2912055911474</v>
      </c>
      <c r="W650">
        <f t="shared" si="89"/>
        <v>1</v>
      </c>
      <c r="Z650" t="s">
        <v>35</v>
      </c>
      <c r="AA650">
        <v>643</v>
      </c>
      <c r="AB650">
        <v>5</v>
      </c>
      <c r="AC650">
        <v>1999</v>
      </c>
      <c r="AD650">
        <v>1612281</v>
      </c>
      <c r="AE650">
        <v>11</v>
      </c>
      <c r="AF650">
        <v>-1</v>
      </c>
      <c r="AG650">
        <f t="shared" si="90"/>
        <v>806.54377188594299</v>
      </c>
      <c r="AH650">
        <f t="shared" si="91"/>
        <v>1</v>
      </c>
      <c r="AK650" t="s">
        <v>35</v>
      </c>
      <c r="AL650">
        <v>643</v>
      </c>
      <c r="AM650">
        <v>5</v>
      </c>
      <c r="AN650">
        <v>1009</v>
      </c>
      <c r="AO650">
        <v>356528</v>
      </c>
      <c r="AP650">
        <v>2</v>
      </c>
      <c r="AQ650">
        <v>2</v>
      </c>
      <c r="AR650">
        <v>0.99299999999999999</v>
      </c>
      <c r="AS650">
        <v>0.89800000000000002</v>
      </c>
      <c r="AT650">
        <v>18</v>
      </c>
      <c r="AU650">
        <f t="shared" si="92"/>
        <v>353.34786917740337</v>
      </c>
      <c r="AV650">
        <f t="shared" si="93"/>
        <v>1</v>
      </c>
    </row>
    <row r="651" spans="1:48" x14ac:dyDescent="0.35">
      <c r="A651" t="s">
        <v>35</v>
      </c>
      <c r="B651">
        <v>644</v>
      </c>
      <c r="C651">
        <v>5</v>
      </c>
      <c r="D651">
        <v>1999</v>
      </c>
      <c r="E651">
        <v>4066401</v>
      </c>
      <c r="F651">
        <v>11</v>
      </c>
      <c r="G651">
        <v>-1</v>
      </c>
      <c r="H651">
        <f t="shared" si="87"/>
        <v>2034.2176088044023</v>
      </c>
      <c r="I651">
        <f t="shared" si="86"/>
        <v>1</v>
      </c>
      <c r="L651" t="s">
        <v>35</v>
      </c>
      <c r="M651">
        <v>644</v>
      </c>
      <c r="N651">
        <v>5</v>
      </c>
      <c r="O651">
        <v>1687</v>
      </c>
      <c r="P651">
        <v>3749624</v>
      </c>
      <c r="Q651">
        <v>4</v>
      </c>
      <c r="R651">
        <v>4</v>
      </c>
      <c r="S651">
        <v>0.999</v>
      </c>
      <c r="T651">
        <v>0</v>
      </c>
      <c r="U651">
        <v>923</v>
      </c>
      <c r="V651">
        <f t="shared" si="88"/>
        <v>2222.6579727326616</v>
      </c>
      <c r="W651">
        <f t="shared" si="89"/>
        <v>1</v>
      </c>
      <c r="Z651" t="s">
        <v>35</v>
      </c>
      <c r="AA651">
        <v>644</v>
      </c>
      <c r="AB651">
        <v>5</v>
      </c>
      <c r="AC651">
        <v>1999</v>
      </c>
      <c r="AD651">
        <v>1631701</v>
      </c>
      <c r="AE651">
        <v>11</v>
      </c>
      <c r="AF651">
        <v>-1</v>
      </c>
      <c r="AG651">
        <f t="shared" si="90"/>
        <v>816.25862931465736</v>
      </c>
      <c r="AH651">
        <f t="shared" si="91"/>
        <v>1</v>
      </c>
      <c r="AK651" t="s">
        <v>35</v>
      </c>
      <c r="AL651">
        <v>644</v>
      </c>
      <c r="AM651">
        <v>5</v>
      </c>
      <c r="AN651">
        <v>1001</v>
      </c>
      <c r="AO651">
        <v>314780</v>
      </c>
      <c r="AP651">
        <v>2</v>
      </c>
      <c r="AQ651">
        <v>1</v>
      </c>
      <c r="AR651">
        <v>1</v>
      </c>
      <c r="AS651">
        <v>1</v>
      </c>
      <c r="AT651">
        <v>2</v>
      </c>
      <c r="AU651">
        <f t="shared" si="92"/>
        <v>314.46553446553446</v>
      </c>
      <c r="AV651">
        <f t="shared" si="93"/>
        <v>1</v>
      </c>
    </row>
    <row r="652" spans="1:48" x14ac:dyDescent="0.35">
      <c r="A652" t="s">
        <v>35</v>
      </c>
      <c r="B652">
        <v>645</v>
      </c>
      <c r="C652">
        <v>5</v>
      </c>
      <c r="D652">
        <v>1999</v>
      </c>
      <c r="E652">
        <v>4144123</v>
      </c>
      <c r="F652">
        <v>11</v>
      </c>
      <c r="G652">
        <v>-1</v>
      </c>
      <c r="H652">
        <f t="shared" si="87"/>
        <v>2073.0980490245124</v>
      </c>
      <c r="I652">
        <f t="shared" si="86"/>
        <v>1</v>
      </c>
      <c r="L652" t="s">
        <v>35</v>
      </c>
      <c r="M652">
        <v>645</v>
      </c>
      <c r="N652">
        <v>5</v>
      </c>
      <c r="O652">
        <v>1552</v>
      </c>
      <c r="P652">
        <v>3127345</v>
      </c>
      <c r="Q652">
        <v>3</v>
      </c>
      <c r="R652">
        <v>3</v>
      </c>
      <c r="S652">
        <v>0.999</v>
      </c>
      <c r="T652">
        <v>0</v>
      </c>
      <c r="U652">
        <v>860</v>
      </c>
      <c r="V652">
        <f t="shared" si="88"/>
        <v>2015.041881443299</v>
      </c>
      <c r="W652">
        <f t="shared" si="89"/>
        <v>1</v>
      </c>
      <c r="Z652" t="s">
        <v>35</v>
      </c>
      <c r="AA652">
        <v>645</v>
      </c>
      <c r="AB652">
        <v>5</v>
      </c>
      <c r="AC652">
        <v>1999</v>
      </c>
      <c r="AD652">
        <v>1765219</v>
      </c>
      <c r="AE652">
        <v>11</v>
      </c>
      <c r="AF652">
        <v>-1</v>
      </c>
      <c r="AG652">
        <f t="shared" si="90"/>
        <v>883.05102551275638</v>
      </c>
      <c r="AH652">
        <f t="shared" si="91"/>
        <v>1</v>
      </c>
      <c r="AK652" t="s">
        <v>35</v>
      </c>
      <c r="AL652">
        <v>645</v>
      </c>
      <c r="AM652">
        <v>5</v>
      </c>
      <c r="AN652">
        <v>1056</v>
      </c>
      <c r="AO652">
        <v>644456</v>
      </c>
      <c r="AP652">
        <v>3</v>
      </c>
      <c r="AQ652">
        <v>3</v>
      </c>
      <c r="AR652">
        <v>0.88200000000000001</v>
      </c>
      <c r="AS652">
        <v>0.78700000000000003</v>
      </c>
      <c r="AT652">
        <v>108</v>
      </c>
      <c r="AU652">
        <f t="shared" si="92"/>
        <v>610.280303030303</v>
      </c>
      <c r="AV652">
        <f t="shared" si="93"/>
        <v>1</v>
      </c>
    </row>
    <row r="653" spans="1:48" x14ac:dyDescent="0.35">
      <c r="A653" t="s">
        <v>35</v>
      </c>
      <c r="B653">
        <v>646</v>
      </c>
      <c r="C653">
        <v>5</v>
      </c>
      <c r="D653">
        <v>1999</v>
      </c>
      <c r="E653">
        <v>4100967</v>
      </c>
      <c r="F653">
        <v>11</v>
      </c>
      <c r="G653">
        <v>-1</v>
      </c>
      <c r="H653">
        <f t="shared" si="87"/>
        <v>2051.5092546273136</v>
      </c>
      <c r="I653">
        <f t="shared" si="86"/>
        <v>1</v>
      </c>
      <c r="L653" t="s">
        <v>35</v>
      </c>
      <c r="M653">
        <v>646</v>
      </c>
      <c r="N653">
        <v>5</v>
      </c>
      <c r="O653">
        <v>1173</v>
      </c>
      <c r="P653">
        <v>1892132</v>
      </c>
      <c r="Q653">
        <v>3</v>
      </c>
      <c r="R653">
        <v>3</v>
      </c>
      <c r="S653">
        <v>0.999</v>
      </c>
      <c r="T653">
        <v>0</v>
      </c>
      <c r="U653">
        <v>234</v>
      </c>
      <c r="V653">
        <f t="shared" si="88"/>
        <v>1613.0707587382778</v>
      </c>
      <c r="W653">
        <f t="shared" si="89"/>
        <v>1</v>
      </c>
      <c r="Z653" t="s">
        <v>35</v>
      </c>
      <c r="AA653">
        <v>646</v>
      </c>
      <c r="AB653">
        <v>5</v>
      </c>
      <c r="AC653">
        <v>1999</v>
      </c>
      <c r="AD653">
        <v>1676745</v>
      </c>
      <c r="AE653">
        <v>11</v>
      </c>
      <c r="AF653">
        <v>-1</v>
      </c>
      <c r="AG653">
        <f t="shared" si="90"/>
        <v>838.79189594797401</v>
      </c>
      <c r="AH653">
        <f t="shared" si="91"/>
        <v>1</v>
      </c>
      <c r="AK653" t="s">
        <v>35</v>
      </c>
      <c r="AL653">
        <v>646</v>
      </c>
      <c r="AM653">
        <v>5</v>
      </c>
      <c r="AN653">
        <v>1031</v>
      </c>
      <c r="AO653">
        <v>531973</v>
      </c>
      <c r="AP653">
        <v>3</v>
      </c>
      <c r="AQ653">
        <v>3</v>
      </c>
      <c r="AR653">
        <v>0.99399999999999999</v>
      </c>
      <c r="AS653">
        <v>0.877</v>
      </c>
      <c r="AT653">
        <v>59</v>
      </c>
      <c r="AU653">
        <f t="shared" si="92"/>
        <v>515.97769156159063</v>
      </c>
      <c r="AV653">
        <f t="shared" si="93"/>
        <v>1</v>
      </c>
    </row>
    <row r="654" spans="1:48" x14ac:dyDescent="0.35">
      <c r="A654" t="s">
        <v>35</v>
      </c>
      <c r="B654">
        <v>647</v>
      </c>
      <c r="C654">
        <v>5</v>
      </c>
      <c r="D654">
        <v>1999</v>
      </c>
      <c r="E654">
        <v>4092169</v>
      </c>
      <c r="F654">
        <v>11</v>
      </c>
      <c r="G654">
        <v>-1</v>
      </c>
      <c r="H654">
        <f t="shared" si="87"/>
        <v>2047.1080540270134</v>
      </c>
      <c r="I654">
        <f t="shared" si="86"/>
        <v>1</v>
      </c>
      <c r="L654" t="s">
        <v>35</v>
      </c>
      <c r="M654">
        <v>647</v>
      </c>
      <c r="N654">
        <v>5</v>
      </c>
      <c r="O654">
        <v>1552</v>
      </c>
      <c r="P654">
        <v>3620994</v>
      </c>
      <c r="Q654">
        <v>4</v>
      </c>
      <c r="R654">
        <v>4</v>
      </c>
      <c r="S654">
        <v>0.999</v>
      </c>
      <c r="T654">
        <v>0</v>
      </c>
      <c r="U654">
        <v>824</v>
      </c>
      <c r="V654">
        <f t="shared" si="88"/>
        <v>2333.1146907216494</v>
      </c>
      <c r="W654">
        <f t="shared" si="89"/>
        <v>1</v>
      </c>
      <c r="Z654" t="s">
        <v>35</v>
      </c>
      <c r="AA654">
        <v>647</v>
      </c>
      <c r="AB654">
        <v>5</v>
      </c>
      <c r="AC654">
        <v>1999</v>
      </c>
      <c r="AD654">
        <v>1586555</v>
      </c>
      <c r="AE654">
        <v>11</v>
      </c>
      <c r="AF654">
        <v>-1</v>
      </c>
      <c r="AG654">
        <f t="shared" si="90"/>
        <v>793.67433716858432</v>
      </c>
      <c r="AH654">
        <f t="shared" si="91"/>
        <v>1</v>
      </c>
      <c r="AK654" t="s">
        <v>35</v>
      </c>
      <c r="AL654">
        <v>647</v>
      </c>
      <c r="AM654">
        <v>5</v>
      </c>
      <c r="AN654">
        <v>1047</v>
      </c>
      <c r="AO654">
        <v>610901</v>
      </c>
      <c r="AP654">
        <v>3</v>
      </c>
      <c r="AQ654">
        <v>3</v>
      </c>
      <c r="AR654">
        <v>0.92</v>
      </c>
      <c r="AS654">
        <v>0.84699999999999998</v>
      </c>
      <c r="AT654">
        <v>78</v>
      </c>
      <c r="AU654">
        <f t="shared" si="92"/>
        <v>583.47755491881571</v>
      </c>
      <c r="AV654">
        <f t="shared" si="93"/>
        <v>1</v>
      </c>
    </row>
    <row r="655" spans="1:48" x14ac:dyDescent="0.35">
      <c r="A655" t="s">
        <v>35</v>
      </c>
      <c r="B655">
        <v>648</v>
      </c>
      <c r="C655">
        <v>1503</v>
      </c>
      <c r="D655">
        <v>1999</v>
      </c>
      <c r="E655">
        <v>4121363</v>
      </c>
      <c r="F655">
        <v>11</v>
      </c>
      <c r="G655">
        <v>-1</v>
      </c>
      <c r="H655">
        <f t="shared" si="87"/>
        <v>2061.7123561780891</v>
      </c>
      <c r="I655">
        <f t="shared" si="86"/>
        <v>0</v>
      </c>
      <c r="L655" t="s">
        <v>35</v>
      </c>
      <c r="M655">
        <v>648</v>
      </c>
      <c r="N655">
        <v>5</v>
      </c>
      <c r="O655">
        <v>1086</v>
      </c>
      <c r="P655">
        <v>1749992</v>
      </c>
      <c r="Q655">
        <v>5</v>
      </c>
      <c r="R655">
        <v>4</v>
      </c>
      <c r="S655">
        <v>0.999</v>
      </c>
      <c r="T655">
        <v>0</v>
      </c>
      <c r="U655">
        <v>105</v>
      </c>
      <c r="V655">
        <f t="shared" si="88"/>
        <v>1611.4106813996316</v>
      </c>
      <c r="W655">
        <f t="shared" si="89"/>
        <v>1</v>
      </c>
      <c r="Z655" t="s">
        <v>35</v>
      </c>
      <c r="AA655">
        <v>648</v>
      </c>
      <c r="AB655">
        <v>5</v>
      </c>
      <c r="AC655">
        <v>1999</v>
      </c>
      <c r="AD655">
        <v>1661265</v>
      </c>
      <c r="AE655">
        <v>11</v>
      </c>
      <c r="AF655">
        <v>-1</v>
      </c>
      <c r="AG655">
        <f t="shared" si="90"/>
        <v>831.04802401200595</v>
      </c>
      <c r="AH655">
        <f t="shared" si="91"/>
        <v>1</v>
      </c>
      <c r="AK655" t="s">
        <v>35</v>
      </c>
      <c r="AL655">
        <v>648</v>
      </c>
      <c r="AM655">
        <v>5</v>
      </c>
      <c r="AN655">
        <v>1063</v>
      </c>
      <c r="AO655">
        <v>713526</v>
      </c>
      <c r="AP655">
        <v>2</v>
      </c>
      <c r="AQ655">
        <v>2</v>
      </c>
      <c r="AR655">
        <v>0.90300000000000002</v>
      </c>
      <c r="AS655">
        <v>0.81299999999999994</v>
      </c>
      <c r="AT655">
        <v>127</v>
      </c>
      <c r="AU655">
        <f t="shared" si="92"/>
        <v>671.23800564440262</v>
      </c>
      <c r="AV655">
        <f t="shared" si="93"/>
        <v>1</v>
      </c>
    </row>
    <row r="656" spans="1:48" x14ac:dyDescent="0.35">
      <c r="A656" t="s">
        <v>35</v>
      </c>
      <c r="B656">
        <v>649</v>
      </c>
      <c r="C656">
        <v>5</v>
      </c>
      <c r="D656">
        <v>1999</v>
      </c>
      <c r="E656">
        <v>4140025</v>
      </c>
      <c r="F656">
        <v>11</v>
      </c>
      <c r="G656">
        <v>-1</v>
      </c>
      <c r="H656">
        <f t="shared" si="87"/>
        <v>2071.048024012006</v>
      </c>
      <c r="I656">
        <f t="shared" si="86"/>
        <v>1</v>
      </c>
      <c r="L656" t="s">
        <v>35</v>
      </c>
      <c r="M656">
        <v>649</v>
      </c>
      <c r="N656">
        <v>5</v>
      </c>
      <c r="O656">
        <v>1717</v>
      </c>
      <c r="P656">
        <v>3728599</v>
      </c>
      <c r="Q656">
        <v>3</v>
      </c>
      <c r="R656">
        <v>3</v>
      </c>
      <c r="S656">
        <v>0.999</v>
      </c>
      <c r="T656">
        <v>0</v>
      </c>
      <c r="U656">
        <v>958</v>
      </c>
      <c r="V656">
        <f t="shared" si="88"/>
        <v>2171.5777518928362</v>
      </c>
      <c r="W656">
        <f t="shared" si="89"/>
        <v>1</v>
      </c>
      <c r="Z656" t="s">
        <v>35</v>
      </c>
      <c r="AA656">
        <v>649</v>
      </c>
      <c r="AB656">
        <v>5</v>
      </c>
      <c r="AC656">
        <v>1999</v>
      </c>
      <c r="AD656">
        <v>1775519</v>
      </c>
      <c r="AE656">
        <v>11</v>
      </c>
      <c r="AF656">
        <v>-1</v>
      </c>
      <c r="AG656">
        <f t="shared" si="90"/>
        <v>888.2036018009004</v>
      </c>
      <c r="AH656">
        <f t="shared" si="91"/>
        <v>1</v>
      </c>
      <c r="AK656" t="s">
        <v>35</v>
      </c>
      <c r="AL656">
        <v>649</v>
      </c>
      <c r="AM656">
        <v>5</v>
      </c>
      <c r="AN656">
        <v>1038</v>
      </c>
      <c r="AO656">
        <v>403529</v>
      </c>
      <c r="AP656">
        <v>2</v>
      </c>
      <c r="AQ656">
        <v>2</v>
      </c>
      <c r="AR656">
        <v>0.93200000000000005</v>
      </c>
      <c r="AS656">
        <v>0.84699999999999998</v>
      </c>
      <c r="AT656">
        <v>77</v>
      </c>
      <c r="AU656">
        <f t="shared" si="92"/>
        <v>388.75626204238921</v>
      </c>
      <c r="AV656">
        <f t="shared" si="93"/>
        <v>1</v>
      </c>
    </row>
    <row r="657" spans="1:48" x14ac:dyDescent="0.35">
      <c r="A657" t="s">
        <v>35</v>
      </c>
      <c r="B657">
        <v>650</v>
      </c>
      <c r="C657">
        <v>5</v>
      </c>
      <c r="D657">
        <v>1999</v>
      </c>
      <c r="E657">
        <v>4133901</v>
      </c>
      <c r="F657">
        <v>11</v>
      </c>
      <c r="G657">
        <v>-1</v>
      </c>
      <c r="H657">
        <f t="shared" si="87"/>
        <v>2067.984492246123</v>
      </c>
      <c r="I657">
        <f t="shared" si="86"/>
        <v>1</v>
      </c>
      <c r="L657" t="s">
        <v>35</v>
      </c>
      <c r="M657">
        <v>650</v>
      </c>
      <c r="N657">
        <v>5</v>
      </c>
      <c r="O657">
        <v>1438</v>
      </c>
      <c r="P657">
        <v>3019061</v>
      </c>
      <c r="Q657">
        <v>3</v>
      </c>
      <c r="R657">
        <v>3</v>
      </c>
      <c r="S657">
        <v>0.999</v>
      </c>
      <c r="T657">
        <v>0</v>
      </c>
      <c r="U657">
        <v>702</v>
      </c>
      <c r="V657">
        <f t="shared" si="88"/>
        <v>2099.4860917941587</v>
      </c>
      <c r="W657">
        <f t="shared" si="89"/>
        <v>1</v>
      </c>
      <c r="Z657" t="s">
        <v>35</v>
      </c>
      <c r="AA657">
        <v>650</v>
      </c>
      <c r="AB657">
        <v>5</v>
      </c>
      <c r="AC657">
        <v>1999</v>
      </c>
      <c r="AD657">
        <v>1620813</v>
      </c>
      <c r="AE657">
        <v>11</v>
      </c>
      <c r="AF657">
        <v>-1</v>
      </c>
      <c r="AG657">
        <f t="shared" si="90"/>
        <v>810.81190595297653</v>
      </c>
      <c r="AH657">
        <f t="shared" si="91"/>
        <v>1</v>
      </c>
      <c r="AK657" t="s">
        <v>35</v>
      </c>
      <c r="AL657">
        <v>650</v>
      </c>
      <c r="AM657">
        <v>5</v>
      </c>
      <c r="AN657">
        <v>1084</v>
      </c>
      <c r="AO657">
        <v>811567</v>
      </c>
      <c r="AP657">
        <v>3</v>
      </c>
      <c r="AQ657">
        <v>3</v>
      </c>
      <c r="AR657">
        <v>0.86</v>
      </c>
      <c r="AS657">
        <v>0.78100000000000003</v>
      </c>
      <c r="AT657">
        <v>134</v>
      </c>
      <c r="AU657">
        <f t="shared" si="92"/>
        <v>748.6780442804428</v>
      </c>
      <c r="AV657">
        <f t="shared" si="93"/>
        <v>1</v>
      </c>
    </row>
    <row r="658" spans="1:48" x14ac:dyDescent="0.35">
      <c r="A658" t="s">
        <v>35</v>
      </c>
      <c r="B658">
        <v>651</v>
      </c>
      <c r="C658">
        <v>5</v>
      </c>
      <c r="D658">
        <v>1999</v>
      </c>
      <c r="E658">
        <v>4183821</v>
      </c>
      <c r="F658">
        <v>11</v>
      </c>
      <c r="G658">
        <v>-1</v>
      </c>
      <c r="H658">
        <f t="shared" si="87"/>
        <v>2092.9569784892446</v>
      </c>
      <c r="I658">
        <f t="shared" si="86"/>
        <v>1</v>
      </c>
      <c r="L658" t="s">
        <v>35</v>
      </c>
      <c r="M658">
        <v>651</v>
      </c>
      <c r="N658">
        <v>5</v>
      </c>
      <c r="O658">
        <v>1231</v>
      </c>
      <c r="P658">
        <v>2387243</v>
      </c>
      <c r="Q658">
        <v>4</v>
      </c>
      <c r="R658">
        <v>4</v>
      </c>
      <c r="S658">
        <v>0.999</v>
      </c>
      <c r="T658">
        <v>0</v>
      </c>
      <c r="U658">
        <v>397</v>
      </c>
      <c r="V658">
        <f t="shared" si="88"/>
        <v>1939.2713241267263</v>
      </c>
      <c r="W658">
        <f t="shared" si="89"/>
        <v>1</v>
      </c>
      <c r="Z658" t="s">
        <v>35</v>
      </c>
      <c r="AA658">
        <v>651</v>
      </c>
      <c r="AB658">
        <v>5</v>
      </c>
      <c r="AC658">
        <v>1999</v>
      </c>
      <c r="AD658">
        <v>1781237</v>
      </c>
      <c r="AE658">
        <v>11</v>
      </c>
      <c r="AF658">
        <v>-1</v>
      </c>
      <c r="AG658">
        <f t="shared" si="90"/>
        <v>891.06403201600801</v>
      </c>
      <c r="AH658">
        <f t="shared" si="91"/>
        <v>1</v>
      </c>
      <c r="AK658" t="s">
        <v>35</v>
      </c>
      <c r="AL658">
        <v>651</v>
      </c>
      <c r="AM658">
        <v>5</v>
      </c>
      <c r="AN658">
        <v>1074</v>
      </c>
      <c r="AO658">
        <v>608108</v>
      </c>
      <c r="AP658">
        <v>3</v>
      </c>
      <c r="AQ658">
        <v>2</v>
      </c>
      <c r="AR658">
        <v>0.86</v>
      </c>
      <c r="AS658">
        <v>0.76700000000000002</v>
      </c>
      <c r="AT658">
        <v>147</v>
      </c>
      <c r="AU658">
        <f t="shared" si="92"/>
        <v>566.2085661080074</v>
      </c>
      <c r="AV658">
        <f t="shared" si="93"/>
        <v>1</v>
      </c>
    </row>
    <row r="659" spans="1:48" x14ac:dyDescent="0.35">
      <c r="A659" t="s">
        <v>35</v>
      </c>
      <c r="B659">
        <v>652</v>
      </c>
      <c r="C659">
        <v>5</v>
      </c>
      <c r="D659">
        <v>1999</v>
      </c>
      <c r="E659">
        <v>4041557</v>
      </c>
      <c r="F659">
        <v>11</v>
      </c>
      <c r="G659">
        <v>-1</v>
      </c>
      <c r="H659">
        <f t="shared" si="87"/>
        <v>2021.7893946973486</v>
      </c>
      <c r="I659">
        <f t="shared" si="86"/>
        <v>1</v>
      </c>
      <c r="L659" t="s">
        <v>35</v>
      </c>
      <c r="M659">
        <v>652</v>
      </c>
      <c r="N659">
        <v>5</v>
      </c>
      <c r="O659">
        <v>1535</v>
      </c>
      <c r="P659">
        <v>3226764</v>
      </c>
      <c r="Q659">
        <v>4</v>
      </c>
      <c r="R659">
        <v>4</v>
      </c>
      <c r="S659">
        <v>0.999</v>
      </c>
      <c r="T659">
        <v>0</v>
      </c>
      <c r="U659">
        <v>962</v>
      </c>
      <c r="V659">
        <f t="shared" si="88"/>
        <v>2102.1263843648208</v>
      </c>
      <c r="W659">
        <f t="shared" si="89"/>
        <v>1</v>
      </c>
      <c r="Z659" t="s">
        <v>35</v>
      </c>
      <c r="AA659">
        <v>652</v>
      </c>
      <c r="AB659">
        <v>5</v>
      </c>
      <c r="AC659">
        <v>1999</v>
      </c>
      <c r="AD659">
        <v>1669177</v>
      </c>
      <c r="AE659">
        <v>11</v>
      </c>
      <c r="AF659">
        <v>-1</v>
      </c>
      <c r="AG659">
        <f t="shared" si="90"/>
        <v>835.00600300150074</v>
      </c>
      <c r="AH659">
        <f t="shared" si="91"/>
        <v>1</v>
      </c>
      <c r="AK659" t="s">
        <v>35</v>
      </c>
      <c r="AL659">
        <v>652</v>
      </c>
      <c r="AM659">
        <v>5</v>
      </c>
      <c r="AN659">
        <v>1098</v>
      </c>
      <c r="AO659">
        <v>645634</v>
      </c>
      <c r="AP659">
        <v>4</v>
      </c>
      <c r="AQ659">
        <v>4</v>
      </c>
      <c r="AR659">
        <v>0.81599999999999995</v>
      </c>
      <c r="AS659">
        <v>0.746</v>
      </c>
      <c r="AT659">
        <v>187</v>
      </c>
      <c r="AU659">
        <f t="shared" si="92"/>
        <v>588.00910746812383</v>
      </c>
      <c r="AV659">
        <f t="shared" si="93"/>
        <v>1</v>
      </c>
    </row>
    <row r="660" spans="1:48" x14ac:dyDescent="0.35">
      <c r="A660" t="s">
        <v>35</v>
      </c>
      <c r="B660">
        <v>653</v>
      </c>
      <c r="C660">
        <v>5</v>
      </c>
      <c r="D660">
        <v>1999</v>
      </c>
      <c r="E660">
        <v>4109361</v>
      </c>
      <c r="F660">
        <v>11</v>
      </c>
      <c r="G660">
        <v>-1</v>
      </c>
      <c r="H660">
        <f t="shared" si="87"/>
        <v>2055.7083541770885</v>
      </c>
      <c r="I660">
        <f t="shared" si="86"/>
        <v>1</v>
      </c>
      <c r="L660" t="s">
        <v>35</v>
      </c>
      <c r="M660">
        <v>653</v>
      </c>
      <c r="N660">
        <v>181</v>
      </c>
      <c r="O660">
        <v>1213</v>
      </c>
      <c r="P660">
        <v>2056138</v>
      </c>
      <c r="Q660">
        <v>5</v>
      </c>
      <c r="R660">
        <v>-1</v>
      </c>
      <c r="S660">
        <v>0.999</v>
      </c>
      <c r="T660">
        <v>0</v>
      </c>
      <c r="U660">
        <v>413</v>
      </c>
      <c r="V660">
        <f t="shared" si="88"/>
        <v>1695.0849134377577</v>
      </c>
      <c r="W660">
        <f t="shared" si="89"/>
        <v>0</v>
      </c>
      <c r="Z660" t="s">
        <v>35</v>
      </c>
      <c r="AA660">
        <v>653</v>
      </c>
      <c r="AB660">
        <v>5</v>
      </c>
      <c r="AC660">
        <v>1999</v>
      </c>
      <c r="AD660">
        <v>1680985</v>
      </c>
      <c r="AE660">
        <v>11</v>
      </c>
      <c r="AF660">
        <v>-1</v>
      </c>
      <c r="AG660">
        <f t="shared" si="90"/>
        <v>840.91295647823915</v>
      </c>
      <c r="AH660">
        <f t="shared" si="91"/>
        <v>1</v>
      </c>
      <c r="AK660" t="s">
        <v>35</v>
      </c>
      <c r="AL660">
        <v>653</v>
      </c>
      <c r="AM660">
        <v>5</v>
      </c>
      <c r="AN660">
        <v>1001</v>
      </c>
      <c r="AO660">
        <v>370959</v>
      </c>
      <c r="AP660">
        <v>2</v>
      </c>
      <c r="AQ660">
        <v>1</v>
      </c>
      <c r="AR660">
        <v>1</v>
      </c>
      <c r="AS660">
        <v>1</v>
      </c>
      <c r="AT660">
        <v>2</v>
      </c>
      <c r="AU660">
        <f t="shared" si="92"/>
        <v>370.58841158841159</v>
      </c>
      <c r="AV660">
        <f t="shared" si="93"/>
        <v>1</v>
      </c>
    </row>
    <row r="661" spans="1:48" x14ac:dyDescent="0.35">
      <c r="A661" t="s">
        <v>35</v>
      </c>
      <c r="B661">
        <v>654</v>
      </c>
      <c r="C661">
        <v>5</v>
      </c>
      <c r="D661">
        <v>1999</v>
      </c>
      <c r="E661">
        <v>4013501</v>
      </c>
      <c r="F661">
        <v>11</v>
      </c>
      <c r="G661">
        <v>-1</v>
      </c>
      <c r="H661">
        <f t="shared" si="87"/>
        <v>2007.7543771885944</v>
      </c>
      <c r="I661">
        <f t="shared" si="86"/>
        <v>1</v>
      </c>
      <c r="L661" t="s">
        <v>35</v>
      </c>
      <c r="M661">
        <v>654</v>
      </c>
      <c r="N661">
        <v>5</v>
      </c>
      <c r="O661">
        <v>1406</v>
      </c>
      <c r="P661">
        <v>2616621</v>
      </c>
      <c r="Q661">
        <v>2</v>
      </c>
      <c r="R661">
        <v>2</v>
      </c>
      <c r="S661">
        <v>0.999</v>
      </c>
      <c r="T661">
        <v>0</v>
      </c>
      <c r="U661">
        <v>812</v>
      </c>
      <c r="V661">
        <f t="shared" si="88"/>
        <v>1861.039118065434</v>
      </c>
      <c r="W661">
        <f t="shared" si="89"/>
        <v>1</v>
      </c>
      <c r="Z661" t="s">
        <v>35</v>
      </c>
      <c r="AA661">
        <v>654</v>
      </c>
      <c r="AB661">
        <v>5</v>
      </c>
      <c r="AC661">
        <v>1999</v>
      </c>
      <c r="AD661">
        <v>1688681</v>
      </c>
      <c r="AE661">
        <v>11</v>
      </c>
      <c r="AF661">
        <v>-1</v>
      </c>
      <c r="AG661">
        <f t="shared" si="90"/>
        <v>844.76288144072032</v>
      </c>
      <c r="AH661">
        <f t="shared" si="91"/>
        <v>1</v>
      </c>
      <c r="AK661" t="s">
        <v>35</v>
      </c>
      <c r="AL661">
        <v>654</v>
      </c>
      <c r="AM661">
        <v>5</v>
      </c>
      <c r="AN661">
        <v>1055</v>
      </c>
      <c r="AO661">
        <v>597379</v>
      </c>
      <c r="AP661">
        <v>3</v>
      </c>
      <c r="AQ661">
        <v>3</v>
      </c>
      <c r="AR661">
        <v>0.90700000000000003</v>
      </c>
      <c r="AS661">
        <v>0.83099999999999996</v>
      </c>
      <c r="AT661">
        <v>75</v>
      </c>
      <c r="AU661">
        <f t="shared" si="92"/>
        <v>566.236018957346</v>
      </c>
      <c r="AV661">
        <f t="shared" si="93"/>
        <v>1</v>
      </c>
    </row>
    <row r="662" spans="1:48" x14ac:dyDescent="0.35">
      <c r="A662" t="s">
        <v>35</v>
      </c>
      <c r="B662">
        <v>655</v>
      </c>
      <c r="C662">
        <v>5</v>
      </c>
      <c r="D662">
        <v>1999</v>
      </c>
      <c r="E662">
        <v>4214095</v>
      </c>
      <c r="F662">
        <v>11</v>
      </c>
      <c r="G662">
        <v>-1</v>
      </c>
      <c r="H662">
        <f t="shared" si="87"/>
        <v>2108.1015507753878</v>
      </c>
      <c r="I662">
        <f t="shared" si="86"/>
        <v>1</v>
      </c>
      <c r="L662" t="s">
        <v>35</v>
      </c>
      <c r="M662">
        <v>655</v>
      </c>
      <c r="N662">
        <v>5</v>
      </c>
      <c r="O662">
        <v>1740</v>
      </c>
      <c r="P662">
        <v>4185199</v>
      </c>
      <c r="Q662">
        <v>4</v>
      </c>
      <c r="R662">
        <v>4</v>
      </c>
      <c r="S662">
        <v>0.999</v>
      </c>
      <c r="T662">
        <v>0</v>
      </c>
      <c r="U662">
        <v>905</v>
      </c>
      <c r="V662">
        <f t="shared" si="88"/>
        <v>2405.2867816091953</v>
      </c>
      <c r="W662">
        <f t="shared" si="89"/>
        <v>1</v>
      </c>
      <c r="Z662" t="s">
        <v>35</v>
      </c>
      <c r="AA662">
        <v>655</v>
      </c>
      <c r="AB662">
        <v>5</v>
      </c>
      <c r="AC662">
        <v>1999</v>
      </c>
      <c r="AD662">
        <v>1653577</v>
      </c>
      <c r="AE662">
        <v>11</v>
      </c>
      <c r="AF662">
        <v>-1</v>
      </c>
      <c r="AG662">
        <f t="shared" si="90"/>
        <v>827.20210105052524</v>
      </c>
      <c r="AH662">
        <f t="shared" si="91"/>
        <v>1</v>
      </c>
      <c r="AK662" t="s">
        <v>35</v>
      </c>
      <c r="AL662">
        <v>655</v>
      </c>
      <c r="AM662">
        <v>5</v>
      </c>
      <c r="AN662">
        <v>1012</v>
      </c>
      <c r="AO662">
        <v>475377</v>
      </c>
      <c r="AP662">
        <v>3</v>
      </c>
      <c r="AQ662">
        <v>3</v>
      </c>
      <c r="AR662">
        <v>0.96</v>
      </c>
      <c r="AS662">
        <v>0.85599999999999998</v>
      </c>
      <c r="AT662">
        <v>17</v>
      </c>
      <c r="AU662">
        <f t="shared" si="92"/>
        <v>469.74011857707512</v>
      </c>
      <c r="AV662">
        <f t="shared" si="93"/>
        <v>1</v>
      </c>
    </row>
    <row r="663" spans="1:48" x14ac:dyDescent="0.35">
      <c r="A663" t="s">
        <v>35</v>
      </c>
      <c r="B663">
        <v>656</v>
      </c>
      <c r="C663">
        <v>5</v>
      </c>
      <c r="D663">
        <v>1999</v>
      </c>
      <c r="E663">
        <v>4052429</v>
      </c>
      <c r="F663">
        <v>11</v>
      </c>
      <c r="G663">
        <v>-1</v>
      </c>
      <c r="H663">
        <f t="shared" si="87"/>
        <v>2027.2281140570285</v>
      </c>
      <c r="I663">
        <f t="shared" si="86"/>
        <v>1</v>
      </c>
      <c r="L663" t="s">
        <v>35</v>
      </c>
      <c r="M663">
        <v>656</v>
      </c>
      <c r="N663">
        <v>5</v>
      </c>
      <c r="O663">
        <v>1209</v>
      </c>
      <c r="P663">
        <v>2475081</v>
      </c>
      <c r="Q663">
        <v>3</v>
      </c>
      <c r="R663">
        <v>3</v>
      </c>
      <c r="S663">
        <v>0.999</v>
      </c>
      <c r="T663">
        <v>0</v>
      </c>
      <c r="U663">
        <v>374</v>
      </c>
      <c r="V663">
        <f t="shared" si="88"/>
        <v>2047.213399503722</v>
      </c>
      <c r="W663">
        <f t="shared" si="89"/>
        <v>1</v>
      </c>
      <c r="Z663" t="s">
        <v>35</v>
      </c>
      <c r="AA663">
        <v>656</v>
      </c>
      <c r="AB663">
        <v>5</v>
      </c>
      <c r="AC663">
        <v>1999</v>
      </c>
      <c r="AD663">
        <v>1645259</v>
      </c>
      <c r="AE663">
        <v>11</v>
      </c>
      <c r="AF663">
        <v>-1</v>
      </c>
      <c r="AG663">
        <f t="shared" si="90"/>
        <v>823.04102051025518</v>
      </c>
      <c r="AH663">
        <f t="shared" si="91"/>
        <v>1</v>
      </c>
      <c r="AK663" t="s">
        <v>35</v>
      </c>
      <c r="AL663">
        <v>656</v>
      </c>
      <c r="AM663">
        <v>5</v>
      </c>
      <c r="AN663">
        <v>1033</v>
      </c>
      <c r="AO663">
        <v>423094</v>
      </c>
      <c r="AP663">
        <v>3</v>
      </c>
      <c r="AQ663">
        <v>3</v>
      </c>
      <c r="AR663">
        <v>0.93100000000000005</v>
      </c>
      <c r="AS663">
        <v>0.84899999999999998</v>
      </c>
      <c r="AT663">
        <v>49</v>
      </c>
      <c r="AU663">
        <f t="shared" si="92"/>
        <v>409.57792836398841</v>
      </c>
      <c r="AV663">
        <f t="shared" si="93"/>
        <v>1</v>
      </c>
    </row>
    <row r="664" spans="1:48" x14ac:dyDescent="0.35">
      <c r="A664" t="s">
        <v>35</v>
      </c>
      <c r="B664">
        <v>657</v>
      </c>
      <c r="C664">
        <v>5</v>
      </c>
      <c r="D664">
        <v>1999</v>
      </c>
      <c r="E664">
        <v>4106717</v>
      </c>
      <c r="F664">
        <v>11</v>
      </c>
      <c r="G664">
        <v>-1</v>
      </c>
      <c r="H664">
        <f t="shared" si="87"/>
        <v>2054.3856928464234</v>
      </c>
      <c r="I664">
        <f t="shared" si="86"/>
        <v>1</v>
      </c>
      <c r="L664" t="s">
        <v>35</v>
      </c>
      <c r="M664">
        <v>657</v>
      </c>
      <c r="N664">
        <v>5</v>
      </c>
      <c r="O664">
        <v>1107</v>
      </c>
      <c r="P664">
        <v>1511742</v>
      </c>
      <c r="Q664">
        <v>4</v>
      </c>
      <c r="R664">
        <v>4</v>
      </c>
      <c r="S664">
        <v>0.999</v>
      </c>
      <c r="T664">
        <v>0</v>
      </c>
      <c r="U664">
        <v>143</v>
      </c>
      <c r="V664">
        <f t="shared" si="88"/>
        <v>1365.6205962059621</v>
      </c>
      <c r="W664">
        <f t="shared" si="89"/>
        <v>1</v>
      </c>
      <c r="Z664" t="s">
        <v>35</v>
      </c>
      <c r="AA664">
        <v>657</v>
      </c>
      <c r="AB664">
        <v>5</v>
      </c>
      <c r="AC664">
        <v>1999</v>
      </c>
      <c r="AD664">
        <v>1667883</v>
      </c>
      <c r="AE664">
        <v>11</v>
      </c>
      <c r="AF664">
        <v>-1</v>
      </c>
      <c r="AG664">
        <f t="shared" si="90"/>
        <v>834.35867933966983</v>
      </c>
      <c r="AH664">
        <f t="shared" si="91"/>
        <v>1</v>
      </c>
      <c r="AK664" t="s">
        <v>35</v>
      </c>
      <c r="AL664">
        <v>657</v>
      </c>
      <c r="AM664">
        <v>5</v>
      </c>
      <c r="AN664">
        <v>1058</v>
      </c>
      <c r="AO664">
        <v>739519</v>
      </c>
      <c r="AP664">
        <v>2</v>
      </c>
      <c r="AQ664">
        <v>2</v>
      </c>
      <c r="AR664">
        <v>0.80600000000000005</v>
      </c>
      <c r="AS664">
        <v>0.73199999999999998</v>
      </c>
      <c r="AT664">
        <v>117</v>
      </c>
      <c r="AU664">
        <f t="shared" si="92"/>
        <v>698.97826086956525</v>
      </c>
      <c r="AV664">
        <f t="shared" si="93"/>
        <v>1</v>
      </c>
    </row>
    <row r="665" spans="1:48" x14ac:dyDescent="0.35">
      <c r="A665" t="s">
        <v>35</v>
      </c>
      <c r="B665">
        <v>658</v>
      </c>
      <c r="C665">
        <v>5</v>
      </c>
      <c r="D665">
        <v>1999</v>
      </c>
      <c r="E665">
        <v>4078233</v>
      </c>
      <c r="F665">
        <v>11</v>
      </c>
      <c r="G665">
        <v>-1</v>
      </c>
      <c r="H665">
        <f t="shared" si="87"/>
        <v>2040.136568284142</v>
      </c>
      <c r="I665">
        <f t="shared" si="86"/>
        <v>1</v>
      </c>
      <c r="L665" t="s">
        <v>35</v>
      </c>
      <c r="M665">
        <v>658</v>
      </c>
      <c r="N665">
        <v>831</v>
      </c>
      <c r="O665">
        <v>1409</v>
      </c>
      <c r="P665">
        <v>3778312</v>
      </c>
      <c r="Q665">
        <v>4</v>
      </c>
      <c r="R665">
        <v>-1</v>
      </c>
      <c r="S665">
        <v>0.999</v>
      </c>
      <c r="T665">
        <v>0</v>
      </c>
      <c r="U665">
        <v>683</v>
      </c>
      <c r="V665">
        <f t="shared" si="88"/>
        <v>2681.5557132718241</v>
      </c>
      <c r="W665">
        <f t="shared" si="89"/>
        <v>0</v>
      </c>
      <c r="Z665" t="s">
        <v>35</v>
      </c>
      <c r="AA665">
        <v>658</v>
      </c>
      <c r="AB665">
        <v>5</v>
      </c>
      <c r="AC665">
        <v>1999</v>
      </c>
      <c r="AD665">
        <v>1670063</v>
      </c>
      <c r="AE665">
        <v>11</v>
      </c>
      <c r="AF665">
        <v>-1</v>
      </c>
      <c r="AG665">
        <f t="shared" si="90"/>
        <v>835.44922461230612</v>
      </c>
      <c r="AH665">
        <f t="shared" si="91"/>
        <v>1</v>
      </c>
      <c r="AK665" t="s">
        <v>35</v>
      </c>
      <c r="AL665">
        <v>658</v>
      </c>
      <c r="AM665">
        <v>5</v>
      </c>
      <c r="AN665">
        <v>1070</v>
      </c>
      <c r="AO665">
        <v>586649</v>
      </c>
      <c r="AP665">
        <v>3</v>
      </c>
      <c r="AQ665">
        <v>3</v>
      </c>
      <c r="AR665">
        <v>0.89900000000000002</v>
      </c>
      <c r="AS665">
        <v>0.82099999999999995</v>
      </c>
      <c r="AT665">
        <v>113</v>
      </c>
      <c r="AU665">
        <f t="shared" si="92"/>
        <v>548.27009345794397</v>
      </c>
      <c r="AV665">
        <f t="shared" si="93"/>
        <v>1</v>
      </c>
    </row>
    <row r="666" spans="1:48" x14ac:dyDescent="0.35">
      <c r="A666" t="s">
        <v>35</v>
      </c>
      <c r="B666">
        <v>659</v>
      </c>
      <c r="C666">
        <v>5</v>
      </c>
      <c r="D666">
        <v>1999</v>
      </c>
      <c r="E666">
        <v>4092057</v>
      </c>
      <c r="F666">
        <v>11</v>
      </c>
      <c r="G666">
        <v>-1</v>
      </c>
      <c r="H666">
        <f t="shared" si="87"/>
        <v>2047.0520260130065</v>
      </c>
      <c r="I666">
        <f t="shared" si="86"/>
        <v>1</v>
      </c>
      <c r="L666" t="s">
        <v>35</v>
      </c>
      <c r="M666">
        <v>659</v>
      </c>
      <c r="N666">
        <v>5</v>
      </c>
      <c r="O666">
        <v>1678</v>
      </c>
      <c r="P666">
        <v>3889247</v>
      </c>
      <c r="Q666">
        <v>4</v>
      </c>
      <c r="R666">
        <v>4</v>
      </c>
      <c r="S666">
        <v>0.999</v>
      </c>
      <c r="T666">
        <v>0</v>
      </c>
      <c r="U666">
        <v>782</v>
      </c>
      <c r="V666">
        <f t="shared" si="88"/>
        <v>2317.7872467222883</v>
      </c>
      <c r="W666">
        <f t="shared" si="89"/>
        <v>1</v>
      </c>
      <c r="Z666" t="s">
        <v>35</v>
      </c>
      <c r="AA666">
        <v>659</v>
      </c>
      <c r="AB666">
        <v>5</v>
      </c>
      <c r="AC666">
        <v>1999</v>
      </c>
      <c r="AD666">
        <v>1687519</v>
      </c>
      <c r="AE666">
        <v>11</v>
      </c>
      <c r="AF666">
        <v>-1</v>
      </c>
      <c r="AG666">
        <f t="shared" si="90"/>
        <v>844.18159079539771</v>
      </c>
      <c r="AH666">
        <f t="shared" si="91"/>
        <v>1</v>
      </c>
      <c r="AK666" t="s">
        <v>35</v>
      </c>
      <c r="AL666">
        <v>659</v>
      </c>
      <c r="AM666">
        <v>5</v>
      </c>
      <c r="AN666">
        <v>1082</v>
      </c>
      <c r="AO666">
        <v>646683</v>
      </c>
      <c r="AP666">
        <v>3</v>
      </c>
      <c r="AQ666">
        <v>3</v>
      </c>
      <c r="AR666">
        <v>0.93100000000000005</v>
      </c>
      <c r="AS666">
        <v>0.83599999999999997</v>
      </c>
      <c r="AT666">
        <v>114</v>
      </c>
      <c r="AU666">
        <f t="shared" si="92"/>
        <v>597.67375231053609</v>
      </c>
      <c r="AV666">
        <f t="shared" si="93"/>
        <v>1</v>
      </c>
    </row>
    <row r="667" spans="1:48" x14ac:dyDescent="0.35">
      <c r="A667" t="s">
        <v>35</v>
      </c>
      <c r="B667">
        <v>660</v>
      </c>
      <c r="C667">
        <v>5</v>
      </c>
      <c r="D667">
        <v>1999</v>
      </c>
      <c r="E667">
        <v>4219657</v>
      </c>
      <c r="F667">
        <v>11</v>
      </c>
      <c r="G667">
        <v>-1</v>
      </c>
      <c r="H667">
        <f t="shared" si="87"/>
        <v>2110.8839419709857</v>
      </c>
      <c r="I667">
        <f t="shared" si="86"/>
        <v>1</v>
      </c>
      <c r="L667" t="s">
        <v>35</v>
      </c>
      <c r="M667">
        <v>660</v>
      </c>
      <c r="N667">
        <v>5</v>
      </c>
      <c r="O667">
        <v>1646</v>
      </c>
      <c r="P667">
        <v>3515480</v>
      </c>
      <c r="Q667">
        <v>4</v>
      </c>
      <c r="R667">
        <v>4</v>
      </c>
      <c r="S667">
        <v>0.999</v>
      </c>
      <c r="T667">
        <v>0</v>
      </c>
      <c r="U667">
        <v>988</v>
      </c>
      <c r="V667">
        <f t="shared" si="88"/>
        <v>2135.7715674362089</v>
      </c>
      <c r="W667">
        <f t="shared" si="89"/>
        <v>1</v>
      </c>
      <c r="Z667" t="s">
        <v>35</v>
      </c>
      <c r="AA667">
        <v>660</v>
      </c>
      <c r="AB667">
        <v>5</v>
      </c>
      <c r="AC667">
        <v>1999</v>
      </c>
      <c r="AD667">
        <v>1683207</v>
      </c>
      <c r="AE667">
        <v>11</v>
      </c>
      <c r="AF667">
        <v>-1</v>
      </c>
      <c r="AG667">
        <f t="shared" si="90"/>
        <v>842.02451225612811</v>
      </c>
      <c r="AH667">
        <f t="shared" si="91"/>
        <v>1</v>
      </c>
      <c r="AK667" t="s">
        <v>35</v>
      </c>
      <c r="AL667">
        <v>660</v>
      </c>
      <c r="AM667">
        <v>5</v>
      </c>
      <c r="AN667">
        <v>1045</v>
      </c>
      <c r="AO667">
        <v>553554</v>
      </c>
      <c r="AP667">
        <v>3</v>
      </c>
      <c r="AQ667">
        <v>3</v>
      </c>
      <c r="AR667">
        <v>0.97199999999999998</v>
      </c>
      <c r="AS667">
        <v>0.88100000000000001</v>
      </c>
      <c r="AT667">
        <v>61</v>
      </c>
      <c r="AU667">
        <f t="shared" si="92"/>
        <v>529.7167464114832</v>
      </c>
      <c r="AV667">
        <f t="shared" si="93"/>
        <v>1</v>
      </c>
    </row>
    <row r="668" spans="1:48" x14ac:dyDescent="0.35">
      <c r="A668" t="s">
        <v>35</v>
      </c>
      <c r="B668">
        <v>661</v>
      </c>
      <c r="C668">
        <v>5</v>
      </c>
      <c r="D668">
        <v>1999</v>
      </c>
      <c r="E668">
        <v>4195691</v>
      </c>
      <c r="F668">
        <v>11</v>
      </c>
      <c r="G668">
        <v>-1</v>
      </c>
      <c r="H668">
        <f t="shared" si="87"/>
        <v>2098.8949474737369</v>
      </c>
      <c r="I668">
        <f t="shared" si="86"/>
        <v>1</v>
      </c>
      <c r="L668" t="s">
        <v>35</v>
      </c>
      <c r="M668">
        <v>661</v>
      </c>
      <c r="N668">
        <v>5</v>
      </c>
      <c r="O668">
        <v>1550</v>
      </c>
      <c r="P668">
        <v>3470964</v>
      </c>
      <c r="Q668">
        <v>3</v>
      </c>
      <c r="R668">
        <v>3</v>
      </c>
      <c r="S668">
        <v>0.999</v>
      </c>
      <c r="T668">
        <v>0</v>
      </c>
      <c r="U668">
        <v>826</v>
      </c>
      <c r="V668">
        <f t="shared" si="88"/>
        <v>2239.331612903226</v>
      </c>
      <c r="W668">
        <f t="shared" si="89"/>
        <v>1</v>
      </c>
      <c r="Z668" t="s">
        <v>35</v>
      </c>
      <c r="AA668">
        <v>661</v>
      </c>
      <c r="AB668">
        <v>5</v>
      </c>
      <c r="AC668">
        <v>1999</v>
      </c>
      <c r="AD668">
        <v>1700423</v>
      </c>
      <c r="AE668">
        <v>11</v>
      </c>
      <c r="AF668">
        <v>-1</v>
      </c>
      <c r="AG668">
        <f t="shared" si="90"/>
        <v>850.63681840920458</v>
      </c>
      <c r="AH668">
        <f t="shared" si="91"/>
        <v>1</v>
      </c>
      <c r="AK668" t="s">
        <v>35</v>
      </c>
      <c r="AL668">
        <v>661</v>
      </c>
      <c r="AM668">
        <v>5</v>
      </c>
      <c r="AN668">
        <v>1164</v>
      </c>
      <c r="AO668">
        <v>787699</v>
      </c>
      <c r="AP668">
        <v>2</v>
      </c>
      <c r="AQ668">
        <v>2</v>
      </c>
      <c r="AR668">
        <v>0.69699999999999995</v>
      </c>
      <c r="AS668">
        <v>0.628</v>
      </c>
      <c r="AT668">
        <v>329</v>
      </c>
      <c r="AU668">
        <f t="shared" si="92"/>
        <v>676.71735395189</v>
      </c>
      <c r="AV668">
        <f t="shared" si="93"/>
        <v>1</v>
      </c>
    </row>
    <row r="669" spans="1:48" x14ac:dyDescent="0.35">
      <c r="A669" t="s">
        <v>35</v>
      </c>
      <c r="B669">
        <v>662</v>
      </c>
      <c r="C669">
        <v>5</v>
      </c>
      <c r="D669">
        <v>1999</v>
      </c>
      <c r="E669">
        <v>4009897</v>
      </c>
      <c r="F669">
        <v>11</v>
      </c>
      <c r="G669">
        <v>-1</v>
      </c>
      <c r="H669">
        <f t="shared" si="87"/>
        <v>2005.951475737869</v>
      </c>
      <c r="I669">
        <f t="shared" si="86"/>
        <v>1</v>
      </c>
      <c r="L669" t="s">
        <v>35</v>
      </c>
      <c r="M669">
        <v>662</v>
      </c>
      <c r="N669">
        <v>5</v>
      </c>
      <c r="O669">
        <v>1664</v>
      </c>
      <c r="P669">
        <v>3593007</v>
      </c>
      <c r="Q669">
        <v>3</v>
      </c>
      <c r="R669">
        <v>3</v>
      </c>
      <c r="S669">
        <v>0.999</v>
      </c>
      <c r="T669">
        <v>0</v>
      </c>
      <c r="U669">
        <v>917</v>
      </c>
      <c r="V669">
        <f t="shared" si="88"/>
        <v>2159.2590144230771</v>
      </c>
      <c r="W669">
        <f t="shared" si="89"/>
        <v>1</v>
      </c>
      <c r="Z669" t="s">
        <v>35</v>
      </c>
      <c r="AA669">
        <v>662</v>
      </c>
      <c r="AB669">
        <v>5</v>
      </c>
      <c r="AC669">
        <v>1999</v>
      </c>
      <c r="AD669">
        <v>1706459</v>
      </c>
      <c r="AE669">
        <v>11</v>
      </c>
      <c r="AF669">
        <v>-1</v>
      </c>
      <c r="AG669">
        <f t="shared" si="90"/>
        <v>853.65632816408208</v>
      </c>
      <c r="AH669">
        <f t="shared" si="91"/>
        <v>1</v>
      </c>
      <c r="AK669" t="s">
        <v>35</v>
      </c>
      <c r="AL669">
        <v>662</v>
      </c>
      <c r="AM669">
        <v>5</v>
      </c>
      <c r="AN669">
        <v>1015</v>
      </c>
      <c r="AO669">
        <v>429976</v>
      </c>
      <c r="AP669">
        <v>3</v>
      </c>
      <c r="AQ669">
        <v>3</v>
      </c>
      <c r="AR669">
        <v>0.98699999999999999</v>
      </c>
      <c r="AS669">
        <v>0.88900000000000001</v>
      </c>
      <c r="AT669">
        <v>25</v>
      </c>
      <c r="AU669">
        <f t="shared" si="92"/>
        <v>423.62167487684729</v>
      </c>
      <c r="AV669">
        <f t="shared" si="93"/>
        <v>1</v>
      </c>
    </row>
    <row r="670" spans="1:48" x14ac:dyDescent="0.35">
      <c r="A670" t="s">
        <v>35</v>
      </c>
      <c r="B670">
        <v>663</v>
      </c>
      <c r="C670">
        <v>5</v>
      </c>
      <c r="D670">
        <v>1999</v>
      </c>
      <c r="E670">
        <v>4120033</v>
      </c>
      <c r="F670">
        <v>11</v>
      </c>
      <c r="G670">
        <v>-1</v>
      </c>
      <c r="H670">
        <f t="shared" si="87"/>
        <v>2061.0470235117559</v>
      </c>
      <c r="I670">
        <f t="shared" si="86"/>
        <v>1</v>
      </c>
      <c r="L670" t="s">
        <v>35</v>
      </c>
      <c r="M670">
        <v>663</v>
      </c>
      <c r="N670">
        <v>5</v>
      </c>
      <c r="O670">
        <v>1528</v>
      </c>
      <c r="P670">
        <v>3438126</v>
      </c>
      <c r="Q670">
        <v>4</v>
      </c>
      <c r="R670">
        <v>3</v>
      </c>
      <c r="S670">
        <v>0.999</v>
      </c>
      <c r="T670">
        <v>0</v>
      </c>
      <c r="U670">
        <v>855</v>
      </c>
      <c r="V670">
        <f t="shared" si="88"/>
        <v>2250.0824607329841</v>
      </c>
      <c r="W670">
        <f t="shared" si="89"/>
        <v>1</v>
      </c>
      <c r="Z670" t="s">
        <v>35</v>
      </c>
      <c r="AA670">
        <v>663</v>
      </c>
      <c r="AB670">
        <v>5</v>
      </c>
      <c r="AC670">
        <v>1999</v>
      </c>
      <c r="AD670">
        <v>1669231</v>
      </c>
      <c r="AE670">
        <v>11</v>
      </c>
      <c r="AF670">
        <v>-1</v>
      </c>
      <c r="AG670">
        <f t="shared" si="90"/>
        <v>835.03301650825415</v>
      </c>
      <c r="AH670">
        <f t="shared" si="91"/>
        <v>1</v>
      </c>
      <c r="AK670" t="s">
        <v>35</v>
      </c>
      <c r="AL670">
        <v>663</v>
      </c>
      <c r="AM670">
        <v>5</v>
      </c>
      <c r="AN670">
        <v>1072</v>
      </c>
      <c r="AO670">
        <v>808387</v>
      </c>
      <c r="AP670">
        <v>3</v>
      </c>
      <c r="AQ670">
        <v>3</v>
      </c>
      <c r="AR670">
        <v>0.90100000000000002</v>
      </c>
      <c r="AS670">
        <v>0.81699999999999995</v>
      </c>
      <c r="AT670">
        <v>101</v>
      </c>
      <c r="AU670">
        <f t="shared" si="92"/>
        <v>754.09235074626861</v>
      </c>
      <c r="AV670">
        <f t="shared" si="93"/>
        <v>1</v>
      </c>
    </row>
    <row r="671" spans="1:48" x14ac:dyDescent="0.35">
      <c r="A671" t="s">
        <v>35</v>
      </c>
      <c r="B671">
        <v>664</v>
      </c>
      <c r="C671">
        <v>5</v>
      </c>
      <c r="D671">
        <v>1999</v>
      </c>
      <c r="E671">
        <v>4107987</v>
      </c>
      <c r="F671">
        <v>11</v>
      </c>
      <c r="G671">
        <v>-1</v>
      </c>
      <c r="H671">
        <f t="shared" si="87"/>
        <v>2055.0210105052524</v>
      </c>
      <c r="I671">
        <f t="shared" si="86"/>
        <v>1</v>
      </c>
      <c r="L671" t="s">
        <v>35</v>
      </c>
      <c r="M671">
        <v>664</v>
      </c>
      <c r="N671">
        <v>5</v>
      </c>
      <c r="O671">
        <v>1777</v>
      </c>
      <c r="P671">
        <v>4109290</v>
      </c>
      <c r="Q671">
        <v>4</v>
      </c>
      <c r="R671">
        <v>4</v>
      </c>
      <c r="S671">
        <v>0.999</v>
      </c>
      <c r="T671">
        <v>0</v>
      </c>
      <c r="U671">
        <v>987</v>
      </c>
      <c r="V671">
        <f t="shared" si="88"/>
        <v>2312.487338210467</v>
      </c>
      <c r="W671">
        <f t="shared" si="89"/>
        <v>1</v>
      </c>
      <c r="Z671" t="s">
        <v>35</v>
      </c>
      <c r="AA671">
        <v>664</v>
      </c>
      <c r="AB671">
        <v>5</v>
      </c>
      <c r="AC671">
        <v>1999</v>
      </c>
      <c r="AD671">
        <v>1622307</v>
      </c>
      <c r="AE671">
        <v>11</v>
      </c>
      <c r="AF671">
        <v>-1</v>
      </c>
      <c r="AG671">
        <f t="shared" si="90"/>
        <v>811.55927963981992</v>
      </c>
      <c r="AH671">
        <f t="shared" si="91"/>
        <v>1</v>
      </c>
      <c r="AK671" t="s">
        <v>35</v>
      </c>
      <c r="AL671">
        <v>664</v>
      </c>
      <c r="AM671">
        <v>5</v>
      </c>
      <c r="AN671">
        <v>1053</v>
      </c>
      <c r="AO671">
        <v>549468</v>
      </c>
      <c r="AP671">
        <v>3</v>
      </c>
      <c r="AQ671">
        <v>3</v>
      </c>
      <c r="AR671">
        <v>0.91100000000000003</v>
      </c>
      <c r="AS671">
        <v>0.82399999999999995</v>
      </c>
      <c r="AT671">
        <v>89</v>
      </c>
      <c r="AU671">
        <f t="shared" si="92"/>
        <v>521.81196581196582</v>
      </c>
      <c r="AV671">
        <f t="shared" si="93"/>
        <v>1</v>
      </c>
    </row>
    <row r="672" spans="1:48" x14ac:dyDescent="0.35">
      <c r="A672" t="s">
        <v>35</v>
      </c>
      <c r="B672">
        <v>665</v>
      </c>
      <c r="C672">
        <v>5</v>
      </c>
      <c r="D672">
        <v>1999</v>
      </c>
      <c r="E672">
        <v>4090375</v>
      </c>
      <c r="F672">
        <v>11</v>
      </c>
      <c r="G672">
        <v>-1</v>
      </c>
      <c r="H672">
        <f t="shared" si="87"/>
        <v>2046.2106053026514</v>
      </c>
      <c r="I672">
        <f t="shared" si="86"/>
        <v>1</v>
      </c>
      <c r="L672" t="s">
        <v>35</v>
      </c>
      <c r="M672">
        <v>665</v>
      </c>
      <c r="N672">
        <v>5</v>
      </c>
      <c r="O672">
        <v>1635</v>
      </c>
      <c r="P672">
        <v>3426738</v>
      </c>
      <c r="Q672">
        <v>4</v>
      </c>
      <c r="R672">
        <v>3</v>
      </c>
      <c r="S672">
        <v>0.999</v>
      </c>
      <c r="T672">
        <v>0</v>
      </c>
      <c r="U672">
        <v>958</v>
      </c>
      <c r="V672">
        <f t="shared" si="88"/>
        <v>2095.8642201834864</v>
      </c>
      <c r="W672">
        <f t="shared" si="89"/>
        <v>1</v>
      </c>
      <c r="Z672" t="s">
        <v>35</v>
      </c>
      <c r="AA672">
        <v>665</v>
      </c>
      <c r="AB672">
        <v>5</v>
      </c>
      <c r="AC672">
        <v>1999</v>
      </c>
      <c r="AD672">
        <v>1666377</v>
      </c>
      <c r="AE672">
        <v>11</v>
      </c>
      <c r="AF672">
        <v>-1</v>
      </c>
      <c r="AG672">
        <f t="shared" si="90"/>
        <v>833.6053026513257</v>
      </c>
      <c r="AH672">
        <f t="shared" si="91"/>
        <v>1</v>
      </c>
      <c r="AK672" t="s">
        <v>35</v>
      </c>
      <c r="AL672">
        <v>665</v>
      </c>
      <c r="AM672">
        <v>5</v>
      </c>
      <c r="AN672">
        <v>1010</v>
      </c>
      <c r="AO672">
        <v>424304</v>
      </c>
      <c r="AP672">
        <v>3</v>
      </c>
      <c r="AQ672">
        <v>3</v>
      </c>
      <c r="AR672">
        <v>0.997</v>
      </c>
      <c r="AS672">
        <v>0.89100000000000001</v>
      </c>
      <c r="AT672">
        <v>17</v>
      </c>
      <c r="AU672">
        <f t="shared" si="92"/>
        <v>420.10297029702969</v>
      </c>
      <c r="AV672">
        <f t="shared" si="93"/>
        <v>1</v>
      </c>
    </row>
    <row r="673" spans="1:48" x14ac:dyDescent="0.35">
      <c r="A673" t="s">
        <v>35</v>
      </c>
      <c r="B673">
        <v>666</v>
      </c>
      <c r="C673">
        <v>5</v>
      </c>
      <c r="D673">
        <v>1999</v>
      </c>
      <c r="E673">
        <v>4201921</v>
      </c>
      <c r="F673">
        <v>11</v>
      </c>
      <c r="G673">
        <v>-1</v>
      </c>
      <c r="H673">
        <f t="shared" si="87"/>
        <v>2102.0115057528765</v>
      </c>
      <c r="I673">
        <f t="shared" si="86"/>
        <v>1</v>
      </c>
      <c r="L673" t="s">
        <v>35</v>
      </c>
      <c r="M673">
        <v>666</v>
      </c>
      <c r="N673">
        <v>5</v>
      </c>
      <c r="O673">
        <v>1394</v>
      </c>
      <c r="P673">
        <v>2560749</v>
      </c>
      <c r="Q673">
        <v>3</v>
      </c>
      <c r="R673">
        <v>3</v>
      </c>
      <c r="S673">
        <v>0.999</v>
      </c>
      <c r="T673">
        <v>0</v>
      </c>
      <c r="U673">
        <v>738</v>
      </c>
      <c r="V673">
        <f t="shared" si="88"/>
        <v>1836.9791965566715</v>
      </c>
      <c r="W673">
        <f t="shared" si="89"/>
        <v>1</v>
      </c>
      <c r="Z673" t="s">
        <v>35</v>
      </c>
      <c r="AA673">
        <v>666</v>
      </c>
      <c r="AB673">
        <v>5</v>
      </c>
      <c r="AC673">
        <v>1999</v>
      </c>
      <c r="AD673">
        <v>1738257</v>
      </c>
      <c r="AE673">
        <v>11</v>
      </c>
      <c r="AF673">
        <v>-1</v>
      </c>
      <c r="AG673">
        <f t="shared" si="90"/>
        <v>869.56328164082038</v>
      </c>
      <c r="AH673">
        <f t="shared" si="91"/>
        <v>1</v>
      </c>
      <c r="AK673" t="s">
        <v>35</v>
      </c>
      <c r="AL673">
        <v>666</v>
      </c>
      <c r="AM673">
        <v>5</v>
      </c>
      <c r="AN673">
        <v>1056</v>
      </c>
      <c r="AO673">
        <v>548061</v>
      </c>
      <c r="AP673">
        <v>3</v>
      </c>
      <c r="AQ673">
        <v>3</v>
      </c>
      <c r="AR673">
        <v>0.93300000000000005</v>
      </c>
      <c r="AS673">
        <v>0.82599999999999996</v>
      </c>
      <c r="AT673">
        <v>87</v>
      </c>
      <c r="AU673">
        <f t="shared" si="92"/>
        <v>518.99715909090912</v>
      </c>
      <c r="AV673">
        <f t="shared" si="93"/>
        <v>1</v>
      </c>
    </row>
    <row r="674" spans="1:48" x14ac:dyDescent="0.35">
      <c r="A674" t="s">
        <v>35</v>
      </c>
      <c r="B674">
        <v>667</v>
      </c>
      <c r="C674">
        <v>5</v>
      </c>
      <c r="D674">
        <v>1999</v>
      </c>
      <c r="E674">
        <v>3969695</v>
      </c>
      <c r="F674">
        <v>11</v>
      </c>
      <c r="G674">
        <v>-1</v>
      </c>
      <c r="H674">
        <f t="shared" si="87"/>
        <v>1985.8404202101051</v>
      </c>
      <c r="I674">
        <f t="shared" si="86"/>
        <v>1</v>
      </c>
      <c r="L674" t="s">
        <v>35</v>
      </c>
      <c r="M674">
        <v>667</v>
      </c>
      <c r="N674">
        <v>5</v>
      </c>
      <c r="O674">
        <v>1671</v>
      </c>
      <c r="P674">
        <v>3707559</v>
      </c>
      <c r="Q674">
        <v>4</v>
      </c>
      <c r="R674">
        <v>4</v>
      </c>
      <c r="S674">
        <v>0.999</v>
      </c>
      <c r="T674">
        <v>0</v>
      </c>
      <c r="U674">
        <v>998</v>
      </c>
      <c r="V674">
        <f t="shared" si="88"/>
        <v>2218.766606822262</v>
      </c>
      <c r="W674">
        <f t="shared" si="89"/>
        <v>1</v>
      </c>
      <c r="Z674" t="s">
        <v>35</v>
      </c>
      <c r="AA674">
        <v>667</v>
      </c>
      <c r="AB674">
        <v>5</v>
      </c>
      <c r="AC674">
        <v>1999</v>
      </c>
      <c r="AD674">
        <v>1638343</v>
      </c>
      <c r="AE674">
        <v>11</v>
      </c>
      <c r="AF674">
        <v>-1</v>
      </c>
      <c r="AG674">
        <f t="shared" si="90"/>
        <v>819.58129064532261</v>
      </c>
      <c r="AH674">
        <f t="shared" si="91"/>
        <v>1</v>
      </c>
      <c r="AK674" t="s">
        <v>35</v>
      </c>
      <c r="AL674">
        <v>667</v>
      </c>
      <c r="AM674">
        <v>5</v>
      </c>
      <c r="AN674">
        <v>1009</v>
      </c>
      <c r="AO674">
        <v>508383</v>
      </c>
      <c r="AP674">
        <v>3</v>
      </c>
      <c r="AQ674">
        <v>3</v>
      </c>
      <c r="AR674">
        <v>0.98899999999999999</v>
      </c>
      <c r="AS674">
        <v>0.88500000000000001</v>
      </c>
      <c r="AT674">
        <v>17</v>
      </c>
      <c r="AU674">
        <f t="shared" si="92"/>
        <v>503.8483647175421</v>
      </c>
      <c r="AV674">
        <f t="shared" si="93"/>
        <v>1</v>
      </c>
    </row>
    <row r="675" spans="1:48" x14ac:dyDescent="0.35">
      <c r="A675" t="s">
        <v>35</v>
      </c>
      <c r="B675">
        <v>668</v>
      </c>
      <c r="C675">
        <v>5</v>
      </c>
      <c r="D675">
        <v>1999</v>
      </c>
      <c r="E675">
        <v>4105615</v>
      </c>
      <c r="F675">
        <v>11</v>
      </c>
      <c r="G675">
        <v>-1</v>
      </c>
      <c r="H675">
        <f t="shared" si="87"/>
        <v>2053.8344172086045</v>
      </c>
      <c r="I675">
        <f t="shared" si="86"/>
        <v>1</v>
      </c>
      <c r="L675" t="s">
        <v>35</v>
      </c>
      <c r="M675">
        <v>668</v>
      </c>
      <c r="N675">
        <v>772</v>
      </c>
      <c r="O675">
        <v>1873</v>
      </c>
      <c r="P675">
        <v>4497135</v>
      </c>
      <c r="Q675">
        <v>8</v>
      </c>
      <c r="R675">
        <v>-1</v>
      </c>
      <c r="S675">
        <v>0.999</v>
      </c>
      <c r="T675">
        <v>0</v>
      </c>
      <c r="U675">
        <v>940</v>
      </c>
      <c r="V675">
        <f t="shared" si="88"/>
        <v>2401.0331019754403</v>
      </c>
      <c r="W675">
        <f t="shared" si="89"/>
        <v>0</v>
      </c>
      <c r="Z675" t="s">
        <v>35</v>
      </c>
      <c r="AA675">
        <v>668</v>
      </c>
      <c r="AB675">
        <v>5</v>
      </c>
      <c r="AC675">
        <v>1999</v>
      </c>
      <c r="AD675">
        <v>1664269</v>
      </c>
      <c r="AE675">
        <v>11</v>
      </c>
      <c r="AF675">
        <v>-1</v>
      </c>
      <c r="AG675">
        <f t="shared" si="90"/>
        <v>832.55077538769388</v>
      </c>
      <c r="AH675">
        <f t="shared" si="91"/>
        <v>1</v>
      </c>
      <c r="AK675" t="s">
        <v>35</v>
      </c>
      <c r="AL675">
        <v>668</v>
      </c>
      <c r="AM675">
        <v>5</v>
      </c>
      <c r="AN675">
        <v>1040</v>
      </c>
      <c r="AO675">
        <v>505338</v>
      </c>
      <c r="AP675">
        <v>2</v>
      </c>
      <c r="AQ675">
        <v>2</v>
      </c>
      <c r="AR675">
        <v>0.95099999999999996</v>
      </c>
      <c r="AS675">
        <v>0.86</v>
      </c>
      <c r="AT675">
        <v>80</v>
      </c>
      <c r="AU675">
        <f t="shared" si="92"/>
        <v>485.90192307692308</v>
      </c>
      <c r="AV675">
        <f t="shared" si="93"/>
        <v>1</v>
      </c>
    </row>
    <row r="676" spans="1:48" x14ac:dyDescent="0.35">
      <c r="A676" t="s">
        <v>35</v>
      </c>
      <c r="B676">
        <v>669</v>
      </c>
      <c r="C676">
        <v>5</v>
      </c>
      <c r="D676">
        <v>1999</v>
      </c>
      <c r="E676">
        <v>4095263</v>
      </c>
      <c r="F676">
        <v>11</v>
      </c>
      <c r="G676">
        <v>-1</v>
      </c>
      <c r="H676">
        <f t="shared" si="87"/>
        <v>2048.6558279139572</v>
      </c>
      <c r="I676">
        <f t="shared" si="86"/>
        <v>1</v>
      </c>
      <c r="L676" t="s">
        <v>35</v>
      </c>
      <c r="M676">
        <v>669</v>
      </c>
      <c r="N676">
        <v>5</v>
      </c>
      <c r="O676">
        <v>1769</v>
      </c>
      <c r="P676">
        <v>4069302</v>
      </c>
      <c r="Q676">
        <v>5</v>
      </c>
      <c r="R676">
        <v>4</v>
      </c>
      <c r="S676">
        <v>0.999</v>
      </c>
      <c r="T676">
        <v>0</v>
      </c>
      <c r="U676">
        <v>976</v>
      </c>
      <c r="V676">
        <f t="shared" si="88"/>
        <v>2300.3403052572075</v>
      </c>
      <c r="W676">
        <f t="shared" si="89"/>
        <v>1</v>
      </c>
      <c r="Z676" t="s">
        <v>35</v>
      </c>
      <c r="AA676">
        <v>669</v>
      </c>
      <c r="AB676">
        <v>5</v>
      </c>
      <c r="AC676">
        <v>1999</v>
      </c>
      <c r="AD676">
        <v>1752937</v>
      </c>
      <c r="AE676">
        <v>11</v>
      </c>
      <c r="AF676">
        <v>-1</v>
      </c>
      <c r="AG676">
        <f t="shared" si="90"/>
        <v>876.90695347673841</v>
      </c>
      <c r="AH676">
        <f t="shared" si="91"/>
        <v>1</v>
      </c>
      <c r="AK676" t="s">
        <v>35</v>
      </c>
      <c r="AL676">
        <v>669</v>
      </c>
      <c r="AM676">
        <v>5</v>
      </c>
      <c r="AN676">
        <v>1033</v>
      </c>
      <c r="AO676">
        <v>505395</v>
      </c>
      <c r="AP676">
        <v>3</v>
      </c>
      <c r="AQ676">
        <v>2</v>
      </c>
      <c r="AR676">
        <v>0.93500000000000005</v>
      </c>
      <c r="AS676">
        <v>0.83099999999999996</v>
      </c>
      <c r="AT676">
        <v>65</v>
      </c>
      <c r="AU676">
        <f t="shared" si="92"/>
        <v>489.24975798644726</v>
      </c>
      <c r="AV676">
        <f t="shared" si="93"/>
        <v>1</v>
      </c>
    </row>
    <row r="677" spans="1:48" x14ac:dyDescent="0.35">
      <c r="A677" t="s">
        <v>35</v>
      </c>
      <c r="B677">
        <v>670</v>
      </c>
      <c r="C677">
        <v>5</v>
      </c>
      <c r="D677">
        <v>1999</v>
      </c>
      <c r="E677">
        <v>4094037</v>
      </c>
      <c r="F677">
        <v>11</v>
      </c>
      <c r="G677">
        <v>-1</v>
      </c>
      <c r="H677">
        <f t="shared" si="87"/>
        <v>2048.0425212606301</v>
      </c>
      <c r="I677">
        <f t="shared" si="86"/>
        <v>1</v>
      </c>
      <c r="L677" t="s">
        <v>35</v>
      </c>
      <c r="M677">
        <v>670</v>
      </c>
      <c r="N677">
        <v>5</v>
      </c>
      <c r="O677">
        <v>1489</v>
      </c>
      <c r="P677">
        <v>3172711</v>
      </c>
      <c r="Q677">
        <v>3</v>
      </c>
      <c r="R677">
        <v>3</v>
      </c>
      <c r="S677">
        <v>0.999</v>
      </c>
      <c r="T677">
        <v>0</v>
      </c>
      <c r="U677">
        <v>671</v>
      </c>
      <c r="V677">
        <f t="shared" si="88"/>
        <v>2130.7662860980522</v>
      </c>
      <c r="W677">
        <f t="shared" si="89"/>
        <v>1</v>
      </c>
      <c r="Z677" t="s">
        <v>35</v>
      </c>
      <c r="AA677">
        <v>670</v>
      </c>
      <c r="AB677">
        <v>5</v>
      </c>
      <c r="AC677">
        <v>1999</v>
      </c>
      <c r="AD677">
        <v>1668797</v>
      </c>
      <c r="AE677">
        <v>11</v>
      </c>
      <c r="AF677">
        <v>-1</v>
      </c>
      <c r="AG677">
        <f t="shared" si="90"/>
        <v>834.81590795397699</v>
      </c>
      <c r="AH677">
        <f t="shared" si="91"/>
        <v>1</v>
      </c>
      <c r="AK677" t="s">
        <v>35</v>
      </c>
      <c r="AL677">
        <v>670</v>
      </c>
      <c r="AM677">
        <v>5</v>
      </c>
      <c r="AN677">
        <v>1122</v>
      </c>
      <c r="AO677">
        <v>695149</v>
      </c>
      <c r="AP677">
        <v>3</v>
      </c>
      <c r="AQ677">
        <v>3</v>
      </c>
      <c r="AR677">
        <v>0.80500000000000005</v>
      </c>
      <c r="AS677">
        <v>0.73299999999999998</v>
      </c>
      <c r="AT677">
        <v>196</v>
      </c>
      <c r="AU677">
        <f t="shared" si="92"/>
        <v>619.5623885918003</v>
      </c>
      <c r="AV677">
        <f t="shared" si="93"/>
        <v>1</v>
      </c>
    </row>
    <row r="678" spans="1:48" x14ac:dyDescent="0.35">
      <c r="A678" t="s">
        <v>35</v>
      </c>
      <c r="B678">
        <v>671</v>
      </c>
      <c r="C678">
        <v>5</v>
      </c>
      <c r="D678">
        <v>1999</v>
      </c>
      <c r="E678">
        <v>4159225</v>
      </c>
      <c r="F678">
        <v>11</v>
      </c>
      <c r="G678">
        <v>-1</v>
      </c>
      <c r="H678">
        <f t="shared" si="87"/>
        <v>2080.6528264132066</v>
      </c>
      <c r="I678">
        <f t="shared" si="86"/>
        <v>1</v>
      </c>
      <c r="L678" t="s">
        <v>35</v>
      </c>
      <c r="M678">
        <v>671</v>
      </c>
      <c r="N678">
        <v>5</v>
      </c>
      <c r="O678">
        <v>1599</v>
      </c>
      <c r="P678">
        <v>3478644</v>
      </c>
      <c r="Q678">
        <v>4</v>
      </c>
      <c r="R678">
        <v>3</v>
      </c>
      <c r="S678">
        <v>0.999</v>
      </c>
      <c r="T678">
        <v>0</v>
      </c>
      <c r="U678">
        <v>994</v>
      </c>
      <c r="V678">
        <f t="shared" si="88"/>
        <v>2175.5121951219512</v>
      </c>
      <c r="W678">
        <f t="shared" si="89"/>
        <v>1</v>
      </c>
      <c r="Z678" t="s">
        <v>35</v>
      </c>
      <c r="AA678">
        <v>671</v>
      </c>
      <c r="AB678">
        <v>5</v>
      </c>
      <c r="AC678">
        <v>1999</v>
      </c>
      <c r="AD678">
        <v>1635523</v>
      </c>
      <c r="AE678">
        <v>11</v>
      </c>
      <c r="AF678">
        <v>-1</v>
      </c>
      <c r="AG678">
        <f t="shared" si="90"/>
        <v>818.17058529264636</v>
      </c>
      <c r="AH678">
        <f t="shared" si="91"/>
        <v>1</v>
      </c>
      <c r="AK678" t="s">
        <v>35</v>
      </c>
      <c r="AL678">
        <v>671</v>
      </c>
      <c r="AM678">
        <v>5</v>
      </c>
      <c r="AN678">
        <v>1095</v>
      </c>
      <c r="AO678">
        <v>685970</v>
      </c>
      <c r="AP678">
        <v>3</v>
      </c>
      <c r="AQ678">
        <v>3</v>
      </c>
      <c r="AR678">
        <v>0.84599999999999997</v>
      </c>
      <c r="AS678">
        <v>0.77700000000000002</v>
      </c>
      <c r="AT678">
        <v>157</v>
      </c>
      <c r="AU678">
        <f t="shared" si="92"/>
        <v>626.45662100456616</v>
      </c>
      <c r="AV678">
        <f t="shared" si="93"/>
        <v>1</v>
      </c>
    </row>
    <row r="679" spans="1:48" x14ac:dyDescent="0.35">
      <c r="A679" t="s">
        <v>35</v>
      </c>
      <c r="B679">
        <v>672</v>
      </c>
      <c r="C679">
        <v>5</v>
      </c>
      <c r="D679">
        <v>1999</v>
      </c>
      <c r="E679">
        <v>4135817</v>
      </c>
      <c r="F679">
        <v>11</v>
      </c>
      <c r="G679">
        <v>-1</v>
      </c>
      <c r="H679">
        <f t="shared" si="87"/>
        <v>2068.9429714857429</v>
      </c>
      <c r="I679">
        <f t="shared" si="86"/>
        <v>1</v>
      </c>
      <c r="L679" t="s">
        <v>35</v>
      </c>
      <c r="M679">
        <v>672</v>
      </c>
      <c r="N679">
        <v>5</v>
      </c>
      <c r="O679">
        <v>1364</v>
      </c>
      <c r="P679">
        <v>2632311</v>
      </c>
      <c r="Q679">
        <v>3</v>
      </c>
      <c r="R679">
        <v>3</v>
      </c>
      <c r="S679">
        <v>0.999</v>
      </c>
      <c r="T679">
        <v>0</v>
      </c>
      <c r="U679">
        <v>489</v>
      </c>
      <c r="V679">
        <f t="shared" si="88"/>
        <v>1929.8467741935483</v>
      </c>
      <c r="W679">
        <f t="shared" si="89"/>
        <v>1</v>
      </c>
      <c r="Z679" t="s">
        <v>35</v>
      </c>
      <c r="AA679">
        <v>672</v>
      </c>
      <c r="AB679">
        <v>5</v>
      </c>
      <c r="AC679">
        <v>1999</v>
      </c>
      <c r="AD679">
        <v>1667169</v>
      </c>
      <c r="AE679">
        <v>11</v>
      </c>
      <c r="AF679">
        <v>-1</v>
      </c>
      <c r="AG679">
        <f t="shared" si="90"/>
        <v>834.00150075037516</v>
      </c>
      <c r="AH679">
        <f t="shared" si="91"/>
        <v>1</v>
      </c>
      <c r="AK679" t="s">
        <v>35</v>
      </c>
      <c r="AL679">
        <v>672</v>
      </c>
      <c r="AM679">
        <v>5</v>
      </c>
      <c r="AN679">
        <v>1040</v>
      </c>
      <c r="AO679">
        <v>702046</v>
      </c>
      <c r="AP679">
        <v>2</v>
      </c>
      <c r="AQ679">
        <v>2</v>
      </c>
      <c r="AR679">
        <v>0.90900000000000003</v>
      </c>
      <c r="AS679">
        <v>0.83699999999999997</v>
      </c>
      <c r="AT679">
        <v>80</v>
      </c>
      <c r="AU679">
        <f t="shared" si="92"/>
        <v>675.04423076923081</v>
      </c>
      <c r="AV679">
        <f t="shared" si="93"/>
        <v>1</v>
      </c>
    </row>
    <row r="680" spans="1:48" x14ac:dyDescent="0.35">
      <c r="A680" t="s">
        <v>35</v>
      </c>
      <c r="B680">
        <v>673</v>
      </c>
      <c r="C680">
        <v>5</v>
      </c>
      <c r="D680">
        <v>1999</v>
      </c>
      <c r="E680">
        <v>4163469</v>
      </c>
      <c r="F680">
        <v>11</v>
      </c>
      <c r="G680">
        <v>-1</v>
      </c>
      <c r="H680">
        <f t="shared" si="87"/>
        <v>2082.7758879439721</v>
      </c>
      <c r="I680">
        <f t="shared" si="86"/>
        <v>1</v>
      </c>
      <c r="L680" t="s">
        <v>35</v>
      </c>
      <c r="M680">
        <v>673</v>
      </c>
      <c r="N680">
        <v>5</v>
      </c>
      <c r="O680">
        <v>1575</v>
      </c>
      <c r="P680">
        <v>3442247</v>
      </c>
      <c r="Q680">
        <v>3</v>
      </c>
      <c r="R680">
        <v>3</v>
      </c>
      <c r="S680">
        <v>0.999</v>
      </c>
      <c r="T680">
        <v>0</v>
      </c>
      <c r="U680">
        <v>927</v>
      </c>
      <c r="V680">
        <f t="shared" si="88"/>
        <v>2185.5536507936508</v>
      </c>
      <c r="W680">
        <f t="shared" si="89"/>
        <v>1</v>
      </c>
      <c r="Z680" t="s">
        <v>35</v>
      </c>
      <c r="AA680">
        <v>673</v>
      </c>
      <c r="AB680">
        <v>5</v>
      </c>
      <c r="AC680">
        <v>1999</v>
      </c>
      <c r="AD680">
        <v>1647983</v>
      </c>
      <c r="AE680">
        <v>11</v>
      </c>
      <c r="AF680">
        <v>-1</v>
      </c>
      <c r="AG680">
        <f t="shared" si="90"/>
        <v>824.40370185092547</v>
      </c>
      <c r="AH680">
        <f t="shared" si="91"/>
        <v>1</v>
      </c>
      <c r="AK680" t="s">
        <v>35</v>
      </c>
      <c r="AL680">
        <v>673</v>
      </c>
      <c r="AM680">
        <v>5</v>
      </c>
      <c r="AN680">
        <v>1118</v>
      </c>
      <c r="AO680">
        <v>729755</v>
      </c>
      <c r="AP680">
        <v>3</v>
      </c>
      <c r="AQ680">
        <v>3</v>
      </c>
      <c r="AR680">
        <v>0.84899999999999998</v>
      </c>
      <c r="AS680">
        <v>0.77500000000000002</v>
      </c>
      <c r="AT680">
        <v>185</v>
      </c>
      <c r="AU680">
        <f t="shared" si="92"/>
        <v>652.73255813953483</v>
      </c>
      <c r="AV680">
        <f t="shared" si="93"/>
        <v>1</v>
      </c>
    </row>
    <row r="681" spans="1:48" x14ac:dyDescent="0.35">
      <c r="A681" t="s">
        <v>35</v>
      </c>
      <c r="B681">
        <v>674</v>
      </c>
      <c r="C681">
        <v>5</v>
      </c>
      <c r="D681">
        <v>1999</v>
      </c>
      <c r="E681">
        <v>4143613</v>
      </c>
      <c r="F681">
        <v>11</v>
      </c>
      <c r="G681">
        <v>-1</v>
      </c>
      <c r="H681">
        <f t="shared" si="87"/>
        <v>2072.8429214607304</v>
      </c>
      <c r="I681">
        <f t="shared" si="86"/>
        <v>1</v>
      </c>
      <c r="L681" t="s">
        <v>35</v>
      </c>
      <c r="M681">
        <v>674</v>
      </c>
      <c r="N681">
        <v>5</v>
      </c>
      <c r="O681">
        <v>1465</v>
      </c>
      <c r="P681">
        <v>3046612</v>
      </c>
      <c r="Q681">
        <v>4</v>
      </c>
      <c r="R681">
        <v>4</v>
      </c>
      <c r="S681">
        <v>0.999</v>
      </c>
      <c r="T681">
        <v>0</v>
      </c>
      <c r="U681">
        <v>748</v>
      </c>
      <c r="V681">
        <f t="shared" si="88"/>
        <v>2079.5986348122865</v>
      </c>
      <c r="W681">
        <f t="shared" si="89"/>
        <v>1</v>
      </c>
      <c r="Z681" t="s">
        <v>35</v>
      </c>
      <c r="AA681">
        <v>674</v>
      </c>
      <c r="AB681">
        <v>5</v>
      </c>
      <c r="AC681">
        <v>1999</v>
      </c>
      <c r="AD681">
        <v>1683187</v>
      </c>
      <c r="AE681">
        <v>11</v>
      </c>
      <c r="AF681">
        <v>-1</v>
      </c>
      <c r="AG681">
        <f t="shared" si="90"/>
        <v>842.01450725362679</v>
      </c>
      <c r="AH681">
        <f t="shared" si="91"/>
        <v>1</v>
      </c>
      <c r="AK681" t="s">
        <v>35</v>
      </c>
      <c r="AL681">
        <v>674</v>
      </c>
      <c r="AM681">
        <v>5</v>
      </c>
      <c r="AN681">
        <v>1090</v>
      </c>
      <c r="AO681">
        <v>554462</v>
      </c>
      <c r="AP681">
        <v>2</v>
      </c>
      <c r="AQ681">
        <v>2</v>
      </c>
      <c r="AR681">
        <v>0.82599999999999996</v>
      </c>
      <c r="AS681">
        <v>0.74199999999999999</v>
      </c>
      <c r="AT681">
        <v>181</v>
      </c>
      <c r="AU681">
        <f t="shared" si="92"/>
        <v>508.68073394495411</v>
      </c>
      <c r="AV681">
        <f t="shared" si="93"/>
        <v>1</v>
      </c>
    </row>
    <row r="682" spans="1:48" x14ac:dyDescent="0.35">
      <c r="A682" t="s">
        <v>35</v>
      </c>
      <c r="B682">
        <v>675</v>
      </c>
      <c r="C682">
        <v>5</v>
      </c>
      <c r="D682">
        <v>1999</v>
      </c>
      <c r="E682">
        <v>4139017</v>
      </c>
      <c r="F682">
        <v>11</v>
      </c>
      <c r="G682">
        <v>-1</v>
      </c>
      <c r="H682">
        <f t="shared" si="87"/>
        <v>2070.543771885943</v>
      </c>
      <c r="I682">
        <f t="shared" si="86"/>
        <v>1</v>
      </c>
      <c r="L682" t="s">
        <v>35</v>
      </c>
      <c r="M682">
        <v>675</v>
      </c>
      <c r="N682">
        <v>5</v>
      </c>
      <c r="O682">
        <v>1356</v>
      </c>
      <c r="P682">
        <v>2974467</v>
      </c>
      <c r="Q682">
        <v>4</v>
      </c>
      <c r="R682">
        <v>3</v>
      </c>
      <c r="S682">
        <v>0.999</v>
      </c>
      <c r="T682">
        <v>0</v>
      </c>
      <c r="U682">
        <v>559</v>
      </c>
      <c r="V682">
        <f t="shared" si="88"/>
        <v>2193.5597345132742</v>
      </c>
      <c r="W682">
        <f t="shared" si="89"/>
        <v>1</v>
      </c>
      <c r="Z682" t="s">
        <v>35</v>
      </c>
      <c r="AA682">
        <v>675</v>
      </c>
      <c r="AB682">
        <v>5</v>
      </c>
      <c r="AC682">
        <v>1999</v>
      </c>
      <c r="AD682">
        <v>1731627</v>
      </c>
      <c r="AE682">
        <v>11</v>
      </c>
      <c r="AF682">
        <v>-1</v>
      </c>
      <c r="AG682">
        <f t="shared" si="90"/>
        <v>866.24662331165587</v>
      </c>
      <c r="AH682">
        <f t="shared" si="91"/>
        <v>1</v>
      </c>
      <c r="AK682" t="s">
        <v>35</v>
      </c>
      <c r="AL682">
        <v>675</v>
      </c>
      <c r="AM682">
        <v>5</v>
      </c>
      <c r="AN682">
        <v>1007</v>
      </c>
      <c r="AO682">
        <v>328582</v>
      </c>
      <c r="AP682">
        <v>3</v>
      </c>
      <c r="AQ682">
        <v>3</v>
      </c>
      <c r="AR682">
        <v>0.98499999999999999</v>
      </c>
      <c r="AS682">
        <v>0.86599999999999999</v>
      </c>
      <c r="AT682">
        <v>10</v>
      </c>
      <c r="AU682">
        <f t="shared" si="92"/>
        <v>326.29791459781529</v>
      </c>
      <c r="AV682">
        <f t="shared" si="93"/>
        <v>1</v>
      </c>
    </row>
    <row r="683" spans="1:48" x14ac:dyDescent="0.35">
      <c r="A683" t="s">
        <v>35</v>
      </c>
      <c r="B683">
        <v>676</v>
      </c>
      <c r="C683">
        <v>5</v>
      </c>
      <c r="D683">
        <v>1999</v>
      </c>
      <c r="E683">
        <v>4095975</v>
      </c>
      <c r="F683">
        <v>11</v>
      </c>
      <c r="G683">
        <v>-1</v>
      </c>
      <c r="H683">
        <f t="shared" si="87"/>
        <v>2049.0120060030017</v>
      </c>
      <c r="I683">
        <f t="shared" si="86"/>
        <v>1</v>
      </c>
      <c r="L683" t="s">
        <v>35</v>
      </c>
      <c r="M683">
        <v>676</v>
      </c>
      <c r="N683">
        <v>5</v>
      </c>
      <c r="O683">
        <v>1111</v>
      </c>
      <c r="P683">
        <v>2109522</v>
      </c>
      <c r="Q683">
        <v>3</v>
      </c>
      <c r="R683">
        <v>3</v>
      </c>
      <c r="S683">
        <v>0.999</v>
      </c>
      <c r="T683">
        <v>0</v>
      </c>
      <c r="U683">
        <v>148</v>
      </c>
      <c r="V683">
        <f t="shared" si="88"/>
        <v>1898.7596759675966</v>
      </c>
      <c r="W683">
        <f t="shared" si="89"/>
        <v>1</v>
      </c>
      <c r="Z683" t="s">
        <v>35</v>
      </c>
      <c r="AA683">
        <v>676</v>
      </c>
      <c r="AB683">
        <v>5</v>
      </c>
      <c r="AC683">
        <v>1999</v>
      </c>
      <c r="AD683">
        <v>1656761</v>
      </c>
      <c r="AE683">
        <v>11</v>
      </c>
      <c r="AF683">
        <v>-1</v>
      </c>
      <c r="AG683">
        <f t="shared" si="90"/>
        <v>828.79489744872433</v>
      </c>
      <c r="AH683">
        <f t="shared" si="91"/>
        <v>1</v>
      </c>
      <c r="AK683" t="s">
        <v>35</v>
      </c>
      <c r="AL683">
        <v>676</v>
      </c>
      <c r="AM683">
        <v>5</v>
      </c>
      <c r="AN683">
        <v>1022</v>
      </c>
      <c r="AO683">
        <v>512128</v>
      </c>
      <c r="AP683">
        <v>3</v>
      </c>
      <c r="AQ683">
        <v>3</v>
      </c>
      <c r="AR683">
        <v>0.96399999999999997</v>
      </c>
      <c r="AS683">
        <v>0.86599999999999999</v>
      </c>
      <c r="AT683">
        <v>41</v>
      </c>
      <c r="AU683">
        <f t="shared" si="92"/>
        <v>501.10371819960864</v>
      </c>
      <c r="AV683">
        <f t="shared" si="93"/>
        <v>1</v>
      </c>
    </row>
    <row r="684" spans="1:48" x14ac:dyDescent="0.35">
      <c r="A684" t="s">
        <v>35</v>
      </c>
      <c r="B684">
        <v>677</v>
      </c>
      <c r="C684">
        <v>5</v>
      </c>
      <c r="D684">
        <v>1999</v>
      </c>
      <c r="E684">
        <v>4057457</v>
      </c>
      <c r="F684">
        <v>11</v>
      </c>
      <c r="G684">
        <v>-1</v>
      </c>
      <c r="H684">
        <f t="shared" si="87"/>
        <v>2029.7433716858429</v>
      </c>
      <c r="I684">
        <f t="shared" si="86"/>
        <v>1</v>
      </c>
      <c r="L684" t="s">
        <v>35</v>
      </c>
      <c r="M684">
        <v>677</v>
      </c>
      <c r="N684">
        <v>5</v>
      </c>
      <c r="O684">
        <v>1422</v>
      </c>
      <c r="P684">
        <v>2892004</v>
      </c>
      <c r="Q684">
        <v>4</v>
      </c>
      <c r="R684">
        <v>2</v>
      </c>
      <c r="S684">
        <v>0.999</v>
      </c>
      <c r="T684">
        <v>0</v>
      </c>
      <c r="U684">
        <v>779</v>
      </c>
      <c r="V684">
        <f t="shared" si="88"/>
        <v>2033.7580872011251</v>
      </c>
      <c r="W684">
        <f t="shared" si="89"/>
        <v>1</v>
      </c>
      <c r="Z684" t="s">
        <v>35</v>
      </c>
      <c r="AA684">
        <v>677</v>
      </c>
      <c r="AB684">
        <v>5</v>
      </c>
      <c r="AC684">
        <v>1999</v>
      </c>
      <c r="AD684">
        <v>1692911</v>
      </c>
      <c r="AE684">
        <v>11</v>
      </c>
      <c r="AF684">
        <v>-1</v>
      </c>
      <c r="AG684">
        <f t="shared" si="90"/>
        <v>846.87893946973486</v>
      </c>
      <c r="AH684">
        <f t="shared" si="91"/>
        <v>1</v>
      </c>
      <c r="AK684" t="s">
        <v>35</v>
      </c>
      <c r="AL684">
        <v>677</v>
      </c>
      <c r="AM684">
        <v>5</v>
      </c>
      <c r="AN684">
        <v>1022</v>
      </c>
      <c r="AO684">
        <v>639253</v>
      </c>
      <c r="AP684">
        <v>2</v>
      </c>
      <c r="AQ684">
        <v>2</v>
      </c>
      <c r="AR684">
        <v>0.98899999999999999</v>
      </c>
      <c r="AS684">
        <v>0.88500000000000001</v>
      </c>
      <c r="AT684">
        <v>45</v>
      </c>
      <c r="AU684">
        <f t="shared" si="92"/>
        <v>625.49217221135029</v>
      </c>
      <c r="AV684">
        <f t="shared" si="93"/>
        <v>1</v>
      </c>
    </row>
    <row r="685" spans="1:48" x14ac:dyDescent="0.35">
      <c r="A685" t="s">
        <v>35</v>
      </c>
      <c r="B685">
        <v>678</v>
      </c>
      <c r="C685">
        <v>5</v>
      </c>
      <c r="D685">
        <v>1999</v>
      </c>
      <c r="E685">
        <v>4086669</v>
      </c>
      <c r="F685">
        <v>11</v>
      </c>
      <c r="G685">
        <v>-1</v>
      </c>
      <c r="H685">
        <f t="shared" si="87"/>
        <v>2044.3566783391695</v>
      </c>
      <c r="I685">
        <f t="shared" si="86"/>
        <v>1</v>
      </c>
      <c r="L685" t="s">
        <v>35</v>
      </c>
      <c r="M685">
        <v>678</v>
      </c>
      <c r="N685">
        <v>5</v>
      </c>
      <c r="O685">
        <v>1582</v>
      </c>
      <c r="P685">
        <v>3447371</v>
      </c>
      <c r="Q685">
        <v>3</v>
      </c>
      <c r="R685">
        <v>3</v>
      </c>
      <c r="S685">
        <v>0.999</v>
      </c>
      <c r="T685">
        <v>0</v>
      </c>
      <c r="U685">
        <v>972</v>
      </c>
      <c r="V685">
        <f t="shared" si="88"/>
        <v>2179.121997471555</v>
      </c>
      <c r="W685">
        <f t="shared" si="89"/>
        <v>1</v>
      </c>
      <c r="Z685" t="s">
        <v>35</v>
      </c>
      <c r="AA685">
        <v>678</v>
      </c>
      <c r="AB685">
        <v>5</v>
      </c>
      <c r="AC685">
        <v>1999</v>
      </c>
      <c r="AD685">
        <v>1693641</v>
      </c>
      <c r="AE685">
        <v>11</v>
      </c>
      <c r="AF685">
        <v>-1</v>
      </c>
      <c r="AG685">
        <f t="shared" si="90"/>
        <v>847.24412206103057</v>
      </c>
      <c r="AH685">
        <f t="shared" si="91"/>
        <v>1</v>
      </c>
      <c r="AK685" t="s">
        <v>35</v>
      </c>
      <c r="AL685">
        <v>678</v>
      </c>
      <c r="AM685">
        <v>5</v>
      </c>
      <c r="AN685">
        <v>1001</v>
      </c>
      <c r="AO685">
        <v>419857</v>
      </c>
      <c r="AP685">
        <v>2</v>
      </c>
      <c r="AQ685">
        <v>-1</v>
      </c>
      <c r="AR685">
        <v>0.98399999999999999</v>
      </c>
      <c r="AS685">
        <v>0.89100000000000001</v>
      </c>
      <c r="AT685">
        <v>2</v>
      </c>
      <c r="AU685">
        <f t="shared" si="92"/>
        <v>419.43756243756246</v>
      </c>
      <c r="AV685">
        <f t="shared" si="93"/>
        <v>1</v>
      </c>
    </row>
    <row r="686" spans="1:48" x14ac:dyDescent="0.35">
      <c r="A686" t="s">
        <v>35</v>
      </c>
      <c r="B686">
        <v>679</v>
      </c>
      <c r="C686">
        <v>5</v>
      </c>
      <c r="D686">
        <v>1999</v>
      </c>
      <c r="E686">
        <v>4164471</v>
      </c>
      <c r="F686">
        <v>11</v>
      </c>
      <c r="G686">
        <v>-1</v>
      </c>
      <c r="H686">
        <f t="shared" si="87"/>
        <v>2083.2771385692845</v>
      </c>
      <c r="I686">
        <f t="shared" si="86"/>
        <v>1</v>
      </c>
      <c r="L686" t="s">
        <v>35</v>
      </c>
      <c r="M686">
        <v>679</v>
      </c>
      <c r="N686">
        <v>5</v>
      </c>
      <c r="O686">
        <v>1608</v>
      </c>
      <c r="P686">
        <v>3359958</v>
      </c>
      <c r="Q686">
        <v>4</v>
      </c>
      <c r="R686">
        <v>4</v>
      </c>
      <c r="S686">
        <v>0.999</v>
      </c>
      <c r="T686">
        <v>0</v>
      </c>
      <c r="U686">
        <v>1000</v>
      </c>
      <c r="V686">
        <f t="shared" si="88"/>
        <v>2089.5261194029849</v>
      </c>
      <c r="W686">
        <f t="shared" si="89"/>
        <v>1</v>
      </c>
      <c r="Z686" t="s">
        <v>35</v>
      </c>
      <c r="AA686">
        <v>679</v>
      </c>
      <c r="AB686">
        <v>5</v>
      </c>
      <c r="AC686">
        <v>1999</v>
      </c>
      <c r="AD686">
        <v>1768609</v>
      </c>
      <c r="AE686">
        <v>11</v>
      </c>
      <c r="AF686">
        <v>-1</v>
      </c>
      <c r="AG686">
        <f t="shared" si="90"/>
        <v>884.74687343671837</v>
      </c>
      <c r="AH686">
        <f t="shared" si="91"/>
        <v>1</v>
      </c>
      <c r="AK686" t="s">
        <v>35</v>
      </c>
      <c r="AL686">
        <v>679</v>
      </c>
      <c r="AM686">
        <v>5</v>
      </c>
      <c r="AN686">
        <v>1044</v>
      </c>
      <c r="AO686">
        <v>542909</v>
      </c>
      <c r="AP686">
        <v>4</v>
      </c>
      <c r="AQ686">
        <v>4</v>
      </c>
      <c r="AR686">
        <v>0.90500000000000003</v>
      </c>
      <c r="AS686">
        <v>0.81399999999999995</v>
      </c>
      <c r="AT686">
        <v>59</v>
      </c>
      <c r="AU686">
        <f t="shared" si="92"/>
        <v>520.02777777777783</v>
      </c>
      <c r="AV686">
        <f t="shared" si="93"/>
        <v>1</v>
      </c>
    </row>
    <row r="687" spans="1:48" x14ac:dyDescent="0.35">
      <c r="A687" t="s">
        <v>35</v>
      </c>
      <c r="B687">
        <v>680</v>
      </c>
      <c r="C687">
        <v>5</v>
      </c>
      <c r="D687">
        <v>1999</v>
      </c>
      <c r="E687">
        <v>4129291</v>
      </c>
      <c r="F687">
        <v>11</v>
      </c>
      <c r="G687">
        <v>-1</v>
      </c>
      <c r="H687">
        <f t="shared" si="87"/>
        <v>2065.6783391695849</v>
      </c>
      <c r="I687">
        <f t="shared" si="86"/>
        <v>1</v>
      </c>
      <c r="L687" t="s">
        <v>35</v>
      </c>
      <c r="M687">
        <v>680</v>
      </c>
      <c r="N687">
        <v>5</v>
      </c>
      <c r="O687">
        <v>1620</v>
      </c>
      <c r="P687">
        <v>3821336</v>
      </c>
      <c r="Q687">
        <v>4</v>
      </c>
      <c r="R687">
        <v>3</v>
      </c>
      <c r="S687">
        <v>0.999</v>
      </c>
      <c r="T687">
        <v>0</v>
      </c>
      <c r="U687">
        <v>971</v>
      </c>
      <c r="V687">
        <f t="shared" si="88"/>
        <v>2358.8493827160496</v>
      </c>
      <c r="W687">
        <f t="shared" si="89"/>
        <v>1</v>
      </c>
      <c r="Z687" t="s">
        <v>35</v>
      </c>
      <c r="AA687">
        <v>680</v>
      </c>
      <c r="AB687">
        <v>5</v>
      </c>
      <c r="AC687">
        <v>1999</v>
      </c>
      <c r="AD687">
        <v>1685859</v>
      </c>
      <c r="AE687">
        <v>11</v>
      </c>
      <c r="AF687">
        <v>-1</v>
      </c>
      <c r="AG687">
        <f t="shared" si="90"/>
        <v>843.35117558779393</v>
      </c>
      <c r="AH687">
        <f t="shared" si="91"/>
        <v>1</v>
      </c>
      <c r="AK687" t="s">
        <v>35</v>
      </c>
      <c r="AL687">
        <v>680</v>
      </c>
      <c r="AM687">
        <v>5</v>
      </c>
      <c r="AN687">
        <v>1054</v>
      </c>
      <c r="AO687">
        <v>610697</v>
      </c>
      <c r="AP687">
        <v>3</v>
      </c>
      <c r="AQ687">
        <v>3</v>
      </c>
      <c r="AR687">
        <v>0.93200000000000005</v>
      </c>
      <c r="AS687">
        <v>0.84199999999999997</v>
      </c>
      <c r="AT687">
        <v>87</v>
      </c>
      <c r="AU687">
        <f t="shared" si="92"/>
        <v>579.40891840607208</v>
      </c>
      <c r="AV687">
        <f t="shared" si="93"/>
        <v>1</v>
      </c>
    </row>
    <row r="688" spans="1:48" x14ac:dyDescent="0.35">
      <c r="A688" t="s">
        <v>35</v>
      </c>
      <c r="B688">
        <v>681</v>
      </c>
      <c r="C688">
        <v>5</v>
      </c>
      <c r="D688">
        <v>1999</v>
      </c>
      <c r="E688">
        <v>4111489</v>
      </c>
      <c r="F688">
        <v>11</v>
      </c>
      <c r="G688">
        <v>-1</v>
      </c>
      <c r="H688">
        <f t="shared" si="87"/>
        <v>2056.7728864432215</v>
      </c>
      <c r="I688">
        <f t="shared" si="86"/>
        <v>1</v>
      </c>
      <c r="L688" t="s">
        <v>35</v>
      </c>
      <c r="M688">
        <v>681</v>
      </c>
      <c r="N688">
        <v>5</v>
      </c>
      <c r="O688">
        <v>1359</v>
      </c>
      <c r="P688">
        <v>2980265</v>
      </c>
      <c r="Q688">
        <v>4</v>
      </c>
      <c r="R688">
        <v>4</v>
      </c>
      <c r="S688">
        <v>0.999</v>
      </c>
      <c r="T688">
        <v>0</v>
      </c>
      <c r="U688">
        <v>459</v>
      </c>
      <c r="V688">
        <f t="shared" si="88"/>
        <v>2192.9838116261958</v>
      </c>
      <c r="W688">
        <f t="shared" si="89"/>
        <v>1</v>
      </c>
      <c r="Z688" t="s">
        <v>35</v>
      </c>
      <c r="AA688">
        <v>681</v>
      </c>
      <c r="AB688">
        <v>5</v>
      </c>
      <c r="AC688">
        <v>1999</v>
      </c>
      <c r="AD688">
        <v>1765807</v>
      </c>
      <c r="AE688">
        <v>11</v>
      </c>
      <c r="AF688">
        <v>-1</v>
      </c>
      <c r="AG688">
        <f t="shared" si="90"/>
        <v>883.34517258629319</v>
      </c>
      <c r="AH688">
        <f t="shared" si="91"/>
        <v>1</v>
      </c>
      <c r="AK688" t="s">
        <v>35</v>
      </c>
      <c r="AL688">
        <v>681</v>
      </c>
      <c r="AM688">
        <v>5</v>
      </c>
      <c r="AN688">
        <v>1078</v>
      </c>
      <c r="AO688">
        <v>739210</v>
      </c>
      <c r="AP688">
        <v>3</v>
      </c>
      <c r="AQ688">
        <v>3</v>
      </c>
      <c r="AR688">
        <v>0.88700000000000001</v>
      </c>
      <c r="AS688">
        <v>0.80400000000000005</v>
      </c>
      <c r="AT688">
        <v>137</v>
      </c>
      <c r="AU688">
        <f t="shared" si="92"/>
        <v>685.72356215213358</v>
      </c>
      <c r="AV688">
        <f t="shared" si="93"/>
        <v>1</v>
      </c>
    </row>
    <row r="689" spans="1:48" x14ac:dyDescent="0.35">
      <c r="A689" t="s">
        <v>35</v>
      </c>
      <c r="B689">
        <v>682</v>
      </c>
      <c r="C689">
        <v>5</v>
      </c>
      <c r="D689">
        <v>1999</v>
      </c>
      <c r="E689">
        <v>4070027</v>
      </c>
      <c r="F689">
        <v>11</v>
      </c>
      <c r="G689">
        <v>-1</v>
      </c>
      <c r="H689">
        <f t="shared" si="87"/>
        <v>2036.0315157578789</v>
      </c>
      <c r="I689">
        <f t="shared" si="86"/>
        <v>1</v>
      </c>
      <c r="L689" t="s">
        <v>35</v>
      </c>
      <c r="M689">
        <v>682</v>
      </c>
      <c r="N689">
        <v>5</v>
      </c>
      <c r="O689">
        <v>1618</v>
      </c>
      <c r="P689">
        <v>3487652</v>
      </c>
      <c r="Q689">
        <v>3</v>
      </c>
      <c r="R689">
        <v>3</v>
      </c>
      <c r="S689">
        <v>0.999</v>
      </c>
      <c r="T689">
        <v>0</v>
      </c>
      <c r="U689">
        <v>957</v>
      </c>
      <c r="V689">
        <f t="shared" si="88"/>
        <v>2155.5327564894933</v>
      </c>
      <c r="W689">
        <f t="shared" si="89"/>
        <v>1</v>
      </c>
      <c r="Z689" t="s">
        <v>35</v>
      </c>
      <c r="AA689">
        <v>682</v>
      </c>
      <c r="AB689">
        <v>5</v>
      </c>
      <c r="AC689">
        <v>1999</v>
      </c>
      <c r="AD689">
        <v>1610963</v>
      </c>
      <c r="AE689">
        <v>11</v>
      </c>
      <c r="AF689">
        <v>-1</v>
      </c>
      <c r="AG689">
        <f t="shared" si="90"/>
        <v>805.88444222111059</v>
      </c>
      <c r="AH689">
        <f t="shared" si="91"/>
        <v>1</v>
      </c>
      <c r="AK689" t="s">
        <v>35</v>
      </c>
      <c r="AL689">
        <v>682</v>
      </c>
      <c r="AM689">
        <v>5</v>
      </c>
      <c r="AN689">
        <v>1053</v>
      </c>
      <c r="AO689">
        <v>559158</v>
      </c>
      <c r="AP689">
        <v>3</v>
      </c>
      <c r="AQ689">
        <v>3</v>
      </c>
      <c r="AR689">
        <v>0.94099999999999995</v>
      </c>
      <c r="AS689">
        <v>0.872</v>
      </c>
      <c r="AT689">
        <v>78</v>
      </c>
      <c r="AU689">
        <f t="shared" si="92"/>
        <v>531.01424501424503</v>
      </c>
      <c r="AV689">
        <f t="shared" si="93"/>
        <v>1</v>
      </c>
    </row>
    <row r="690" spans="1:48" x14ac:dyDescent="0.35">
      <c r="A690" t="s">
        <v>35</v>
      </c>
      <c r="B690">
        <v>683</v>
      </c>
      <c r="C690">
        <v>5</v>
      </c>
      <c r="D690">
        <v>1999</v>
      </c>
      <c r="E690">
        <v>4115129</v>
      </c>
      <c r="F690">
        <v>11</v>
      </c>
      <c r="G690">
        <v>-1</v>
      </c>
      <c r="H690">
        <f t="shared" si="87"/>
        <v>2058.593796898449</v>
      </c>
      <c r="I690">
        <f t="shared" si="86"/>
        <v>1</v>
      </c>
      <c r="L690" t="s">
        <v>35</v>
      </c>
      <c r="M690">
        <v>683</v>
      </c>
      <c r="N690">
        <v>5</v>
      </c>
      <c r="O690">
        <v>1112</v>
      </c>
      <c r="P690">
        <v>1720874</v>
      </c>
      <c r="Q690">
        <v>3</v>
      </c>
      <c r="R690">
        <v>3</v>
      </c>
      <c r="S690">
        <v>0.999</v>
      </c>
      <c r="T690">
        <v>0</v>
      </c>
      <c r="U690">
        <v>221</v>
      </c>
      <c r="V690">
        <f t="shared" si="88"/>
        <v>1547.5485611510792</v>
      </c>
      <c r="W690">
        <f t="shared" si="89"/>
        <v>1</v>
      </c>
      <c r="Z690" t="s">
        <v>35</v>
      </c>
      <c r="AA690">
        <v>683</v>
      </c>
      <c r="AB690">
        <v>5</v>
      </c>
      <c r="AC690">
        <v>1999</v>
      </c>
      <c r="AD690">
        <v>1700479</v>
      </c>
      <c r="AE690">
        <v>11</v>
      </c>
      <c r="AF690">
        <v>-1</v>
      </c>
      <c r="AG690">
        <f t="shared" si="90"/>
        <v>850.66483241620813</v>
      </c>
      <c r="AH690">
        <f t="shared" si="91"/>
        <v>1</v>
      </c>
      <c r="AK690" t="s">
        <v>35</v>
      </c>
      <c r="AL690">
        <v>683</v>
      </c>
      <c r="AM690">
        <v>5</v>
      </c>
      <c r="AN690">
        <v>1016</v>
      </c>
      <c r="AO690">
        <v>478908</v>
      </c>
      <c r="AP690">
        <v>3</v>
      </c>
      <c r="AQ690">
        <v>3</v>
      </c>
      <c r="AR690">
        <v>0.96899999999999997</v>
      </c>
      <c r="AS690">
        <v>0.874</v>
      </c>
      <c r="AT690">
        <v>22</v>
      </c>
      <c r="AU690">
        <f t="shared" si="92"/>
        <v>471.36614173228344</v>
      </c>
      <c r="AV690">
        <f t="shared" si="93"/>
        <v>1</v>
      </c>
    </row>
    <row r="691" spans="1:48" x14ac:dyDescent="0.35">
      <c r="A691" t="s">
        <v>35</v>
      </c>
      <c r="B691">
        <v>684</v>
      </c>
      <c r="C691">
        <v>5</v>
      </c>
      <c r="D691">
        <v>1999</v>
      </c>
      <c r="E691">
        <v>4094373</v>
      </c>
      <c r="F691">
        <v>11</v>
      </c>
      <c r="G691">
        <v>-1</v>
      </c>
      <c r="H691">
        <f t="shared" si="87"/>
        <v>2048.2106053026514</v>
      </c>
      <c r="I691">
        <f t="shared" si="86"/>
        <v>1</v>
      </c>
      <c r="L691" t="s">
        <v>35</v>
      </c>
      <c r="M691">
        <v>684</v>
      </c>
      <c r="N691">
        <v>5</v>
      </c>
      <c r="O691">
        <v>1506</v>
      </c>
      <c r="P691">
        <v>3027507</v>
      </c>
      <c r="Q691">
        <v>4</v>
      </c>
      <c r="R691">
        <v>3</v>
      </c>
      <c r="S691">
        <v>0.999</v>
      </c>
      <c r="T691">
        <v>0</v>
      </c>
      <c r="U691">
        <v>857</v>
      </c>
      <c r="V691">
        <f t="shared" si="88"/>
        <v>2010.2968127490039</v>
      </c>
      <c r="W691">
        <f t="shared" si="89"/>
        <v>1</v>
      </c>
      <c r="Z691" t="s">
        <v>35</v>
      </c>
      <c r="AA691">
        <v>684</v>
      </c>
      <c r="AB691">
        <v>5</v>
      </c>
      <c r="AC691">
        <v>1999</v>
      </c>
      <c r="AD691">
        <v>1662905</v>
      </c>
      <c r="AE691">
        <v>11</v>
      </c>
      <c r="AF691">
        <v>-1</v>
      </c>
      <c r="AG691">
        <f t="shared" si="90"/>
        <v>831.86843421710853</v>
      </c>
      <c r="AH691">
        <f t="shared" si="91"/>
        <v>1</v>
      </c>
      <c r="AK691" t="s">
        <v>35</v>
      </c>
      <c r="AL691">
        <v>684</v>
      </c>
      <c r="AM691">
        <v>5</v>
      </c>
      <c r="AN691">
        <v>1022</v>
      </c>
      <c r="AO691">
        <v>434307</v>
      </c>
      <c r="AP691">
        <v>3</v>
      </c>
      <c r="AQ691">
        <v>3</v>
      </c>
      <c r="AR691">
        <v>0.94799999999999995</v>
      </c>
      <c r="AS691">
        <v>0.85799999999999998</v>
      </c>
      <c r="AT691">
        <v>33</v>
      </c>
      <c r="AU691">
        <f t="shared" si="92"/>
        <v>424.95792563600781</v>
      </c>
      <c r="AV691">
        <f t="shared" si="93"/>
        <v>1</v>
      </c>
    </row>
    <row r="692" spans="1:48" x14ac:dyDescent="0.35">
      <c r="A692" t="s">
        <v>35</v>
      </c>
      <c r="B692">
        <v>685</v>
      </c>
      <c r="C692">
        <v>5</v>
      </c>
      <c r="D692">
        <v>1999</v>
      </c>
      <c r="E692">
        <v>4072973</v>
      </c>
      <c r="F692">
        <v>11</v>
      </c>
      <c r="G692">
        <v>-1</v>
      </c>
      <c r="H692">
        <f t="shared" si="87"/>
        <v>2037.5052526263132</v>
      </c>
      <c r="I692">
        <f t="shared" si="86"/>
        <v>1</v>
      </c>
      <c r="L692" t="s">
        <v>35</v>
      </c>
      <c r="M692">
        <v>685</v>
      </c>
      <c r="N692">
        <v>5</v>
      </c>
      <c r="O692">
        <v>1492</v>
      </c>
      <c r="P692">
        <v>3005620</v>
      </c>
      <c r="Q692">
        <v>4</v>
      </c>
      <c r="R692">
        <v>4</v>
      </c>
      <c r="S692">
        <v>0.999</v>
      </c>
      <c r="T692">
        <v>0</v>
      </c>
      <c r="U692">
        <v>774</v>
      </c>
      <c r="V692">
        <f t="shared" si="88"/>
        <v>2014.4906166219839</v>
      </c>
      <c r="W692">
        <f t="shared" si="89"/>
        <v>1</v>
      </c>
      <c r="Z692" t="s">
        <v>35</v>
      </c>
      <c r="AA692">
        <v>685</v>
      </c>
      <c r="AB692">
        <v>5</v>
      </c>
      <c r="AC692">
        <v>1999</v>
      </c>
      <c r="AD692">
        <v>1697821</v>
      </c>
      <c r="AE692">
        <v>11</v>
      </c>
      <c r="AF692">
        <v>-1</v>
      </c>
      <c r="AG692">
        <f t="shared" si="90"/>
        <v>849.33516758379187</v>
      </c>
      <c r="AH692">
        <f t="shared" si="91"/>
        <v>1</v>
      </c>
      <c r="AK692" t="s">
        <v>35</v>
      </c>
      <c r="AL692">
        <v>685</v>
      </c>
      <c r="AM692">
        <v>5</v>
      </c>
      <c r="AN692">
        <v>1061</v>
      </c>
      <c r="AO692">
        <v>593016</v>
      </c>
      <c r="AP692">
        <v>4</v>
      </c>
      <c r="AQ692">
        <v>3</v>
      </c>
      <c r="AR692">
        <v>0.95399999999999996</v>
      </c>
      <c r="AS692">
        <v>0.85199999999999998</v>
      </c>
      <c r="AT692">
        <v>94</v>
      </c>
      <c r="AU692">
        <f t="shared" si="92"/>
        <v>558.92177191328938</v>
      </c>
      <c r="AV692">
        <f t="shared" si="93"/>
        <v>1</v>
      </c>
    </row>
    <row r="693" spans="1:48" x14ac:dyDescent="0.35">
      <c r="A693" t="s">
        <v>35</v>
      </c>
      <c r="B693">
        <v>686</v>
      </c>
      <c r="C693">
        <v>5</v>
      </c>
      <c r="D693">
        <v>1999</v>
      </c>
      <c r="E693">
        <v>4073109</v>
      </c>
      <c r="F693">
        <v>11</v>
      </c>
      <c r="G693">
        <v>-1</v>
      </c>
      <c r="H693">
        <f t="shared" si="87"/>
        <v>2037.5732866433216</v>
      </c>
      <c r="I693">
        <f t="shared" si="86"/>
        <v>1</v>
      </c>
      <c r="L693" t="s">
        <v>35</v>
      </c>
      <c r="M693">
        <v>686</v>
      </c>
      <c r="N693">
        <v>5</v>
      </c>
      <c r="O693">
        <v>1502</v>
      </c>
      <c r="P693">
        <v>3370669</v>
      </c>
      <c r="Q693">
        <v>3</v>
      </c>
      <c r="R693">
        <v>3</v>
      </c>
      <c r="S693">
        <v>0.999</v>
      </c>
      <c r="T693">
        <v>0</v>
      </c>
      <c r="U693">
        <v>736</v>
      </c>
      <c r="V693">
        <f t="shared" si="88"/>
        <v>2244.1205059920107</v>
      </c>
      <c r="W693">
        <f t="shared" si="89"/>
        <v>1</v>
      </c>
      <c r="Z693" t="s">
        <v>35</v>
      </c>
      <c r="AA693">
        <v>686</v>
      </c>
      <c r="AB693">
        <v>5</v>
      </c>
      <c r="AC693">
        <v>1999</v>
      </c>
      <c r="AD693">
        <v>1646941</v>
      </c>
      <c r="AE693">
        <v>11</v>
      </c>
      <c r="AF693">
        <v>-1</v>
      </c>
      <c r="AG693">
        <f t="shared" si="90"/>
        <v>823.8824412206103</v>
      </c>
      <c r="AH693">
        <f t="shared" si="91"/>
        <v>1</v>
      </c>
      <c r="AK693" t="s">
        <v>35</v>
      </c>
      <c r="AL693">
        <v>686</v>
      </c>
      <c r="AM693">
        <v>5</v>
      </c>
      <c r="AN693">
        <v>1053</v>
      </c>
      <c r="AO693">
        <v>609974</v>
      </c>
      <c r="AP693">
        <v>3</v>
      </c>
      <c r="AQ693">
        <v>3</v>
      </c>
      <c r="AR693">
        <v>0.88800000000000001</v>
      </c>
      <c r="AS693">
        <v>0.8</v>
      </c>
      <c r="AT693">
        <v>74</v>
      </c>
      <c r="AU693">
        <f t="shared" si="92"/>
        <v>579.27255460588799</v>
      </c>
      <c r="AV693">
        <f t="shared" si="93"/>
        <v>1</v>
      </c>
    </row>
    <row r="694" spans="1:48" x14ac:dyDescent="0.35">
      <c r="A694" t="s">
        <v>35</v>
      </c>
      <c r="B694">
        <v>687</v>
      </c>
      <c r="C694">
        <v>5</v>
      </c>
      <c r="D694">
        <v>1999</v>
      </c>
      <c r="E694">
        <v>4104863</v>
      </c>
      <c r="F694">
        <v>11</v>
      </c>
      <c r="G694">
        <v>-1</v>
      </c>
      <c r="H694">
        <f t="shared" si="87"/>
        <v>2053.4582291145571</v>
      </c>
      <c r="I694">
        <f t="shared" si="86"/>
        <v>1</v>
      </c>
      <c r="L694" t="s">
        <v>35</v>
      </c>
      <c r="M694">
        <v>687</v>
      </c>
      <c r="N694">
        <v>5</v>
      </c>
      <c r="O694">
        <v>1661</v>
      </c>
      <c r="P694">
        <v>3681112</v>
      </c>
      <c r="Q694">
        <v>4</v>
      </c>
      <c r="R694">
        <v>3</v>
      </c>
      <c r="S694">
        <v>0.999</v>
      </c>
      <c r="T694">
        <v>0</v>
      </c>
      <c r="U694">
        <v>913</v>
      </c>
      <c r="V694">
        <f t="shared" si="88"/>
        <v>2216.2022877784466</v>
      </c>
      <c r="W694">
        <f t="shared" si="89"/>
        <v>1</v>
      </c>
      <c r="Z694" t="s">
        <v>35</v>
      </c>
      <c r="AA694">
        <v>687</v>
      </c>
      <c r="AB694">
        <v>5</v>
      </c>
      <c r="AC694">
        <v>1999</v>
      </c>
      <c r="AD694">
        <v>1692601</v>
      </c>
      <c r="AE694">
        <v>11</v>
      </c>
      <c r="AF694">
        <v>-1</v>
      </c>
      <c r="AG694">
        <f t="shared" si="90"/>
        <v>846.72386193096543</v>
      </c>
      <c r="AH694">
        <f t="shared" si="91"/>
        <v>1</v>
      </c>
      <c r="AK694" t="s">
        <v>35</v>
      </c>
      <c r="AL694">
        <v>687</v>
      </c>
      <c r="AM694">
        <v>5</v>
      </c>
      <c r="AN694">
        <v>1006</v>
      </c>
      <c r="AO694">
        <v>379218</v>
      </c>
      <c r="AP694">
        <v>3</v>
      </c>
      <c r="AQ694">
        <v>3</v>
      </c>
      <c r="AR694">
        <v>0.98499999999999999</v>
      </c>
      <c r="AS694">
        <v>0.876</v>
      </c>
      <c r="AT694">
        <v>9</v>
      </c>
      <c r="AU694">
        <f t="shared" si="92"/>
        <v>376.95626242544733</v>
      </c>
      <c r="AV694">
        <f t="shared" si="93"/>
        <v>1</v>
      </c>
    </row>
    <row r="695" spans="1:48" x14ac:dyDescent="0.35">
      <c r="A695" t="s">
        <v>35</v>
      </c>
      <c r="B695">
        <v>688</v>
      </c>
      <c r="C695">
        <v>5</v>
      </c>
      <c r="D695">
        <v>1999</v>
      </c>
      <c r="E695">
        <v>4145765</v>
      </c>
      <c r="F695">
        <v>11</v>
      </c>
      <c r="G695">
        <v>-1</v>
      </c>
      <c r="H695">
        <f t="shared" si="87"/>
        <v>2073.9194597298651</v>
      </c>
      <c r="I695">
        <f t="shared" si="86"/>
        <v>1</v>
      </c>
      <c r="L695" t="s">
        <v>35</v>
      </c>
      <c r="M695">
        <v>688</v>
      </c>
      <c r="N695">
        <v>5</v>
      </c>
      <c r="O695">
        <v>1207</v>
      </c>
      <c r="P695">
        <v>2064434</v>
      </c>
      <c r="Q695">
        <v>3</v>
      </c>
      <c r="R695">
        <v>3</v>
      </c>
      <c r="S695">
        <v>0.999</v>
      </c>
      <c r="T695">
        <v>0</v>
      </c>
      <c r="U695">
        <v>371</v>
      </c>
      <c r="V695">
        <f t="shared" si="88"/>
        <v>1710.384424192212</v>
      </c>
      <c r="W695">
        <f t="shared" si="89"/>
        <v>1</v>
      </c>
      <c r="Z695" t="s">
        <v>35</v>
      </c>
      <c r="AA695">
        <v>688</v>
      </c>
      <c r="AB695">
        <v>5</v>
      </c>
      <c r="AC695">
        <v>1999</v>
      </c>
      <c r="AD695">
        <v>1628385</v>
      </c>
      <c r="AE695">
        <v>11</v>
      </c>
      <c r="AF695">
        <v>-1</v>
      </c>
      <c r="AG695">
        <f t="shared" si="90"/>
        <v>814.59979989994997</v>
      </c>
      <c r="AH695">
        <f t="shared" si="91"/>
        <v>1</v>
      </c>
      <c r="AK695" t="s">
        <v>35</v>
      </c>
      <c r="AL695">
        <v>688</v>
      </c>
      <c r="AM695">
        <v>5</v>
      </c>
      <c r="AN695">
        <v>1117</v>
      </c>
      <c r="AO695">
        <v>765275</v>
      </c>
      <c r="AP695">
        <v>3</v>
      </c>
      <c r="AQ695">
        <v>3</v>
      </c>
      <c r="AR695">
        <v>0.81499999999999995</v>
      </c>
      <c r="AS695">
        <v>0.749</v>
      </c>
      <c r="AT695">
        <v>214</v>
      </c>
      <c r="AU695">
        <f t="shared" si="92"/>
        <v>685.11638316920323</v>
      </c>
      <c r="AV695">
        <f t="shared" si="93"/>
        <v>1</v>
      </c>
    </row>
    <row r="696" spans="1:48" x14ac:dyDescent="0.35">
      <c r="A696" t="s">
        <v>35</v>
      </c>
      <c r="B696">
        <v>689</v>
      </c>
      <c r="C696">
        <v>5</v>
      </c>
      <c r="D696">
        <v>1999</v>
      </c>
      <c r="E696">
        <v>4152349</v>
      </c>
      <c r="F696">
        <v>11</v>
      </c>
      <c r="G696">
        <v>-1</v>
      </c>
      <c r="H696">
        <f t="shared" si="87"/>
        <v>2077.2131065532767</v>
      </c>
      <c r="I696">
        <f t="shared" si="86"/>
        <v>1</v>
      </c>
      <c r="L696" t="s">
        <v>35</v>
      </c>
      <c r="M696">
        <v>689</v>
      </c>
      <c r="N696">
        <v>1640</v>
      </c>
      <c r="O696">
        <v>1482</v>
      </c>
      <c r="P696">
        <v>3006821</v>
      </c>
      <c r="Q696">
        <v>5</v>
      </c>
      <c r="R696">
        <v>-1</v>
      </c>
      <c r="S696">
        <v>0.999</v>
      </c>
      <c r="T696">
        <v>0</v>
      </c>
      <c r="U696">
        <v>921</v>
      </c>
      <c r="V696">
        <f t="shared" si="88"/>
        <v>2028.8940620782726</v>
      </c>
      <c r="W696">
        <f t="shared" si="89"/>
        <v>0</v>
      </c>
      <c r="Z696" t="s">
        <v>35</v>
      </c>
      <c r="AA696">
        <v>689</v>
      </c>
      <c r="AB696">
        <v>5</v>
      </c>
      <c r="AC696">
        <v>1999</v>
      </c>
      <c r="AD696">
        <v>1677721</v>
      </c>
      <c r="AE696">
        <v>11</v>
      </c>
      <c r="AF696">
        <v>-1</v>
      </c>
      <c r="AG696">
        <f t="shared" si="90"/>
        <v>839.28014007003503</v>
      </c>
      <c r="AH696">
        <f t="shared" si="91"/>
        <v>1</v>
      </c>
      <c r="AK696" t="s">
        <v>35</v>
      </c>
      <c r="AL696">
        <v>689</v>
      </c>
      <c r="AM696">
        <v>5</v>
      </c>
      <c r="AN696">
        <v>1009</v>
      </c>
      <c r="AO696">
        <v>378803</v>
      </c>
      <c r="AP696">
        <v>3</v>
      </c>
      <c r="AQ696">
        <v>3</v>
      </c>
      <c r="AR696">
        <v>0.95699999999999996</v>
      </c>
      <c r="AS696">
        <v>0.87</v>
      </c>
      <c r="AT696">
        <v>13</v>
      </c>
      <c r="AU696">
        <f t="shared" si="92"/>
        <v>375.42418235877108</v>
      </c>
      <c r="AV696">
        <f t="shared" si="93"/>
        <v>1</v>
      </c>
    </row>
    <row r="697" spans="1:48" x14ac:dyDescent="0.35">
      <c r="A697" t="s">
        <v>35</v>
      </c>
      <c r="B697">
        <v>690</v>
      </c>
      <c r="C697">
        <v>5</v>
      </c>
      <c r="D697">
        <v>1999</v>
      </c>
      <c r="E697">
        <v>4175855</v>
      </c>
      <c r="F697">
        <v>11</v>
      </c>
      <c r="G697">
        <v>-1</v>
      </c>
      <c r="H697">
        <f t="shared" si="87"/>
        <v>2088.9719859929965</v>
      </c>
      <c r="I697">
        <f t="shared" si="86"/>
        <v>1</v>
      </c>
      <c r="L697" t="s">
        <v>35</v>
      </c>
      <c r="M697">
        <v>690</v>
      </c>
      <c r="N697">
        <v>5</v>
      </c>
      <c r="O697">
        <v>1786</v>
      </c>
      <c r="P697">
        <v>4296378</v>
      </c>
      <c r="Q697">
        <v>4</v>
      </c>
      <c r="R697">
        <v>4</v>
      </c>
      <c r="S697">
        <v>0.999</v>
      </c>
      <c r="T697">
        <v>0</v>
      </c>
      <c r="U697">
        <v>991</v>
      </c>
      <c r="V697">
        <f t="shared" si="88"/>
        <v>2405.5867861142219</v>
      </c>
      <c r="W697">
        <f t="shared" si="89"/>
        <v>1</v>
      </c>
      <c r="Z697" t="s">
        <v>35</v>
      </c>
      <c r="AA697">
        <v>690</v>
      </c>
      <c r="AB697">
        <v>5</v>
      </c>
      <c r="AC697">
        <v>1999</v>
      </c>
      <c r="AD697">
        <v>1677959</v>
      </c>
      <c r="AE697">
        <v>11</v>
      </c>
      <c r="AF697">
        <v>-1</v>
      </c>
      <c r="AG697">
        <f t="shared" si="90"/>
        <v>839.39919959979989</v>
      </c>
      <c r="AH697">
        <f t="shared" si="91"/>
        <v>1</v>
      </c>
      <c r="AK697" t="s">
        <v>35</v>
      </c>
      <c r="AL697">
        <v>690</v>
      </c>
      <c r="AM697">
        <v>5</v>
      </c>
      <c r="AN697">
        <v>1113</v>
      </c>
      <c r="AO697">
        <v>625019</v>
      </c>
      <c r="AP697">
        <v>3</v>
      </c>
      <c r="AQ697">
        <v>3</v>
      </c>
      <c r="AR697">
        <v>0.82399999999999995</v>
      </c>
      <c r="AS697">
        <v>0.76</v>
      </c>
      <c r="AT697">
        <v>187</v>
      </c>
      <c r="AU697">
        <f t="shared" si="92"/>
        <v>561.56244384546267</v>
      </c>
      <c r="AV697">
        <f t="shared" si="93"/>
        <v>1</v>
      </c>
    </row>
    <row r="698" spans="1:48" x14ac:dyDescent="0.35">
      <c r="A698" t="s">
        <v>35</v>
      </c>
      <c r="B698">
        <v>691</v>
      </c>
      <c r="C698">
        <v>5</v>
      </c>
      <c r="D698">
        <v>1999</v>
      </c>
      <c r="E698">
        <v>4110341</v>
      </c>
      <c r="F698">
        <v>11</v>
      </c>
      <c r="G698">
        <v>-1</v>
      </c>
      <c r="H698">
        <f t="shared" si="87"/>
        <v>2056.1985992996497</v>
      </c>
      <c r="I698">
        <f t="shared" si="86"/>
        <v>1</v>
      </c>
      <c r="L698" t="s">
        <v>35</v>
      </c>
      <c r="M698">
        <v>691</v>
      </c>
      <c r="N698">
        <v>5</v>
      </c>
      <c r="O698">
        <v>1578</v>
      </c>
      <c r="P698">
        <v>3378848</v>
      </c>
      <c r="Q698">
        <v>3</v>
      </c>
      <c r="R698">
        <v>3</v>
      </c>
      <c r="S698">
        <v>0.999</v>
      </c>
      <c r="T698">
        <v>0</v>
      </c>
      <c r="U698">
        <v>782</v>
      </c>
      <c r="V698">
        <f t="shared" si="88"/>
        <v>2141.2217997465145</v>
      </c>
      <c r="W698">
        <f t="shared" si="89"/>
        <v>1</v>
      </c>
      <c r="Z698" t="s">
        <v>35</v>
      </c>
      <c r="AA698">
        <v>691</v>
      </c>
      <c r="AB698">
        <v>5</v>
      </c>
      <c r="AC698">
        <v>1999</v>
      </c>
      <c r="AD698">
        <v>1653781</v>
      </c>
      <c r="AE698">
        <v>11</v>
      </c>
      <c r="AF698">
        <v>-1</v>
      </c>
      <c r="AG698">
        <f t="shared" si="90"/>
        <v>827.30415207603801</v>
      </c>
      <c r="AH698">
        <f t="shared" si="91"/>
        <v>1</v>
      </c>
      <c r="AK698" t="s">
        <v>35</v>
      </c>
      <c r="AL698">
        <v>691</v>
      </c>
      <c r="AM698">
        <v>5</v>
      </c>
      <c r="AN698">
        <v>1014</v>
      </c>
      <c r="AO698">
        <v>267008</v>
      </c>
      <c r="AP698">
        <v>3</v>
      </c>
      <c r="AQ698">
        <v>3</v>
      </c>
      <c r="AR698">
        <v>0.97299999999999998</v>
      </c>
      <c r="AS698">
        <v>0.879</v>
      </c>
      <c r="AT698">
        <v>22</v>
      </c>
      <c r="AU698">
        <f t="shared" si="92"/>
        <v>263.32149901380672</v>
      </c>
      <c r="AV698">
        <f t="shared" si="93"/>
        <v>1</v>
      </c>
    </row>
    <row r="699" spans="1:48" x14ac:dyDescent="0.35">
      <c r="A699" t="s">
        <v>35</v>
      </c>
      <c r="B699">
        <v>692</v>
      </c>
      <c r="C699">
        <v>5</v>
      </c>
      <c r="D699">
        <v>1999</v>
      </c>
      <c r="E699">
        <v>4061737</v>
      </c>
      <c r="F699">
        <v>11</v>
      </c>
      <c r="G699">
        <v>-1</v>
      </c>
      <c r="H699">
        <f t="shared" si="87"/>
        <v>2031.8844422211105</v>
      </c>
      <c r="I699">
        <f t="shared" si="86"/>
        <v>1</v>
      </c>
      <c r="L699" t="s">
        <v>35</v>
      </c>
      <c r="M699">
        <v>692</v>
      </c>
      <c r="N699">
        <v>5</v>
      </c>
      <c r="O699">
        <v>1690</v>
      </c>
      <c r="P699">
        <v>3806506</v>
      </c>
      <c r="Q699">
        <v>5</v>
      </c>
      <c r="R699">
        <v>5</v>
      </c>
      <c r="S699">
        <v>0.999</v>
      </c>
      <c r="T699">
        <v>0</v>
      </c>
      <c r="U699">
        <v>931</v>
      </c>
      <c r="V699">
        <f t="shared" si="88"/>
        <v>2252.3704142011834</v>
      </c>
      <c r="W699">
        <f t="shared" si="89"/>
        <v>1</v>
      </c>
      <c r="Z699" t="s">
        <v>35</v>
      </c>
      <c r="AA699">
        <v>692</v>
      </c>
      <c r="AB699">
        <v>5</v>
      </c>
      <c r="AC699">
        <v>1999</v>
      </c>
      <c r="AD699">
        <v>1707097</v>
      </c>
      <c r="AE699">
        <v>11</v>
      </c>
      <c r="AF699">
        <v>-1</v>
      </c>
      <c r="AG699">
        <f t="shared" si="90"/>
        <v>853.97548774387189</v>
      </c>
      <c r="AH699">
        <f t="shared" si="91"/>
        <v>1</v>
      </c>
      <c r="AK699" t="s">
        <v>35</v>
      </c>
      <c r="AL699">
        <v>692</v>
      </c>
      <c r="AM699">
        <v>5</v>
      </c>
      <c r="AN699">
        <v>1006</v>
      </c>
      <c r="AO699">
        <v>410762</v>
      </c>
      <c r="AP699">
        <v>3</v>
      </c>
      <c r="AQ699">
        <v>3</v>
      </c>
      <c r="AR699">
        <v>0.97099999999999997</v>
      </c>
      <c r="AS699">
        <v>0.88100000000000001</v>
      </c>
      <c r="AT699">
        <v>9</v>
      </c>
      <c r="AU699">
        <f t="shared" si="92"/>
        <v>408.31212723658052</v>
      </c>
      <c r="AV699">
        <f t="shared" si="93"/>
        <v>1</v>
      </c>
    </row>
    <row r="700" spans="1:48" x14ac:dyDescent="0.35">
      <c r="A700" t="s">
        <v>35</v>
      </c>
      <c r="B700">
        <v>693</v>
      </c>
      <c r="C700">
        <v>5</v>
      </c>
      <c r="D700">
        <v>1999</v>
      </c>
      <c r="E700">
        <v>4056629</v>
      </c>
      <c r="F700">
        <v>11</v>
      </c>
      <c r="G700">
        <v>-1</v>
      </c>
      <c r="H700">
        <f t="shared" si="87"/>
        <v>2029.3291645822912</v>
      </c>
      <c r="I700">
        <f t="shared" si="86"/>
        <v>1</v>
      </c>
      <c r="L700" t="s">
        <v>35</v>
      </c>
      <c r="M700">
        <v>693</v>
      </c>
      <c r="N700">
        <v>5</v>
      </c>
      <c r="O700">
        <v>1481</v>
      </c>
      <c r="P700">
        <v>2869461</v>
      </c>
      <c r="Q700">
        <v>2</v>
      </c>
      <c r="R700">
        <v>2</v>
      </c>
      <c r="S700">
        <v>0.999</v>
      </c>
      <c r="T700">
        <v>0</v>
      </c>
      <c r="U700">
        <v>962</v>
      </c>
      <c r="V700">
        <f t="shared" si="88"/>
        <v>1937.5158676569886</v>
      </c>
      <c r="W700">
        <f t="shared" si="89"/>
        <v>1</v>
      </c>
      <c r="Z700" t="s">
        <v>35</v>
      </c>
      <c r="AA700">
        <v>693</v>
      </c>
      <c r="AB700">
        <v>5</v>
      </c>
      <c r="AC700">
        <v>1999</v>
      </c>
      <c r="AD700">
        <v>1768605</v>
      </c>
      <c r="AE700">
        <v>11</v>
      </c>
      <c r="AF700">
        <v>-1</v>
      </c>
      <c r="AG700">
        <f t="shared" si="90"/>
        <v>884.74487243621809</v>
      </c>
      <c r="AH700">
        <f t="shared" si="91"/>
        <v>1</v>
      </c>
      <c r="AK700" t="s">
        <v>35</v>
      </c>
      <c r="AL700">
        <v>693</v>
      </c>
      <c r="AM700">
        <v>5</v>
      </c>
      <c r="AN700">
        <v>1044</v>
      </c>
      <c r="AO700">
        <v>607113</v>
      </c>
      <c r="AP700">
        <v>2</v>
      </c>
      <c r="AQ700">
        <v>2</v>
      </c>
      <c r="AR700">
        <v>0.91800000000000004</v>
      </c>
      <c r="AS700">
        <v>0.83099999999999996</v>
      </c>
      <c r="AT700">
        <v>88</v>
      </c>
      <c r="AU700">
        <f t="shared" si="92"/>
        <v>581.52586206896547</v>
      </c>
      <c r="AV700">
        <f t="shared" si="93"/>
        <v>1</v>
      </c>
    </row>
    <row r="701" spans="1:48" x14ac:dyDescent="0.35">
      <c r="A701" t="s">
        <v>35</v>
      </c>
      <c r="B701">
        <v>694</v>
      </c>
      <c r="C701">
        <v>5</v>
      </c>
      <c r="D701">
        <v>1999</v>
      </c>
      <c r="E701">
        <v>4083613</v>
      </c>
      <c r="F701">
        <v>11</v>
      </c>
      <c r="G701">
        <v>-1</v>
      </c>
      <c r="H701">
        <f t="shared" si="87"/>
        <v>2042.8279139569786</v>
      </c>
      <c r="I701">
        <f t="shared" si="86"/>
        <v>1</v>
      </c>
      <c r="L701" t="s">
        <v>35</v>
      </c>
      <c r="M701">
        <v>694</v>
      </c>
      <c r="N701">
        <v>5</v>
      </c>
      <c r="O701">
        <v>1848</v>
      </c>
      <c r="P701">
        <v>4557907</v>
      </c>
      <c r="Q701">
        <v>5</v>
      </c>
      <c r="R701">
        <v>5</v>
      </c>
      <c r="S701">
        <v>0.999</v>
      </c>
      <c r="T701">
        <v>0</v>
      </c>
      <c r="U701">
        <v>991</v>
      </c>
      <c r="V701">
        <f t="shared" si="88"/>
        <v>2466.3998917748918</v>
      </c>
      <c r="W701">
        <f t="shared" si="89"/>
        <v>1</v>
      </c>
      <c r="Z701" t="s">
        <v>35</v>
      </c>
      <c r="AA701">
        <v>694</v>
      </c>
      <c r="AB701">
        <v>5</v>
      </c>
      <c r="AC701">
        <v>1999</v>
      </c>
      <c r="AD701">
        <v>1644053</v>
      </c>
      <c r="AE701">
        <v>11</v>
      </c>
      <c r="AF701">
        <v>-1</v>
      </c>
      <c r="AG701">
        <f t="shared" si="90"/>
        <v>822.43771885942976</v>
      </c>
      <c r="AH701">
        <f t="shared" si="91"/>
        <v>1</v>
      </c>
      <c r="AK701" t="s">
        <v>35</v>
      </c>
      <c r="AL701">
        <v>694</v>
      </c>
      <c r="AM701">
        <v>5</v>
      </c>
      <c r="AN701">
        <v>1140</v>
      </c>
      <c r="AO701">
        <v>655382</v>
      </c>
      <c r="AP701">
        <v>3</v>
      </c>
      <c r="AQ701">
        <v>3</v>
      </c>
      <c r="AR701">
        <v>0.76600000000000001</v>
      </c>
      <c r="AS701">
        <v>0.69599999999999995</v>
      </c>
      <c r="AT701">
        <v>259</v>
      </c>
      <c r="AU701">
        <f t="shared" si="92"/>
        <v>574.8964912280702</v>
      </c>
      <c r="AV701">
        <f t="shared" si="93"/>
        <v>1</v>
      </c>
    </row>
    <row r="702" spans="1:48" x14ac:dyDescent="0.35">
      <c r="A702" t="s">
        <v>35</v>
      </c>
      <c r="B702">
        <v>695</v>
      </c>
      <c r="C702">
        <v>5</v>
      </c>
      <c r="D702">
        <v>1999</v>
      </c>
      <c r="E702">
        <v>4062773</v>
      </c>
      <c r="F702">
        <v>11</v>
      </c>
      <c r="G702">
        <v>-1</v>
      </c>
      <c r="H702">
        <f t="shared" si="87"/>
        <v>2032.4027013506754</v>
      </c>
      <c r="I702">
        <f t="shared" si="86"/>
        <v>1</v>
      </c>
      <c r="L702" t="s">
        <v>35</v>
      </c>
      <c r="M702">
        <v>695</v>
      </c>
      <c r="N702">
        <v>5</v>
      </c>
      <c r="O702">
        <v>1294</v>
      </c>
      <c r="P702">
        <v>2524248</v>
      </c>
      <c r="Q702">
        <v>3</v>
      </c>
      <c r="R702">
        <v>3</v>
      </c>
      <c r="S702">
        <v>0.999</v>
      </c>
      <c r="T702">
        <v>0</v>
      </c>
      <c r="U702">
        <v>394</v>
      </c>
      <c r="V702">
        <f t="shared" si="88"/>
        <v>1950.7326120556413</v>
      </c>
      <c r="W702">
        <f t="shared" si="89"/>
        <v>1</v>
      </c>
      <c r="Z702" t="s">
        <v>35</v>
      </c>
      <c r="AA702">
        <v>695</v>
      </c>
      <c r="AB702">
        <v>5</v>
      </c>
      <c r="AC702">
        <v>1999</v>
      </c>
      <c r="AD702">
        <v>1638373</v>
      </c>
      <c r="AE702">
        <v>11</v>
      </c>
      <c r="AF702">
        <v>-1</v>
      </c>
      <c r="AG702">
        <f t="shared" si="90"/>
        <v>819.59629814907453</v>
      </c>
      <c r="AH702">
        <f t="shared" si="91"/>
        <v>1</v>
      </c>
      <c r="AK702" t="s">
        <v>35</v>
      </c>
      <c r="AL702">
        <v>695</v>
      </c>
      <c r="AM702">
        <v>5</v>
      </c>
      <c r="AN702">
        <v>1085</v>
      </c>
      <c r="AO702">
        <v>589218</v>
      </c>
      <c r="AP702">
        <v>3</v>
      </c>
      <c r="AQ702">
        <v>3</v>
      </c>
      <c r="AR702">
        <v>0.86199999999999999</v>
      </c>
      <c r="AS702">
        <v>0.79700000000000004</v>
      </c>
      <c r="AT702">
        <v>161</v>
      </c>
      <c r="AU702">
        <f t="shared" si="92"/>
        <v>543.05806451612898</v>
      </c>
      <c r="AV702">
        <f t="shared" si="93"/>
        <v>1</v>
      </c>
    </row>
    <row r="703" spans="1:48" x14ac:dyDescent="0.35">
      <c r="A703" t="s">
        <v>35</v>
      </c>
      <c r="B703">
        <v>696</v>
      </c>
      <c r="C703">
        <v>5</v>
      </c>
      <c r="D703">
        <v>1999</v>
      </c>
      <c r="E703">
        <v>4061107</v>
      </c>
      <c r="F703">
        <v>11</v>
      </c>
      <c r="G703">
        <v>-1</v>
      </c>
      <c r="H703">
        <f t="shared" si="87"/>
        <v>2031.5692846423212</v>
      </c>
      <c r="I703">
        <f t="shared" si="86"/>
        <v>1</v>
      </c>
      <c r="L703" t="s">
        <v>35</v>
      </c>
      <c r="M703">
        <v>696</v>
      </c>
      <c r="N703">
        <v>5</v>
      </c>
      <c r="O703">
        <v>1538</v>
      </c>
      <c r="P703">
        <v>2747302</v>
      </c>
      <c r="Q703">
        <v>3</v>
      </c>
      <c r="R703">
        <v>3</v>
      </c>
      <c r="S703">
        <v>0.999</v>
      </c>
      <c r="T703">
        <v>0</v>
      </c>
      <c r="U703">
        <v>941</v>
      </c>
      <c r="V703">
        <f t="shared" si="88"/>
        <v>1786.2821846553966</v>
      </c>
      <c r="W703">
        <f t="shared" si="89"/>
        <v>1</v>
      </c>
      <c r="Z703" t="s">
        <v>35</v>
      </c>
      <c r="AA703">
        <v>696</v>
      </c>
      <c r="AB703">
        <v>5</v>
      </c>
      <c r="AC703">
        <v>1999</v>
      </c>
      <c r="AD703">
        <v>1678591</v>
      </c>
      <c r="AE703">
        <v>11</v>
      </c>
      <c r="AF703">
        <v>-1</v>
      </c>
      <c r="AG703">
        <f t="shared" si="90"/>
        <v>839.71535767883938</v>
      </c>
      <c r="AH703">
        <f t="shared" si="91"/>
        <v>1</v>
      </c>
      <c r="AK703" t="s">
        <v>35</v>
      </c>
      <c r="AL703">
        <v>696</v>
      </c>
      <c r="AM703">
        <v>5</v>
      </c>
      <c r="AN703">
        <v>1055</v>
      </c>
      <c r="AO703">
        <v>678095</v>
      </c>
      <c r="AP703">
        <v>3</v>
      </c>
      <c r="AQ703">
        <v>3</v>
      </c>
      <c r="AR703">
        <v>0.94</v>
      </c>
      <c r="AS703">
        <v>0.85</v>
      </c>
      <c r="AT703">
        <v>75</v>
      </c>
      <c r="AU703">
        <f t="shared" si="92"/>
        <v>642.74407582938386</v>
      </c>
      <c r="AV703">
        <f t="shared" si="93"/>
        <v>1</v>
      </c>
    </row>
    <row r="704" spans="1:48" x14ac:dyDescent="0.35">
      <c r="A704" t="s">
        <v>35</v>
      </c>
      <c r="B704">
        <v>697</v>
      </c>
      <c r="C704">
        <v>5</v>
      </c>
      <c r="D704">
        <v>1999</v>
      </c>
      <c r="E704">
        <v>4099173</v>
      </c>
      <c r="F704">
        <v>11</v>
      </c>
      <c r="G704">
        <v>-1</v>
      </c>
      <c r="H704">
        <f t="shared" si="87"/>
        <v>2050.6118059029513</v>
      </c>
      <c r="I704">
        <f t="shared" si="86"/>
        <v>1</v>
      </c>
      <c r="L704" t="s">
        <v>35</v>
      </c>
      <c r="M704">
        <v>697</v>
      </c>
      <c r="N704">
        <v>5</v>
      </c>
      <c r="O704">
        <v>1599</v>
      </c>
      <c r="P704">
        <v>3355886</v>
      </c>
      <c r="Q704">
        <v>4</v>
      </c>
      <c r="R704">
        <v>3</v>
      </c>
      <c r="S704">
        <v>0.999</v>
      </c>
      <c r="T704">
        <v>0</v>
      </c>
      <c r="U704">
        <v>973</v>
      </c>
      <c r="V704">
        <f t="shared" si="88"/>
        <v>2098.7404627892433</v>
      </c>
      <c r="W704">
        <f t="shared" si="89"/>
        <v>1</v>
      </c>
      <c r="Z704" t="s">
        <v>35</v>
      </c>
      <c r="AA704">
        <v>697</v>
      </c>
      <c r="AB704">
        <v>5</v>
      </c>
      <c r="AC704">
        <v>1999</v>
      </c>
      <c r="AD704">
        <v>1628409</v>
      </c>
      <c r="AE704">
        <v>11</v>
      </c>
      <c r="AF704">
        <v>-1</v>
      </c>
      <c r="AG704">
        <f t="shared" si="90"/>
        <v>814.61180590295146</v>
      </c>
      <c r="AH704">
        <f t="shared" si="91"/>
        <v>1</v>
      </c>
      <c r="AK704" t="s">
        <v>35</v>
      </c>
      <c r="AL704">
        <v>697</v>
      </c>
      <c r="AM704">
        <v>5</v>
      </c>
      <c r="AN704">
        <v>1092</v>
      </c>
      <c r="AO704">
        <v>634414</v>
      </c>
      <c r="AP704">
        <v>3</v>
      </c>
      <c r="AQ704">
        <v>3</v>
      </c>
      <c r="AR704">
        <v>0.89300000000000002</v>
      </c>
      <c r="AS704">
        <v>0.81699999999999995</v>
      </c>
      <c r="AT704">
        <v>145</v>
      </c>
      <c r="AU704">
        <f t="shared" si="92"/>
        <v>580.96520146520152</v>
      </c>
      <c r="AV704">
        <f t="shared" si="93"/>
        <v>1</v>
      </c>
    </row>
    <row r="705" spans="1:48" x14ac:dyDescent="0.35">
      <c r="A705" t="s">
        <v>35</v>
      </c>
      <c r="B705">
        <v>698</v>
      </c>
      <c r="C705">
        <v>750</v>
      </c>
      <c r="D705">
        <v>1999</v>
      </c>
      <c r="E705">
        <v>4091333</v>
      </c>
      <c r="F705">
        <v>11</v>
      </c>
      <c r="G705">
        <v>-1</v>
      </c>
      <c r="H705">
        <f t="shared" si="87"/>
        <v>2046.6898449224611</v>
      </c>
      <c r="I705">
        <f t="shared" si="86"/>
        <v>0</v>
      </c>
      <c r="L705" t="s">
        <v>35</v>
      </c>
      <c r="M705">
        <v>698</v>
      </c>
      <c r="N705">
        <v>5</v>
      </c>
      <c r="O705">
        <v>1613</v>
      </c>
      <c r="P705">
        <v>3452228</v>
      </c>
      <c r="Q705">
        <v>3</v>
      </c>
      <c r="R705">
        <v>3</v>
      </c>
      <c r="S705">
        <v>0.999</v>
      </c>
      <c r="T705">
        <v>0</v>
      </c>
      <c r="U705">
        <v>823</v>
      </c>
      <c r="V705">
        <f t="shared" si="88"/>
        <v>2140.2529448233108</v>
      </c>
      <c r="W705">
        <f t="shared" si="89"/>
        <v>1</v>
      </c>
      <c r="Z705" t="s">
        <v>35</v>
      </c>
      <c r="AA705">
        <v>698</v>
      </c>
      <c r="AB705">
        <v>5</v>
      </c>
      <c r="AC705">
        <v>1999</v>
      </c>
      <c r="AD705">
        <v>1691639</v>
      </c>
      <c r="AE705">
        <v>11</v>
      </c>
      <c r="AF705">
        <v>-1</v>
      </c>
      <c r="AG705">
        <f t="shared" si="90"/>
        <v>846.2426213106553</v>
      </c>
      <c r="AH705">
        <f t="shared" si="91"/>
        <v>1</v>
      </c>
      <c r="AK705" t="s">
        <v>35</v>
      </c>
      <c r="AL705">
        <v>698</v>
      </c>
      <c r="AM705">
        <v>5</v>
      </c>
      <c r="AN705">
        <v>1070</v>
      </c>
      <c r="AO705">
        <v>577752</v>
      </c>
      <c r="AP705">
        <v>2</v>
      </c>
      <c r="AQ705">
        <v>2</v>
      </c>
      <c r="AR705">
        <v>0.85899999999999999</v>
      </c>
      <c r="AS705">
        <v>0.77300000000000002</v>
      </c>
      <c r="AT705">
        <v>140</v>
      </c>
      <c r="AU705">
        <f t="shared" si="92"/>
        <v>539.95514018691586</v>
      </c>
      <c r="AV705">
        <f t="shared" si="93"/>
        <v>1</v>
      </c>
    </row>
    <row r="706" spans="1:48" x14ac:dyDescent="0.35">
      <c r="A706" t="s">
        <v>35</v>
      </c>
      <c r="B706">
        <v>699</v>
      </c>
      <c r="C706">
        <v>5</v>
      </c>
      <c r="D706">
        <v>1999</v>
      </c>
      <c r="E706">
        <v>4161545</v>
      </c>
      <c r="F706">
        <v>11</v>
      </c>
      <c r="G706">
        <v>-1</v>
      </c>
      <c r="H706">
        <f t="shared" si="87"/>
        <v>2081.8134067033516</v>
      </c>
      <c r="I706">
        <f t="shared" si="86"/>
        <v>1</v>
      </c>
      <c r="L706" t="s">
        <v>35</v>
      </c>
      <c r="M706">
        <v>699</v>
      </c>
      <c r="N706">
        <v>5</v>
      </c>
      <c r="O706">
        <v>1543</v>
      </c>
      <c r="P706">
        <v>3207075</v>
      </c>
      <c r="Q706">
        <v>4</v>
      </c>
      <c r="R706">
        <v>4</v>
      </c>
      <c r="S706">
        <v>0.999</v>
      </c>
      <c r="T706">
        <v>0</v>
      </c>
      <c r="U706">
        <v>918</v>
      </c>
      <c r="V706">
        <f t="shared" si="88"/>
        <v>2078.4672715489305</v>
      </c>
      <c r="W706">
        <f t="shared" si="89"/>
        <v>1</v>
      </c>
      <c r="Z706" t="s">
        <v>35</v>
      </c>
      <c r="AA706">
        <v>699</v>
      </c>
      <c r="AB706">
        <v>5</v>
      </c>
      <c r="AC706">
        <v>1999</v>
      </c>
      <c r="AD706">
        <v>1684433</v>
      </c>
      <c r="AE706">
        <v>11</v>
      </c>
      <c r="AF706">
        <v>-1</v>
      </c>
      <c r="AG706">
        <f t="shared" si="90"/>
        <v>842.63781890945472</v>
      </c>
      <c r="AH706">
        <f t="shared" si="91"/>
        <v>1</v>
      </c>
      <c r="AK706" t="s">
        <v>35</v>
      </c>
      <c r="AL706">
        <v>699</v>
      </c>
      <c r="AM706">
        <v>5</v>
      </c>
      <c r="AN706">
        <v>1039</v>
      </c>
      <c r="AO706">
        <v>522177</v>
      </c>
      <c r="AP706">
        <v>3</v>
      </c>
      <c r="AQ706">
        <v>3</v>
      </c>
      <c r="AR706">
        <v>0.93500000000000005</v>
      </c>
      <c r="AS706">
        <v>0.84499999999999997</v>
      </c>
      <c r="AT706">
        <v>56</v>
      </c>
      <c r="AU706">
        <f t="shared" si="92"/>
        <v>502.57651588065448</v>
      </c>
      <c r="AV706">
        <f t="shared" si="93"/>
        <v>1</v>
      </c>
    </row>
    <row r="707" spans="1:48" x14ac:dyDescent="0.35">
      <c r="A707" t="s">
        <v>35</v>
      </c>
      <c r="B707">
        <v>700</v>
      </c>
      <c r="C707">
        <v>5</v>
      </c>
      <c r="D707">
        <v>1999</v>
      </c>
      <c r="E707">
        <v>4087945</v>
      </c>
      <c r="F707">
        <v>11</v>
      </c>
      <c r="G707">
        <v>-1</v>
      </c>
      <c r="H707">
        <f t="shared" si="87"/>
        <v>2044.9949974987494</v>
      </c>
      <c r="I707">
        <f t="shared" si="86"/>
        <v>1</v>
      </c>
      <c r="L707" t="s">
        <v>35</v>
      </c>
      <c r="M707">
        <v>700</v>
      </c>
      <c r="N707">
        <v>5</v>
      </c>
      <c r="O707">
        <v>1325</v>
      </c>
      <c r="P707">
        <v>2384042</v>
      </c>
      <c r="Q707">
        <v>2</v>
      </c>
      <c r="R707">
        <v>2</v>
      </c>
      <c r="S707">
        <v>0.999</v>
      </c>
      <c r="T707">
        <v>0</v>
      </c>
      <c r="U707">
        <v>651</v>
      </c>
      <c r="V707">
        <f t="shared" si="88"/>
        <v>1799.2769811320754</v>
      </c>
      <c r="W707">
        <f t="shared" si="89"/>
        <v>1</v>
      </c>
      <c r="Z707" t="s">
        <v>35</v>
      </c>
      <c r="AA707">
        <v>700</v>
      </c>
      <c r="AB707">
        <v>5</v>
      </c>
      <c r="AC707">
        <v>1999</v>
      </c>
      <c r="AD707">
        <v>1668905</v>
      </c>
      <c r="AE707">
        <v>11</v>
      </c>
      <c r="AF707">
        <v>-1</v>
      </c>
      <c r="AG707">
        <f t="shared" si="90"/>
        <v>834.86993496748369</v>
      </c>
      <c r="AH707">
        <f t="shared" si="91"/>
        <v>1</v>
      </c>
      <c r="AK707" t="s">
        <v>35</v>
      </c>
      <c r="AL707">
        <v>700</v>
      </c>
      <c r="AM707">
        <v>5</v>
      </c>
      <c r="AN707">
        <v>1007</v>
      </c>
      <c r="AO707">
        <v>499411</v>
      </c>
      <c r="AP707">
        <v>2</v>
      </c>
      <c r="AQ707">
        <v>2</v>
      </c>
      <c r="AR707">
        <v>0.96099999999999997</v>
      </c>
      <c r="AS707">
        <v>0.876</v>
      </c>
      <c r="AT707">
        <v>14</v>
      </c>
      <c r="AU707">
        <f t="shared" si="92"/>
        <v>495.93942403177755</v>
      </c>
      <c r="AV707">
        <f t="shared" si="93"/>
        <v>1</v>
      </c>
    </row>
    <row r="708" spans="1:48" x14ac:dyDescent="0.35">
      <c r="A708" t="s">
        <v>35</v>
      </c>
      <c r="B708">
        <v>701</v>
      </c>
      <c r="C708">
        <v>5</v>
      </c>
      <c r="D708">
        <v>1999</v>
      </c>
      <c r="E708">
        <v>3986177</v>
      </c>
      <c r="F708">
        <v>11</v>
      </c>
      <c r="G708">
        <v>-1</v>
      </c>
      <c r="H708">
        <f t="shared" si="87"/>
        <v>1994.0855427713857</v>
      </c>
      <c r="I708">
        <f t="shared" si="86"/>
        <v>1</v>
      </c>
      <c r="L708" t="s">
        <v>35</v>
      </c>
      <c r="M708">
        <v>701</v>
      </c>
      <c r="N708">
        <v>5</v>
      </c>
      <c r="O708">
        <v>1421</v>
      </c>
      <c r="P708">
        <v>2878793</v>
      </c>
      <c r="Q708">
        <v>3</v>
      </c>
      <c r="R708">
        <v>3</v>
      </c>
      <c r="S708">
        <v>0.999</v>
      </c>
      <c r="T708">
        <v>0</v>
      </c>
      <c r="U708">
        <v>630</v>
      </c>
      <c r="V708">
        <f t="shared" si="88"/>
        <v>2025.8923293455314</v>
      </c>
      <c r="W708">
        <f t="shared" si="89"/>
        <v>1</v>
      </c>
      <c r="Z708" t="s">
        <v>35</v>
      </c>
      <c r="AA708">
        <v>701</v>
      </c>
      <c r="AB708">
        <v>5</v>
      </c>
      <c r="AC708">
        <v>1999</v>
      </c>
      <c r="AD708">
        <v>1690103</v>
      </c>
      <c r="AE708">
        <v>11</v>
      </c>
      <c r="AF708">
        <v>-1</v>
      </c>
      <c r="AG708">
        <f t="shared" si="90"/>
        <v>845.47423711855924</v>
      </c>
      <c r="AH708">
        <f t="shared" si="91"/>
        <v>1</v>
      </c>
      <c r="AK708" t="s">
        <v>35</v>
      </c>
      <c r="AL708">
        <v>701</v>
      </c>
      <c r="AM708">
        <v>5</v>
      </c>
      <c r="AN708">
        <v>1036</v>
      </c>
      <c r="AO708">
        <v>580372</v>
      </c>
      <c r="AP708">
        <v>3</v>
      </c>
      <c r="AQ708">
        <v>3</v>
      </c>
      <c r="AR708">
        <v>0.95099999999999996</v>
      </c>
      <c r="AS708">
        <v>0.86499999999999999</v>
      </c>
      <c r="AT708">
        <v>50</v>
      </c>
      <c r="AU708">
        <f t="shared" si="92"/>
        <v>560.20463320463318</v>
      </c>
      <c r="AV708">
        <f t="shared" si="93"/>
        <v>1</v>
      </c>
    </row>
    <row r="709" spans="1:48" x14ac:dyDescent="0.35">
      <c r="A709" t="s">
        <v>35</v>
      </c>
      <c r="B709">
        <v>702</v>
      </c>
      <c r="C709">
        <v>5</v>
      </c>
      <c r="D709">
        <v>1999</v>
      </c>
      <c r="E709">
        <v>4101029</v>
      </c>
      <c r="F709">
        <v>11</v>
      </c>
      <c r="G709">
        <v>-1</v>
      </c>
      <c r="H709">
        <f t="shared" si="87"/>
        <v>2051.5402701350677</v>
      </c>
      <c r="I709">
        <f t="shared" si="86"/>
        <v>1</v>
      </c>
      <c r="L709" t="s">
        <v>35</v>
      </c>
      <c r="M709">
        <v>702</v>
      </c>
      <c r="N709">
        <v>5</v>
      </c>
      <c r="O709">
        <v>1159</v>
      </c>
      <c r="P709">
        <v>2465801</v>
      </c>
      <c r="Q709">
        <v>3</v>
      </c>
      <c r="R709">
        <v>3</v>
      </c>
      <c r="S709">
        <v>0.999</v>
      </c>
      <c r="T709">
        <v>0</v>
      </c>
      <c r="U709">
        <v>217</v>
      </c>
      <c r="V709">
        <f t="shared" si="88"/>
        <v>2127.5245901639346</v>
      </c>
      <c r="W709">
        <f t="shared" si="89"/>
        <v>1</v>
      </c>
      <c r="Z709" t="s">
        <v>35</v>
      </c>
      <c r="AA709">
        <v>702</v>
      </c>
      <c r="AB709">
        <v>5</v>
      </c>
      <c r="AC709">
        <v>1999</v>
      </c>
      <c r="AD709">
        <v>1694435</v>
      </c>
      <c r="AE709">
        <v>11</v>
      </c>
      <c r="AF709">
        <v>-1</v>
      </c>
      <c r="AG709">
        <f t="shared" si="90"/>
        <v>847.64132066033017</v>
      </c>
      <c r="AH709">
        <f t="shared" si="91"/>
        <v>1</v>
      </c>
      <c r="AK709" t="s">
        <v>35</v>
      </c>
      <c r="AL709">
        <v>702</v>
      </c>
      <c r="AM709">
        <v>5</v>
      </c>
      <c r="AN709">
        <v>1040</v>
      </c>
      <c r="AO709">
        <v>671151</v>
      </c>
      <c r="AP709">
        <v>3</v>
      </c>
      <c r="AQ709">
        <v>3</v>
      </c>
      <c r="AR709">
        <v>0.96499999999999997</v>
      </c>
      <c r="AS709">
        <v>0.86099999999999999</v>
      </c>
      <c r="AT709">
        <v>76</v>
      </c>
      <c r="AU709">
        <f t="shared" si="92"/>
        <v>645.33749999999998</v>
      </c>
      <c r="AV709">
        <f t="shared" si="93"/>
        <v>1</v>
      </c>
    </row>
    <row r="710" spans="1:48" x14ac:dyDescent="0.35">
      <c r="A710" t="s">
        <v>35</v>
      </c>
      <c r="B710">
        <v>703</v>
      </c>
      <c r="C710">
        <v>5</v>
      </c>
      <c r="D710">
        <v>1999</v>
      </c>
      <c r="E710">
        <v>4102519</v>
      </c>
      <c r="F710">
        <v>11</v>
      </c>
      <c r="G710">
        <v>-1</v>
      </c>
      <c r="H710">
        <f t="shared" si="87"/>
        <v>2052.2856428214109</v>
      </c>
      <c r="I710">
        <f t="shared" si="86"/>
        <v>1</v>
      </c>
      <c r="L710" t="s">
        <v>35</v>
      </c>
      <c r="M710">
        <v>703</v>
      </c>
      <c r="N710">
        <v>697</v>
      </c>
      <c r="O710">
        <v>1488</v>
      </c>
      <c r="P710">
        <v>3404535</v>
      </c>
      <c r="Q710">
        <v>6</v>
      </c>
      <c r="R710">
        <v>-1</v>
      </c>
      <c r="S710">
        <v>0.999</v>
      </c>
      <c r="T710">
        <v>0</v>
      </c>
      <c r="U710">
        <v>615</v>
      </c>
      <c r="V710">
        <f t="shared" si="88"/>
        <v>2287.9939516129034</v>
      </c>
      <c r="W710">
        <f t="shared" si="89"/>
        <v>0</v>
      </c>
      <c r="Z710" t="s">
        <v>35</v>
      </c>
      <c r="AA710">
        <v>703</v>
      </c>
      <c r="AB710">
        <v>5</v>
      </c>
      <c r="AC710">
        <v>1999</v>
      </c>
      <c r="AD710">
        <v>1740307</v>
      </c>
      <c r="AE710">
        <v>11</v>
      </c>
      <c r="AF710">
        <v>-1</v>
      </c>
      <c r="AG710">
        <f t="shared" si="90"/>
        <v>870.58879439719863</v>
      </c>
      <c r="AH710">
        <f t="shared" si="91"/>
        <v>1</v>
      </c>
      <c r="AK710" t="s">
        <v>35</v>
      </c>
      <c r="AL710">
        <v>703</v>
      </c>
      <c r="AM710">
        <v>5</v>
      </c>
      <c r="AN710">
        <v>1056</v>
      </c>
      <c r="AO710">
        <v>872972</v>
      </c>
      <c r="AP710">
        <v>3</v>
      </c>
      <c r="AQ710">
        <v>3</v>
      </c>
      <c r="AR710">
        <v>0.92500000000000004</v>
      </c>
      <c r="AS710">
        <v>0.83599999999999997</v>
      </c>
      <c r="AT710">
        <v>91</v>
      </c>
      <c r="AU710">
        <f t="shared" si="92"/>
        <v>826.67803030303025</v>
      </c>
      <c r="AV710">
        <f t="shared" si="93"/>
        <v>1</v>
      </c>
    </row>
    <row r="711" spans="1:48" x14ac:dyDescent="0.35">
      <c r="A711" t="s">
        <v>35</v>
      </c>
      <c r="B711">
        <v>704</v>
      </c>
      <c r="C711">
        <v>5</v>
      </c>
      <c r="D711">
        <v>1999</v>
      </c>
      <c r="E711">
        <v>4147755</v>
      </c>
      <c r="F711">
        <v>11</v>
      </c>
      <c r="G711">
        <v>-1</v>
      </c>
      <c r="H711">
        <f t="shared" si="87"/>
        <v>2074.9149574787393</v>
      </c>
      <c r="I711">
        <f t="shared" ref="I711:I774" si="94">IF(C711=5,1,0)</f>
        <v>1</v>
      </c>
      <c r="L711" t="s">
        <v>35</v>
      </c>
      <c r="M711">
        <v>704</v>
      </c>
      <c r="N711">
        <v>5</v>
      </c>
      <c r="O711">
        <v>1634</v>
      </c>
      <c r="P711">
        <v>3812586</v>
      </c>
      <c r="Q711">
        <v>3</v>
      </c>
      <c r="R711">
        <v>3</v>
      </c>
      <c r="S711">
        <v>0.999</v>
      </c>
      <c r="T711">
        <v>0</v>
      </c>
      <c r="U711">
        <v>959</v>
      </c>
      <c r="V711">
        <f t="shared" si="88"/>
        <v>2333.2839657282743</v>
      </c>
      <c r="W711">
        <f t="shared" si="89"/>
        <v>1</v>
      </c>
      <c r="Z711" t="s">
        <v>35</v>
      </c>
      <c r="AA711">
        <v>704</v>
      </c>
      <c r="AB711">
        <v>5</v>
      </c>
      <c r="AC711">
        <v>1999</v>
      </c>
      <c r="AD711">
        <v>1679401</v>
      </c>
      <c r="AE711">
        <v>11</v>
      </c>
      <c r="AF711">
        <v>-1</v>
      </c>
      <c r="AG711">
        <f t="shared" si="90"/>
        <v>840.12056028014013</v>
      </c>
      <c r="AH711">
        <f t="shared" si="91"/>
        <v>1</v>
      </c>
      <c r="AK711" t="s">
        <v>35</v>
      </c>
      <c r="AL711">
        <v>704</v>
      </c>
      <c r="AM711">
        <v>5</v>
      </c>
      <c r="AN711">
        <v>1004</v>
      </c>
      <c r="AO711">
        <v>473658</v>
      </c>
      <c r="AP711">
        <v>2</v>
      </c>
      <c r="AQ711">
        <v>2</v>
      </c>
      <c r="AR711">
        <v>0.96299999999999997</v>
      </c>
      <c r="AS711">
        <v>0.86599999999999999</v>
      </c>
      <c r="AT711">
        <v>9</v>
      </c>
      <c r="AU711">
        <f t="shared" si="92"/>
        <v>471.77091633466136</v>
      </c>
      <c r="AV711">
        <f t="shared" si="93"/>
        <v>1</v>
      </c>
    </row>
    <row r="712" spans="1:48" x14ac:dyDescent="0.35">
      <c r="A712" t="s">
        <v>35</v>
      </c>
      <c r="B712">
        <v>705</v>
      </c>
      <c r="C712">
        <v>643</v>
      </c>
      <c r="D712">
        <v>1999</v>
      </c>
      <c r="E712">
        <v>4111411</v>
      </c>
      <c r="F712">
        <v>11</v>
      </c>
      <c r="G712">
        <v>-1</v>
      </c>
      <c r="H712">
        <f t="shared" ref="H712:H775" si="95">E712/D712</f>
        <v>2056.7338669334667</v>
      </c>
      <c r="I712">
        <f t="shared" si="94"/>
        <v>0</v>
      </c>
      <c r="L712" t="s">
        <v>35</v>
      </c>
      <c r="M712">
        <v>705</v>
      </c>
      <c r="N712">
        <v>5</v>
      </c>
      <c r="O712">
        <v>1302</v>
      </c>
      <c r="P712">
        <v>2669832</v>
      </c>
      <c r="Q712">
        <v>3</v>
      </c>
      <c r="R712">
        <v>3</v>
      </c>
      <c r="S712">
        <v>0.999</v>
      </c>
      <c r="T712">
        <v>0</v>
      </c>
      <c r="U712">
        <v>540</v>
      </c>
      <c r="V712">
        <f t="shared" ref="V712:V775" si="96">P712/O712</f>
        <v>2050.5622119815666</v>
      </c>
      <c r="W712">
        <f t="shared" ref="W712:W775" si="97">IF(N712=5,1,0)</f>
        <v>1</v>
      </c>
      <c r="Z712" t="s">
        <v>35</v>
      </c>
      <c r="AA712">
        <v>705</v>
      </c>
      <c r="AB712">
        <v>5</v>
      </c>
      <c r="AC712">
        <v>1999</v>
      </c>
      <c r="AD712">
        <v>1671175</v>
      </c>
      <c r="AE712">
        <v>11</v>
      </c>
      <c r="AF712">
        <v>-1</v>
      </c>
      <c r="AG712">
        <f t="shared" ref="AG712:AG775" si="98">AD712/AC712</f>
        <v>836.00550275137573</v>
      </c>
      <c r="AH712">
        <f t="shared" ref="AH712:AH775" si="99">IF(AB712=5,1,0)</f>
        <v>1</v>
      </c>
      <c r="AK712" t="s">
        <v>35</v>
      </c>
      <c r="AL712">
        <v>705</v>
      </c>
      <c r="AM712">
        <v>5</v>
      </c>
      <c r="AN712">
        <v>1169</v>
      </c>
      <c r="AO712">
        <v>794855</v>
      </c>
      <c r="AP712">
        <v>3</v>
      </c>
      <c r="AQ712">
        <v>3</v>
      </c>
      <c r="AR712">
        <v>0.77200000000000002</v>
      </c>
      <c r="AS712">
        <v>0.71399999999999997</v>
      </c>
      <c r="AT712">
        <v>227</v>
      </c>
      <c r="AU712">
        <f t="shared" ref="AU712:AU775" si="100">AO712/AN712</f>
        <v>679.94439692044477</v>
      </c>
      <c r="AV712">
        <f t="shared" ref="AV712:AV775" si="101">IF(AM712=5,1,0)</f>
        <v>1</v>
      </c>
    </row>
    <row r="713" spans="1:48" x14ac:dyDescent="0.35">
      <c r="A713" t="s">
        <v>35</v>
      </c>
      <c r="B713">
        <v>706</v>
      </c>
      <c r="C713">
        <v>5</v>
      </c>
      <c r="D713">
        <v>1999</v>
      </c>
      <c r="E713">
        <v>4160067</v>
      </c>
      <c r="F713">
        <v>11</v>
      </c>
      <c r="G713">
        <v>-1</v>
      </c>
      <c r="H713">
        <f t="shared" si="95"/>
        <v>2081.0740370185094</v>
      </c>
      <c r="I713">
        <f t="shared" si="94"/>
        <v>1</v>
      </c>
      <c r="L713" t="s">
        <v>35</v>
      </c>
      <c r="M713">
        <v>706</v>
      </c>
      <c r="N713">
        <v>5</v>
      </c>
      <c r="O713">
        <v>1396</v>
      </c>
      <c r="P713">
        <v>3054221</v>
      </c>
      <c r="Q713">
        <v>3</v>
      </c>
      <c r="R713">
        <v>3</v>
      </c>
      <c r="S713">
        <v>0.999</v>
      </c>
      <c r="T713">
        <v>0</v>
      </c>
      <c r="U713">
        <v>660</v>
      </c>
      <c r="V713">
        <f t="shared" si="96"/>
        <v>2187.8373925501432</v>
      </c>
      <c r="W713">
        <f t="shared" si="97"/>
        <v>1</v>
      </c>
      <c r="Z713" t="s">
        <v>35</v>
      </c>
      <c r="AA713">
        <v>706</v>
      </c>
      <c r="AB713">
        <v>5</v>
      </c>
      <c r="AC713">
        <v>1999</v>
      </c>
      <c r="AD713">
        <v>1600591</v>
      </c>
      <c r="AE713">
        <v>11</v>
      </c>
      <c r="AF713">
        <v>-1</v>
      </c>
      <c r="AG713">
        <f t="shared" si="98"/>
        <v>800.69584792396199</v>
      </c>
      <c r="AH713">
        <f t="shared" si="99"/>
        <v>1</v>
      </c>
      <c r="AK713" t="s">
        <v>35</v>
      </c>
      <c r="AL713">
        <v>706</v>
      </c>
      <c r="AM713">
        <v>5</v>
      </c>
      <c r="AN713">
        <v>1069</v>
      </c>
      <c r="AO713">
        <v>701458</v>
      </c>
      <c r="AP713">
        <v>3</v>
      </c>
      <c r="AQ713">
        <v>3</v>
      </c>
      <c r="AR713">
        <v>0.89100000000000001</v>
      </c>
      <c r="AS713">
        <v>0.81200000000000006</v>
      </c>
      <c r="AT713">
        <v>128</v>
      </c>
      <c r="AU713">
        <f t="shared" si="100"/>
        <v>656.18147801683813</v>
      </c>
      <c r="AV713">
        <f t="shared" si="101"/>
        <v>1</v>
      </c>
    </row>
    <row r="714" spans="1:48" x14ac:dyDescent="0.35">
      <c r="A714" t="s">
        <v>35</v>
      </c>
      <c r="B714">
        <v>707</v>
      </c>
      <c r="C714">
        <v>5</v>
      </c>
      <c r="D714">
        <v>1999</v>
      </c>
      <c r="E714">
        <v>4033505</v>
      </c>
      <c r="F714">
        <v>11</v>
      </c>
      <c r="G714">
        <v>-1</v>
      </c>
      <c r="H714">
        <f t="shared" si="95"/>
        <v>2017.7613806903453</v>
      </c>
      <c r="I714">
        <f t="shared" si="94"/>
        <v>1</v>
      </c>
      <c r="L714" t="s">
        <v>35</v>
      </c>
      <c r="M714">
        <v>707</v>
      </c>
      <c r="N714">
        <v>5</v>
      </c>
      <c r="O714">
        <v>1626</v>
      </c>
      <c r="P714">
        <v>3458287</v>
      </c>
      <c r="Q714">
        <v>3</v>
      </c>
      <c r="R714">
        <v>3</v>
      </c>
      <c r="S714">
        <v>0.999</v>
      </c>
      <c r="T714">
        <v>0</v>
      </c>
      <c r="U714">
        <v>946</v>
      </c>
      <c r="V714">
        <f t="shared" si="96"/>
        <v>2126.8677736777367</v>
      </c>
      <c r="W714">
        <f t="shared" si="97"/>
        <v>1</v>
      </c>
      <c r="Z714" t="s">
        <v>35</v>
      </c>
      <c r="AA714">
        <v>707</v>
      </c>
      <c r="AB714">
        <v>5</v>
      </c>
      <c r="AC714">
        <v>1999</v>
      </c>
      <c r="AD714">
        <v>1756641</v>
      </c>
      <c r="AE714">
        <v>11</v>
      </c>
      <c r="AF714">
        <v>-1</v>
      </c>
      <c r="AG714">
        <f t="shared" si="98"/>
        <v>878.75987993997001</v>
      </c>
      <c r="AH714">
        <f t="shared" si="99"/>
        <v>1</v>
      </c>
      <c r="AK714" t="s">
        <v>35</v>
      </c>
      <c r="AL714">
        <v>707</v>
      </c>
      <c r="AM714">
        <v>5</v>
      </c>
      <c r="AN714">
        <v>1045</v>
      </c>
      <c r="AO714">
        <v>561087</v>
      </c>
      <c r="AP714">
        <v>3</v>
      </c>
      <c r="AQ714">
        <v>3</v>
      </c>
      <c r="AR714">
        <v>0.94899999999999995</v>
      </c>
      <c r="AS714">
        <v>0.85799999999999998</v>
      </c>
      <c r="AT714">
        <v>61</v>
      </c>
      <c r="AU714">
        <f t="shared" si="100"/>
        <v>536.92535885167467</v>
      </c>
      <c r="AV714">
        <f t="shared" si="101"/>
        <v>1</v>
      </c>
    </row>
    <row r="715" spans="1:48" x14ac:dyDescent="0.35">
      <c r="A715" t="s">
        <v>35</v>
      </c>
      <c r="B715">
        <v>708</v>
      </c>
      <c r="C715">
        <v>5</v>
      </c>
      <c r="D715">
        <v>1999</v>
      </c>
      <c r="E715">
        <v>4136883</v>
      </c>
      <c r="F715">
        <v>11</v>
      </c>
      <c r="G715">
        <v>-1</v>
      </c>
      <c r="H715">
        <f t="shared" si="95"/>
        <v>2069.4762381190594</v>
      </c>
      <c r="I715">
        <f t="shared" si="94"/>
        <v>1</v>
      </c>
      <c r="L715" t="s">
        <v>35</v>
      </c>
      <c r="M715">
        <v>708</v>
      </c>
      <c r="N715">
        <v>5</v>
      </c>
      <c r="O715">
        <v>1698</v>
      </c>
      <c r="P715">
        <v>3835555</v>
      </c>
      <c r="Q715">
        <v>4</v>
      </c>
      <c r="R715">
        <v>4</v>
      </c>
      <c r="S715">
        <v>0.999</v>
      </c>
      <c r="T715">
        <v>0</v>
      </c>
      <c r="U715">
        <v>988</v>
      </c>
      <c r="V715">
        <f t="shared" si="96"/>
        <v>2258.8663133097762</v>
      </c>
      <c r="W715">
        <f t="shared" si="97"/>
        <v>1</v>
      </c>
      <c r="Z715" t="s">
        <v>35</v>
      </c>
      <c r="AA715">
        <v>708</v>
      </c>
      <c r="AB715">
        <v>5</v>
      </c>
      <c r="AC715">
        <v>1999</v>
      </c>
      <c r="AD715">
        <v>1683459</v>
      </c>
      <c r="AE715">
        <v>11</v>
      </c>
      <c r="AF715">
        <v>-1</v>
      </c>
      <c r="AG715">
        <f t="shared" si="98"/>
        <v>842.15057528764385</v>
      </c>
      <c r="AH715">
        <f t="shared" si="99"/>
        <v>1</v>
      </c>
      <c r="AK715" t="s">
        <v>35</v>
      </c>
      <c r="AL715">
        <v>708</v>
      </c>
      <c r="AM715">
        <v>5</v>
      </c>
      <c r="AN715">
        <v>1060</v>
      </c>
      <c r="AO715">
        <v>679459</v>
      </c>
      <c r="AP715">
        <v>3</v>
      </c>
      <c r="AQ715">
        <v>3</v>
      </c>
      <c r="AR715">
        <v>0.90700000000000003</v>
      </c>
      <c r="AS715">
        <v>0.81699999999999995</v>
      </c>
      <c r="AT715">
        <v>100</v>
      </c>
      <c r="AU715">
        <f t="shared" si="100"/>
        <v>640.99905660377362</v>
      </c>
      <c r="AV715">
        <f t="shared" si="101"/>
        <v>1</v>
      </c>
    </row>
    <row r="716" spans="1:48" x14ac:dyDescent="0.35">
      <c r="A716" t="s">
        <v>35</v>
      </c>
      <c r="B716">
        <v>709</v>
      </c>
      <c r="C716">
        <v>5</v>
      </c>
      <c r="D716">
        <v>1999</v>
      </c>
      <c r="E716">
        <v>4118469</v>
      </c>
      <c r="F716">
        <v>11</v>
      </c>
      <c r="G716">
        <v>-1</v>
      </c>
      <c r="H716">
        <f t="shared" si="95"/>
        <v>2060.264632316158</v>
      </c>
      <c r="I716">
        <f t="shared" si="94"/>
        <v>1</v>
      </c>
      <c r="L716" t="s">
        <v>35</v>
      </c>
      <c r="M716">
        <v>709</v>
      </c>
      <c r="N716">
        <v>5</v>
      </c>
      <c r="O716">
        <v>1147</v>
      </c>
      <c r="P716">
        <v>2001524</v>
      </c>
      <c r="Q716">
        <v>3</v>
      </c>
      <c r="R716">
        <v>3</v>
      </c>
      <c r="S716">
        <v>0.999</v>
      </c>
      <c r="T716">
        <v>0</v>
      </c>
      <c r="U716">
        <v>243</v>
      </c>
      <c r="V716">
        <f t="shared" si="96"/>
        <v>1745.0078465562337</v>
      </c>
      <c r="W716">
        <f t="shared" si="97"/>
        <v>1</v>
      </c>
      <c r="Z716" t="s">
        <v>35</v>
      </c>
      <c r="AA716">
        <v>709</v>
      </c>
      <c r="AB716">
        <v>5</v>
      </c>
      <c r="AC716">
        <v>1999</v>
      </c>
      <c r="AD716">
        <v>1711715</v>
      </c>
      <c r="AE716">
        <v>11</v>
      </c>
      <c r="AF716">
        <v>-1</v>
      </c>
      <c r="AG716">
        <f t="shared" si="98"/>
        <v>856.28564282141076</v>
      </c>
      <c r="AH716">
        <f t="shared" si="99"/>
        <v>1</v>
      </c>
      <c r="AK716" t="s">
        <v>35</v>
      </c>
      <c r="AL716">
        <v>709</v>
      </c>
      <c r="AM716">
        <v>5</v>
      </c>
      <c r="AN716">
        <v>1040</v>
      </c>
      <c r="AO716">
        <v>536815</v>
      </c>
      <c r="AP716">
        <v>3</v>
      </c>
      <c r="AQ716">
        <v>3</v>
      </c>
      <c r="AR716">
        <v>0.99399999999999999</v>
      </c>
      <c r="AS716">
        <v>0.877</v>
      </c>
      <c r="AT716">
        <v>77</v>
      </c>
      <c r="AU716">
        <f t="shared" si="100"/>
        <v>516.16826923076928</v>
      </c>
      <c r="AV716">
        <f t="shared" si="101"/>
        <v>1</v>
      </c>
    </row>
    <row r="717" spans="1:48" x14ac:dyDescent="0.35">
      <c r="A717" t="s">
        <v>35</v>
      </c>
      <c r="B717">
        <v>710</v>
      </c>
      <c r="C717">
        <v>411</v>
      </c>
      <c r="D717">
        <v>1999</v>
      </c>
      <c r="E717">
        <v>4151861</v>
      </c>
      <c r="F717">
        <v>11</v>
      </c>
      <c r="G717">
        <v>-1</v>
      </c>
      <c r="H717">
        <f t="shared" si="95"/>
        <v>2076.9689844922459</v>
      </c>
      <c r="I717">
        <f t="shared" si="94"/>
        <v>0</v>
      </c>
      <c r="L717" t="s">
        <v>35</v>
      </c>
      <c r="M717">
        <v>710</v>
      </c>
      <c r="N717">
        <v>5</v>
      </c>
      <c r="O717">
        <v>1243</v>
      </c>
      <c r="P717">
        <v>2308582</v>
      </c>
      <c r="Q717">
        <v>4</v>
      </c>
      <c r="R717">
        <v>4</v>
      </c>
      <c r="S717">
        <v>0.999</v>
      </c>
      <c r="T717">
        <v>0</v>
      </c>
      <c r="U717">
        <v>318</v>
      </c>
      <c r="V717">
        <f t="shared" si="96"/>
        <v>1857.2662912308931</v>
      </c>
      <c r="W717">
        <f t="shared" si="97"/>
        <v>1</v>
      </c>
      <c r="Z717" t="s">
        <v>35</v>
      </c>
      <c r="AA717">
        <v>710</v>
      </c>
      <c r="AB717">
        <v>5</v>
      </c>
      <c r="AC717">
        <v>1999</v>
      </c>
      <c r="AD717">
        <v>1677851</v>
      </c>
      <c r="AE717">
        <v>11</v>
      </c>
      <c r="AF717">
        <v>-1</v>
      </c>
      <c r="AG717">
        <f t="shared" si="98"/>
        <v>839.34517258629319</v>
      </c>
      <c r="AH717">
        <f t="shared" si="99"/>
        <v>1</v>
      </c>
      <c r="AK717" t="s">
        <v>35</v>
      </c>
      <c r="AL717">
        <v>710</v>
      </c>
      <c r="AM717">
        <v>5</v>
      </c>
      <c r="AN717">
        <v>1061</v>
      </c>
      <c r="AO717">
        <v>625477</v>
      </c>
      <c r="AP717">
        <v>3</v>
      </c>
      <c r="AQ717">
        <v>3</v>
      </c>
      <c r="AR717">
        <v>0.93899999999999995</v>
      </c>
      <c r="AS717">
        <v>0.85199999999999998</v>
      </c>
      <c r="AT717">
        <v>85</v>
      </c>
      <c r="AU717">
        <f t="shared" si="100"/>
        <v>589.51649387370401</v>
      </c>
      <c r="AV717">
        <f t="shared" si="101"/>
        <v>1</v>
      </c>
    </row>
    <row r="718" spans="1:48" x14ac:dyDescent="0.35">
      <c r="A718" t="s">
        <v>35</v>
      </c>
      <c r="B718">
        <v>711</v>
      </c>
      <c r="C718">
        <v>5</v>
      </c>
      <c r="D718">
        <v>1999</v>
      </c>
      <c r="E718">
        <v>4073355</v>
      </c>
      <c r="F718">
        <v>11</v>
      </c>
      <c r="G718">
        <v>-1</v>
      </c>
      <c r="H718">
        <f t="shared" si="95"/>
        <v>2037.696348174087</v>
      </c>
      <c r="I718">
        <f t="shared" si="94"/>
        <v>1</v>
      </c>
      <c r="L718" t="s">
        <v>35</v>
      </c>
      <c r="M718">
        <v>711</v>
      </c>
      <c r="N718">
        <v>5</v>
      </c>
      <c r="O718">
        <v>1660</v>
      </c>
      <c r="P718">
        <v>3851336</v>
      </c>
      <c r="Q718">
        <v>5</v>
      </c>
      <c r="R718">
        <v>4</v>
      </c>
      <c r="S718">
        <v>0.999</v>
      </c>
      <c r="T718">
        <v>0</v>
      </c>
      <c r="U718">
        <v>765</v>
      </c>
      <c r="V718">
        <f t="shared" si="96"/>
        <v>2320.0819277108435</v>
      </c>
      <c r="W718">
        <f t="shared" si="97"/>
        <v>1</v>
      </c>
      <c r="Z718" t="s">
        <v>35</v>
      </c>
      <c r="AA718">
        <v>711</v>
      </c>
      <c r="AB718">
        <v>5</v>
      </c>
      <c r="AC718">
        <v>1999</v>
      </c>
      <c r="AD718">
        <v>1676889</v>
      </c>
      <c r="AE718">
        <v>11</v>
      </c>
      <c r="AF718">
        <v>-1</v>
      </c>
      <c r="AG718">
        <f t="shared" si="98"/>
        <v>838.86393196598294</v>
      </c>
      <c r="AH718">
        <f t="shared" si="99"/>
        <v>1</v>
      </c>
      <c r="AK718" t="s">
        <v>35</v>
      </c>
      <c r="AL718">
        <v>711</v>
      </c>
      <c r="AM718">
        <v>5</v>
      </c>
      <c r="AN718">
        <v>1038</v>
      </c>
      <c r="AO718">
        <v>465392</v>
      </c>
      <c r="AP718">
        <v>3</v>
      </c>
      <c r="AQ718">
        <v>3</v>
      </c>
      <c r="AR718">
        <v>0.98</v>
      </c>
      <c r="AS718">
        <v>0.876</v>
      </c>
      <c r="AT718">
        <v>53</v>
      </c>
      <c r="AU718">
        <f t="shared" si="100"/>
        <v>448.35452793834298</v>
      </c>
      <c r="AV718">
        <f t="shared" si="101"/>
        <v>1</v>
      </c>
    </row>
    <row r="719" spans="1:48" x14ac:dyDescent="0.35">
      <c r="A719" t="s">
        <v>35</v>
      </c>
      <c r="B719">
        <v>712</v>
      </c>
      <c r="C719">
        <v>5</v>
      </c>
      <c r="D719">
        <v>1999</v>
      </c>
      <c r="E719">
        <v>4027175</v>
      </c>
      <c r="F719">
        <v>11</v>
      </c>
      <c r="G719">
        <v>-1</v>
      </c>
      <c r="H719">
        <f t="shared" si="95"/>
        <v>2014.5947973986993</v>
      </c>
      <c r="I719">
        <f t="shared" si="94"/>
        <v>1</v>
      </c>
      <c r="L719" t="s">
        <v>35</v>
      </c>
      <c r="M719">
        <v>712</v>
      </c>
      <c r="N719">
        <v>5</v>
      </c>
      <c r="O719">
        <v>1354</v>
      </c>
      <c r="P719">
        <v>2743395</v>
      </c>
      <c r="Q719">
        <v>4</v>
      </c>
      <c r="R719">
        <v>4</v>
      </c>
      <c r="S719">
        <v>0.999</v>
      </c>
      <c r="T719">
        <v>0</v>
      </c>
      <c r="U719">
        <v>510</v>
      </c>
      <c r="V719">
        <f t="shared" si="96"/>
        <v>2026.1410635155096</v>
      </c>
      <c r="W719">
        <f t="shared" si="97"/>
        <v>1</v>
      </c>
      <c r="Z719" t="s">
        <v>35</v>
      </c>
      <c r="AA719">
        <v>712</v>
      </c>
      <c r="AB719">
        <v>5</v>
      </c>
      <c r="AC719">
        <v>1999</v>
      </c>
      <c r="AD719">
        <v>1668113</v>
      </c>
      <c r="AE719">
        <v>11</v>
      </c>
      <c r="AF719">
        <v>-1</v>
      </c>
      <c r="AG719">
        <f t="shared" si="98"/>
        <v>834.47373686843423</v>
      </c>
      <c r="AH719">
        <f t="shared" si="99"/>
        <v>1</v>
      </c>
      <c r="AK719" t="s">
        <v>35</v>
      </c>
      <c r="AL719">
        <v>712</v>
      </c>
      <c r="AM719">
        <v>5</v>
      </c>
      <c r="AN719">
        <v>1065</v>
      </c>
      <c r="AO719">
        <v>561406</v>
      </c>
      <c r="AP719">
        <v>2</v>
      </c>
      <c r="AQ719">
        <v>2</v>
      </c>
      <c r="AR719">
        <v>0.874</v>
      </c>
      <c r="AS719">
        <v>0.79300000000000004</v>
      </c>
      <c r="AT719">
        <v>130</v>
      </c>
      <c r="AU719">
        <f t="shared" si="100"/>
        <v>527.14178403755864</v>
      </c>
      <c r="AV719">
        <f t="shared" si="101"/>
        <v>1</v>
      </c>
    </row>
    <row r="720" spans="1:48" x14ac:dyDescent="0.35">
      <c r="A720" t="s">
        <v>35</v>
      </c>
      <c r="B720">
        <v>713</v>
      </c>
      <c r="C720">
        <v>5</v>
      </c>
      <c r="D720">
        <v>1999</v>
      </c>
      <c r="E720">
        <v>4105071</v>
      </c>
      <c r="F720">
        <v>11</v>
      </c>
      <c r="G720">
        <v>-1</v>
      </c>
      <c r="H720">
        <f t="shared" si="95"/>
        <v>2053.5622811405701</v>
      </c>
      <c r="I720">
        <f t="shared" si="94"/>
        <v>1</v>
      </c>
      <c r="L720" t="s">
        <v>35</v>
      </c>
      <c r="M720">
        <v>713</v>
      </c>
      <c r="N720">
        <v>5</v>
      </c>
      <c r="O720">
        <v>1509</v>
      </c>
      <c r="P720">
        <v>3375478</v>
      </c>
      <c r="Q720">
        <v>4</v>
      </c>
      <c r="R720">
        <v>4</v>
      </c>
      <c r="S720">
        <v>0.999</v>
      </c>
      <c r="T720">
        <v>0</v>
      </c>
      <c r="U720">
        <v>677</v>
      </c>
      <c r="V720">
        <f t="shared" si="96"/>
        <v>2236.8972829688537</v>
      </c>
      <c r="W720">
        <f t="shared" si="97"/>
        <v>1</v>
      </c>
      <c r="Z720" t="s">
        <v>35</v>
      </c>
      <c r="AA720">
        <v>713</v>
      </c>
      <c r="AB720">
        <v>5</v>
      </c>
      <c r="AC720">
        <v>1999</v>
      </c>
      <c r="AD720">
        <v>1683123</v>
      </c>
      <c r="AE720">
        <v>11</v>
      </c>
      <c r="AF720">
        <v>-1</v>
      </c>
      <c r="AG720">
        <f t="shared" si="98"/>
        <v>841.98249124562278</v>
      </c>
      <c r="AH720">
        <f t="shared" si="99"/>
        <v>1</v>
      </c>
      <c r="AK720" t="s">
        <v>35</v>
      </c>
      <c r="AL720">
        <v>713</v>
      </c>
      <c r="AM720">
        <v>5</v>
      </c>
      <c r="AN720">
        <v>1105</v>
      </c>
      <c r="AO720">
        <v>732130</v>
      </c>
      <c r="AP720">
        <v>3</v>
      </c>
      <c r="AQ720">
        <v>3</v>
      </c>
      <c r="AR720">
        <v>0.80400000000000005</v>
      </c>
      <c r="AS720">
        <v>0.71699999999999997</v>
      </c>
      <c r="AT720">
        <v>197</v>
      </c>
      <c r="AU720">
        <f t="shared" si="100"/>
        <v>662.56108597285072</v>
      </c>
      <c r="AV720">
        <f t="shared" si="101"/>
        <v>1</v>
      </c>
    </row>
    <row r="721" spans="1:48" x14ac:dyDescent="0.35">
      <c r="A721" t="s">
        <v>35</v>
      </c>
      <c r="B721">
        <v>714</v>
      </c>
      <c r="C721">
        <v>5</v>
      </c>
      <c r="D721">
        <v>1999</v>
      </c>
      <c r="E721">
        <v>4055535</v>
      </c>
      <c r="F721">
        <v>11</v>
      </c>
      <c r="G721">
        <v>-1</v>
      </c>
      <c r="H721">
        <f t="shared" si="95"/>
        <v>2028.7818909454727</v>
      </c>
      <c r="I721">
        <f t="shared" si="94"/>
        <v>1</v>
      </c>
      <c r="L721" t="s">
        <v>35</v>
      </c>
      <c r="M721">
        <v>714</v>
      </c>
      <c r="N721">
        <v>5</v>
      </c>
      <c r="O721">
        <v>1424</v>
      </c>
      <c r="P721">
        <v>3102081</v>
      </c>
      <c r="Q721">
        <v>3</v>
      </c>
      <c r="R721">
        <v>3</v>
      </c>
      <c r="S721">
        <v>0.999</v>
      </c>
      <c r="T721">
        <v>0</v>
      </c>
      <c r="U721">
        <v>568</v>
      </c>
      <c r="V721">
        <f t="shared" si="96"/>
        <v>2178.4276685393256</v>
      </c>
      <c r="W721">
        <f t="shared" si="97"/>
        <v>1</v>
      </c>
      <c r="Z721" t="s">
        <v>35</v>
      </c>
      <c r="AA721">
        <v>714</v>
      </c>
      <c r="AB721">
        <v>5</v>
      </c>
      <c r="AC721">
        <v>1999</v>
      </c>
      <c r="AD721">
        <v>1731043</v>
      </c>
      <c r="AE721">
        <v>11</v>
      </c>
      <c r="AF721">
        <v>-1</v>
      </c>
      <c r="AG721">
        <f t="shared" si="98"/>
        <v>865.95447723861935</v>
      </c>
      <c r="AH721">
        <f t="shared" si="99"/>
        <v>1</v>
      </c>
      <c r="AK721" t="s">
        <v>35</v>
      </c>
      <c r="AL721">
        <v>714</v>
      </c>
      <c r="AM721">
        <v>5</v>
      </c>
      <c r="AN721">
        <v>1040</v>
      </c>
      <c r="AO721">
        <v>775035</v>
      </c>
      <c r="AP721">
        <v>2</v>
      </c>
      <c r="AQ721">
        <v>2</v>
      </c>
      <c r="AR721">
        <v>0.92400000000000004</v>
      </c>
      <c r="AS721">
        <v>0.84</v>
      </c>
      <c r="AT721">
        <v>81</v>
      </c>
      <c r="AU721">
        <f t="shared" si="100"/>
        <v>745.22596153846155</v>
      </c>
      <c r="AV721">
        <f t="shared" si="101"/>
        <v>1</v>
      </c>
    </row>
    <row r="722" spans="1:48" x14ac:dyDescent="0.35">
      <c r="A722" t="s">
        <v>35</v>
      </c>
      <c r="B722">
        <v>715</v>
      </c>
      <c r="C722">
        <v>5</v>
      </c>
      <c r="D722">
        <v>1999</v>
      </c>
      <c r="E722">
        <v>4165639</v>
      </c>
      <c r="F722">
        <v>11</v>
      </c>
      <c r="G722">
        <v>-1</v>
      </c>
      <c r="H722">
        <f t="shared" si="95"/>
        <v>2083.8614307153575</v>
      </c>
      <c r="I722">
        <f t="shared" si="94"/>
        <v>1</v>
      </c>
      <c r="L722" t="s">
        <v>35</v>
      </c>
      <c r="M722">
        <v>715</v>
      </c>
      <c r="N722">
        <v>5</v>
      </c>
      <c r="O722">
        <v>1730</v>
      </c>
      <c r="P722">
        <v>3656877</v>
      </c>
      <c r="Q722">
        <v>3</v>
      </c>
      <c r="R722">
        <v>3</v>
      </c>
      <c r="S722">
        <v>0.999</v>
      </c>
      <c r="T722">
        <v>0</v>
      </c>
      <c r="U722">
        <v>997</v>
      </c>
      <c r="V722">
        <f t="shared" si="96"/>
        <v>2113.8017341040463</v>
      </c>
      <c r="W722">
        <f t="shared" si="97"/>
        <v>1</v>
      </c>
      <c r="Z722" t="s">
        <v>35</v>
      </c>
      <c r="AA722">
        <v>715</v>
      </c>
      <c r="AB722">
        <v>5</v>
      </c>
      <c r="AC722">
        <v>1999</v>
      </c>
      <c r="AD722">
        <v>1707327</v>
      </c>
      <c r="AE722">
        <v>11</v>
      </c>
      <c r="AF722">
        <v>-1</v>
      </c>
      <c r="AG722">
        <f t="shared" si="98"/>
        <v>854.09054527263629</v>
      </c>
      <c r="AH722">
        <f t="shared" si="99"/>
        <v>1</v>
      </c>
      <c r="AK722" t="s">
        <v>35</v>
      </c>
      <c r="AL722">
        <v>715</v>
      </c>
      <c r="AM722">
        <v>5</v>
      </c>
      <c r="AN722">
        <v>1027</v>
      </c>
      <c r="AO722">
        <v>621467</v>
      </c>
      <c r="AP722">
        <v>2</v>
      </c>
      <c r="AQ722">
        <v>2</v>
      </c>
      <c r="AR722">
        <v>0.93300000000000005</v>
      </c>
      <c r="AS722">
        <v>0.84</v>
      </c>
      <c r="AT722">
        <v>55</v>
      </c>
      <c r="AU722">
        <f t="shared" si="100"/>
        <v>605.12852969814992</v>
      </c>
      <c r="AV722">
        <f t="shared" si="101"/>
        <v>1</v>
      </c>
    </row>
    <row r="723" spans="1:48" x14ac:dyDescent="0.35">
      <c r="A723" t="s">
        <v>35</v>
      </c>
      <c r="B723">
        <v>716</v>
      </c>
      <c r="C723">
        <v>18</v>
      </c>
      <c r="D723">
        <v>1999</v>
      </c>
      <c r="E723">
        <v>4135655</v>
      </c>
      <c r="F723">
        <v>11</v>
      </c>
      <c r="G723">
        <v>-1</v>
      </c>
      <c r="H723">
        <f t="shared" si="95"/>
        <v>2068.8619309654828</v>
      </c>
      <c r="I723">
        <f t="shared" si="94"/>
        <v>0</v>
      </c>
      <c r="L723" t="s">
        <v>35</v>
      </c>
      <c r="M723">
        <v>716</v>
      </c>
      <c r="N723">
        <v>5</v>
      </c>
      <c r="O723">
        <v>1278</v>
      </c>
      <c r="P723">
        <v>2635469</v>
      </c>
      <c r="Q723">
        <v>3</v>
      </c>
      <c r="R723">
        <v>3</v>
      </c>
      <c r="S723">
        <v>0.999</v>
      </c>
      <c r="T723">
        <v>0</v>
      </c>
      <c r="U723">
        <v>459</v>
      </c>
      <c r="V723">
        <f t="shared" si="96"/>
        <v>2062.1823161189359</v>
      </c>
      <c r="W723">
        <f t="shared" si="97"/>
        <v>1</v>
      </c>
      <c r="Z723" t="s">
        <v>35</v>
      </c>
      <c r="AA723">
        <v>716</v>
      </c>
      <c r="AB723">
        <v>5</v>
      </c>
      <c r="AC723">
        <v>1999</v>
      </c>
      <c r="AD723">
        <v>1655185</v>
      </c>
      <c r="AE723">
        <v>11</v>
      </c>
      <c r="AF723">
        <v>-1</v>
      </c>
      <c r="AG723">
        <f t="shared" si="98"/>
        <v>828.00650325162576</v>
      </c>
      <c r="AH723">
        <f t="shared" si="99"/>
        <v>1</v>
      </c>
      <c r="AK723" t="s">
        <v>35</v>
      </c>
      <c r="AL723">
        <v>716</v>
      </c>
      <c r="AM723">
        <v>5</v>
      </c>
      <c r="AN723">
        <v>1055</v>
      </c>
      <c r="AO723">
        <v>435681</v>
      </c>
      <c r="AP723">
        <v>2</v>
      </c>
      <c r="AQ723">
        <v>2</v>
      </c>
      <c r="AR723">
        <v>0.89100000000000001</v>
      </c>
      <c r="AS723">
        <v>0.80700000000000005</v>
      </c>
      <c r="AT723">
        <v>111</v>
      </c>
      <c r="AU723">
        <f t="shared" si="100"/>
        <v>412.96777251184835</v>
      </c>
      <c r="AV723">
        <f t="shared" si="101"/>
        <v>1</v>
      </c>
    </row>
    <row r="724" spans="1:48" x14ac:dyDescent="0.35">
      <c r="A724" t="s">
        <v>35</v>
      </c>
      <c r="B724">
        <v>717</v>
      </c>
      <c r="C724">
        <v>5</v>
      </c>
      <c r="D724">
        <v>1999</v>
      </c>
      <c r="E724">
        <v>4090903</v>
      </c>
      <c r="F724">
        <v>11</v>
      </c>
      <c r="G724">
        <v>-1</v>
      </c>
      <c r="H724">
        <f t="shared" si="95"/>
        <v>2046.4747373686844</v>
      </c>
      <c r="I724">
        <f t="shared" si="94"/>
        <v>1</v>
      </c>
      <c r="L724" t="s">
        <v>35</v>
      </c>
      <c r="M724">
        <v>717</v>
      </c>
      <c r="N724">
        <v>5</v>
      </c>
      <c r="O724">
        <v>1255</v>
      </c>
      <c r="P724">
        <v>2993289</v>
      </c>
      <c r="Q724">
        <v>4</v>
      </c>
      <c r="R724">
        <v>4</v>
      </c>
      <c r="S724">
        <v>0.999</v>
      </c>
      <c r="T724">
        <v>0</v>
      </c>
      <c r="U724">
        <v>493</v>
      </c>
      <c r="V724">
        <f t="shared" si="96"/>
        <v>2385.0908366533863</v>
      </c>
      <c r="W724">
        <f t="shared" si="97"/>
        <v>1</v>
      </c>
      <c r="Z724" t="s">
        <v>35</v>
      </c>
      <c r="AA724">
        <v>717</v>
      </c>
      <c r="AB724">
        <v>5</v>
      </c>
      <c r="AC724">
        <v>1999</v>
      </c>
      <c r="AD724">
        <v>1723435</v>
      </c>
      <c r="AE724">
        <v>11</v>
      </c>
      <c r="AF724">
        <v>-1</v>
      </c>
      <c r="AG724">
        <f t="shared" si="98"/>
        <v>862.14857428714356</v>
      </c>
      <c r="AH724">
        <f t="shared" si="99"/>
        <v>1</v>
      </c>
      <c r="AK724" t="s">
        <v>35</v>
      </c>
      <c r="AL724">
        <v>717</v>
      </c>
      <c r="AM724">
        <v>626</v>
      </c>
      <c r="AN724">
        <v>1094</v>
      </c>
      <c r="AO724">
        <v>638570</v>
      </c>
      <c r="AP724">
        <v>5</v>
      </c>
      <c r="AQ724">
        <v>-1</v>
      </c>
      <c r="AR724">
        <v>0.84099999999999997</v>
      </c>
      <c r="AS724">
        <v>0.75800000000000001</v>
      </c>
      <c r="AT724">
        <v>156</v>
      </c>
      <c r="AU724">
        <f t="shared" si="100"/>
        <v>583.7020109689214</v>
      </c>
      <c r="AV724">
        <f t="shared" si="101"/>
        <v>0</v>
      </c>
    </row>
    <row r="725" spans="1:48" x14ac:dyDescent="0.35">
      <c r="A725" t="s">
        <v>35</v>
      </c>
      <c r="B725">
        <v>718</v>
      </c>
      <c r="C725">
        <v>5</v>
      </c>
      <c r="D725">
        <v>1999</v>
      </c>
      <c r="E725">
        <v>4191675</v>
      </c>
      <c r="F725">
        <v>11</v>
      </c>
      <c r="G725">
        <v>-1</v>
      </c>
      <c r="H725">
        <f t="shared" si="95"/>
        <v>2096.8859429714857</v>
      </c>
      <c r="I725">
        <f t="shared" si="94"/>
        <v>1</v>
      </c>
      <c r="L725" t="s">
        <v>35</v>
      </c>
      <c r="M725">
        <v>718</v>
      </c>
      <c r="N725">
        <v>5</v>
      </c>
      <c r="O725">
        <v>1502</v>
      </c>
      <c r="P725">
        <v>3260068</v>
      </c>
      <c r="Q725">
        <v>3</v>
      </c>
      <c r="R725">
        <v>3</v>
      </c>
      <c r="S725">
        <v>0.999</v>
      </c>
      <c r="T725">
        <v>0</v>
      </c>
      <c r="U725">
        <v>763</v>
      </c>
      <c r="V725">
        <f t="shared" si="96"/>
        <v>2170.4846870838883</v>
      </c>
      <c r="W725">
        <f t="shared" si="97"/>
        <v>1</v>
      </c>
      <c r="Z725" t="s">
        <v>35</v>
      </c>
      <c r="AA725">
        <v>718</v>
      </c>
      <c r="AB725">
        <v>5</v>
      </c>
      <c r="AC725">
        <v>1999</v>
      </c>
      <c r="AD725">
        <v>1703717</v>
      </c>
      <c r="AE725">
        <v>11</v>
      </c>
      <c r="AF725">
        <v>-1</v>
      </c>
      <c r="AG725">
        <f t="shared" si="98"/>
        <v>852.28464232116062</v>
      </c>
      <c r="AH725">
        <f t="shared" si="99"/>
        <v>1</v>
      </c>
      <c r="AK725" t="s">
        <v>35</v>
      </c>
      <c r="AL725">
        <v>718</v>
      </c>
      <c r="AM725">
        <v>5</v>
      </c>
      <c r="AN725">
        <v>1198</v>
      </c>
      <c r="AO725">
        <v>1032551</v>
      </c>
      <c r="AP725">
        <v>3</v>
      </c>
      <c r="AQ725">
        <v>3</v>
      </c>
      <c r="AR725">
        <v>0.61699999999999999</v>
      </c>
      <c r="AS725">
        <v>0.55600000000000005</v>
      </c>
      <c r="AT725">
        <v>361</v>
      </c>
      <c r="AU725">
        <f t="shared" si="100"/>
        <v>861.89565943238733</v>
      </c>
      <c r="AV725">
        <f t="shared" si="101"/>
        <v>1</v>
      </c>
    </row>
    <row r="726" spans="1:48" x14ac:dyDescent="0.35">
      <c r="A726" t="s">
        <v>35</v>
      </c>
      <c r="B726">
        <v>719</v>
      </c>
      <c r="C726">
        <v>5</v>
      </c>
      <c r="D726">
        <v>1999</v>
      </c>
      <c r="E726">
        <v>4102811</v>
      </c>
      <c r="F726">
        <v>11</v>
      </c>
      <c r="G726">
        <v>-1</v>
      </c>
      <c r="H726">
        <f t="shared" si="95"/>
        <v>2052.4317158579288</v>
      </c>
      <c r="I726">
        <f t="shared" si="94"/>
        <v>1</v>
      </c>
      <c r="L726" t="s">
        <v>35</v>
      </c>
      <c r="M726">
        <v>719</v>
      </c>
      <c r="N726">
        <v>5</v>
      </c>
      <c r="O726">
        <v>1149</v>
      </c>
      <c r="P726">
        <v>2099684</v>
      </c>
      <c r="Q726">
        <v>2</v>
      </c>
      <c r="R726">
        <v>2</v>
      </c>
      <c r="S726">
        <v>0.999</v>
      </c>
      <c r="T726">
        <v>0</v>
      </c>
      <c r="U726">
        <v>298</v>
      </c>
      <c r="V726">
        <f t="shared" si="96"/>
        <v>1827.4012184508267</v>
      </c>
      <c r="W726">
        <f t="shared" si="97"/>
        <v>1</v>
      </c>
      <c r="Z726" t="s">
        <v>35</v>
      </c>
      <c r="AA726">
        <v>719</v>
      </c>
      <c r="AB726">
        <v>5</v>
      </c>
      <c r="AC726">
        <v>1999</v>
      </c>
      <c r="AD726">
        <v>1615937</v>
      </c>
      <c r="AE726">
        <v>11</v>
      </c>
      <c r="AF726">
        <v>-1</v>
      </c>
      <c r="AG726">
        <f t="shared" si="98"/>
        <v>808.37268634317161</v>
      </c>
      <c r="AH726">
        <f t="shared" si="99"/>
        <v>1</v>
      </c>
      <c r="AK726" t="s">
        <v>35</v>
      </c>
      <c r="AL726">
        <v>719</v>
      </c>
      <c r="AM726">
        <v>5</v>
      </c>
      <c r="AN726">
        <v>1052</v>
      </c>
      <c r="AO726">
        <v>468119</v>
      </c>
      <c r="AP726">
        <v>2</v>
      </c>
      <c r="AQ726">
        <v>2</v>
      </c>
      <c r="AR726">
        <v>0.91500000000000004</v>
      </c>
      <c r="AS726">
        <v>0.83599999999999997</v>
      </c>
      <c r="AT726">
        <v>105</v>
      </c>
      <c r="AU726">
        <f t="shared" si="100"/>
        <v>444.98003802281369</v>
      </c>
      <c r="AV726">
        <f t="shared" si="101"/>
        <v>1</v>
      </c>
    </row>
    <row r="727" spans="1:48" x14ac:dyDescent="0.35">
      <c r="A727" t="s">
        <v>35</v>
      </c>
      <c r="B727">
        <v>720</v>
      </c>
      <c r="C727">
        <v>5</v>
      </c>
      <c r="D727">
        <v>1999</v>
      </c>
      <c r="E727">
        <v>4052709</v>
      </c>
      <c r="F727">
        <v>11</v>
      </c>
      <c r="G727">
        <v>-1</v>
      </c>
      <c r="H727">
        <f t="shared" si="95"/>
        <v>2027.368184092046</v>
      </c>
      <c r="I727">
        <f t="shared" si="94"/>
        <v>1</v>
      </c>
      <c r="L727" t="s">
        <v>35</v>
      </c>
      <c r="M727">
        <v>720</v>
      </c>
      <c r="N727">
        <v>5</v>
      </c>
      <c r="O727">
        <v>1310</v>
      </c>
      <c r="P727">
        <v>2689145</v>
      </c>
      <c r="Q727">
        <v>3</v>
      </c>
      <c r="R727">
        <v>3</v>
      </c>
      <c r="S727">
        <v>0.999</v>
      </c>
      <c r="T727">
        <v>0</v>
      </c>
      <c r="U727">
        <v>481</v>
      </c>
      <c r="V727">
        <f t="shared" si="96"/>
        <v>2052.7824427480914</v>
      </c>
      <c r="W727">
        <f t="shared" si="97"/>
        <v>1</v>
      </c>
      <c r="Z727" t="s">
        <v>35</v>
      </c>
      <c r="AA727">
        <v>720</v>
      </c>
      <c r="AB727">
        <v>5</v>
      </c>
      <c r="AC727">
        <v>1999</v>
      </c>
      <c r="AD727">
        <v>1723151</v>
      </c>
      <c r="AE727">
        <v>11</v>
      </c>
      <c r="AF727">
        <v>-1</v>
      </c>
      <c r="AG727">
        <f t="shared" si="98"/>
        <v>862.00650325162576</v>
      </c>
      <c r="AH727">
        <f t="shared" si="99"/>
        <v>1</v>
      </c>
      <c r="AK727" t="s">
        <v>35</v>
      </c>
      <c r="AL727">
        <v>720</v>
      </c>
      <c r="AM727">
        <v>5</v>
      </c>
      <c r="AN727">
        <v>1060</v>
      </c>
      <c r="AO727">
        <v>726062</v>
      </c>
      <c r="AP727">
        <v>3</v>
      </c>
      <c r="AQ727">
        <v>3</v>
      </c>
      <c r="AR727">
        <v>0.88600000000000001</v>
      </c>
      <c r="AS727">
        <v>0.81299999999999994</v>
      </c>
      <c r="AT727">
        <v>80</v>
      </c>
      <c r="AU727">
        <f t="shared" si="100"/>
        <v>684.96415094339625</v>
      </c>
      <c r="AV727">
        <f t="shared" si="101"/>
        <v>1</v>
      </c>
    </row>
    <row r="728" spans="1:48" x14ac:dyDescent="0.35">
      <c r="A728" t="s">
        <v>35</v>
      </c>
      <c r="B728">
        <v>721</v>
      </c>
      <c r="C728">
        <v>5</v>
      </c>
      <c r="D728">
        <v>1999</v>
      </c>
      <c r="E728">
        <v>4007553</v>
      </c>
      <c r="F728">
        <v>11</v>
      </c>
      <c r="G728">
        <v>-1</v>
      </c>
      <c r="H728">
        <f t="shared" si="95"/>
        <v>2004.7788894447224</v>
      </c>
      <c r="I728">
        <f t="shared" si="94"/>
        <v>1</v>
      </c>
      <c r="L728" t="s">
        <v>35</v>
      </c>
      <c r="M728">
        <v>721</v>
      </c>
      <c r="N728">
        <v>5</v>
      </c>
      <c r="O728">
        <v>1305</v>
      </c>
      <c r="P728">
        <v>2377126</v>
      </c>
      <c r="Q728">
        <v>3</v>
      </c>
      <c r="R728">
        <v>3</v>
      </c>
      <c r="S728">
        <v>0.999</v>
      </c>
      <c r="T728">
        <v>0</v>
      </c>
      <c r="U728">
        <v>415</v>
      </c>
      <c r="V728">
        <f t="shared" si="96"/>
        <v>1821.552490421456</v>
      </c>
      <c r="W728">
        <f t="shared" si="97"/>
        <v>1</v>
      </c>
      <c r="Z728" t="s">
        <v>35</v>
      </c>
      <c r="AA728">
        <v>721</v>
      </c>
      <c r="AB728">
        <v>5</v>
      </c>
      <c r="AC728">
        <v>1999</v>
      </c>
      <c r="AD728">
        <v>1694257</v>
      </c>
      <c r="AE728">
        <v>11</v>
      </c>
      <c r="AF728">
        <v>-1</v>
      </c>
      <c r="AG728">
        <f t="shared" si="98"/>
        <v>847.55227613806903</v>
      </c>
      <c r="AH728">
        <f t="shared" si="99"/>
        <v>1</v>
      </c>
      <c r="AK728" t="s">
        <v>35</v>
      </c>
      <c r="AL728">
        <v>721</v>
      </c>
      <c r="AM728">
        <v>5</v>
      </c>
      <c r="AN728">
        <v>1051</v>
      </c>
      <c r="AO728">
        <v>647194</v>
      </c>
      <c r="AP728">
        <v>2</v>
      </c>
      <c r="AQ728">
        <v>2</v>
      </c>
      <c r="AR728">
        <v>0.875</v>
      </c>
      <c r="AS728">
        <v>0.79</v>
      </c>
      <c r="AT728">
        <v>103</v>
      </c>
      <c r="AU728">
        <f t="shared" si="100"/>
        <v>615.78877259752619</v>
      </c>
      <c r="AV728">
        <f t="shared" si="101"/>
        <v>1</v>
      </c>
    </row>
    <row r="729" spans="1:48" x14ac:dyDescent="0.35">
      <c r="A729" t="s">
        <v>35</v>
      </c>
      <c r="B729">
        <v>722</v>
      </c>
      <c r="C729">
        <v>5</v>
      </c>
      <c r="D729">
        <v>1999</v>
      </c>
      <c r="E729">
        <v>4063711</v>
      </c>
      <c r="F729">
        <v>11</v>
      </c>
      <c r="G729">
        <v>-1</v>
      </c>
      <c r="H729">
        <f t="shared" si="95"/>
        <v>2032.871935967984</v>
      </c>
      <c r="I729">
        <f t="shared" si="94"/>
        <v>1</v>
      </c>
      <c r="L729" t="s">
        <v>35</v>
      </c>
      <c r="M729">
        <v>722</v>
      </c>
      <c r="N729">
        <v>5</v>
      </c>
      <c r="O729">
        <v>1572</v>
      </c>
      <c r="P729">
        <v>3128586</v>
      </c>
      <c r="Q729">
        <v>3</v>
      </c>
      <c r="R729">
        <v>3</v>
      </c>
      <c r="S729">
        <v>0.999</v>
      </c>
      <c r="T729">
        <v>0</v>
      </c>
      <c r="U729">
        <v>979</v>
      </c>
      <c r="V729">
        <f t="shared" si="96"/>
        <v>1990.1946564885495</v>
      </c>
      <c r="W729">
        <f t="shared" si="97"/>
        <v>1</v>
      </c>
      <c r="Z729" t="s">
        <v>35</v>
      </c>
      <c r="AA729">
        <v>722</v>
      </c>
      <c r="AB729">
        <v>5</v>
      </c>
      <c r="AC729">
        <v>1999</v>
      </c>
      <c r="AD729">
        <v>1723503</v>
      </c>
      <c r="AE729">
        <v>11</v>
      </c>
      <c r="AF729">
        <v>-1</v>
      </c>
      <c r="AG729">
        <f t="shared" si="98"/>
        <v>862.18259129564785</v>
      </c>
      <c r="AH729">
        <f t="shared" si="99"/>
        <v>1</v>
      </c>
      <c r="AK729" t="s">
        <v>35</v>
      </c>
      <c r="AL729">
        <v>722</v>
      </c>
      <c r="AM729">
        <v>5</v>
      </c>
      <c r="AN729">
        <v>1009</v>
      </c>
      <c r="AO729">
        <v>595462</v>
      </c>
      <c r="AP729">
        <v>3</v>
      </c>
      <c r="AQ729">
        <v>3</v>
      </c>
      <c r="AR729">
        <v>0.94699999999999995</v>
      </c>
      <c r="AS729">
        <v>0.83599999999999997</v>
      </c>
      <c r="AT729">
        <v>15</v>
      </c>
      <c r="AU729">
        <f t="shared" si="100"/>
        <v>590.15064420218039</v>
      </c>
      <c r="AV729">
        <f t="shared" si="101"/>
        <v>1</v>
      </c>
    </row>
    <row r="730" spans="1:48" x14ac:dyDescent="0.35">
      <c r="A730" t="s">
        <v>35</v>
      </c>
      <c r="B730">
        <v>723</v>
      </c>
      <c r="C730">
        <v>5</v>
      </c>
      <c r="D730">
        <v>1999</v>
      </c>
      <c r="E730">
        <v>4078955</v>
      </c>
      <c r="F730">
        <v>11</v>
      </c>
      <c r="G730">
        <v>-1</v>
      </c>
      <c r="H730">
        <f t="shared" si="95"/>
        <v>2040.4977488744373</v>
      </c>
      <c r="I730">
        <f t="shared" si="94"/>
        <v>1</v>
      </c>
      <c r="L730" t="s">
        <v>35</v>
      </c>
      <c r="M730">
        <v>723</v>
      </c>
      <c r="N730">
        <v>5</v>
      </c>
      <c r="O730">
        <v>1103</v>
      </c>
      <c r="P730">
        <v>1757605</v>
      </c>
      <c r="Q730">
        <v>3</v>
      </c>
      <c r="R730">
        <v>3</v>
      </c>
      <c r="S730">
        <v>0.999</v>
      </c>
      <c r="T730">
        <v>0</v>
      </c>
      <c r="U730">
        <v>145</v>
      </c>
      <c r="V730">
        <f t="shared" si="96"/>
        <v>1593.476881233001</v>
      </c>
      <c r="W730">
        <f t="shared" si="97"/>
        <v>1</v>
      </c>
      <c r="Z730" t="s">
        <v>35</v>
      </c>
      <c r="AA730">
        <v>723</v>
      </c>
      <c r="AB730">
        <v>5</v>
      </c>
      <c r="AC730">
        <v>1999</v>
      </c>
      <c r="AD730">
        <v>1672085</v>
      </c>
      <c r="AE730">
        <v>11</v>
      </c>
      <c r="AF730">
        <v>-1</v>
      </c>
      <c r="AG730">
        <f t="shared" si="98"/>
        <v>836.4607303651826</v>
      </c>
      <c r="AH730">
        <f t="shared" si="99"/>
        <v>1</v>
      </c>
      <c r="AK730" t="s">
        <v>35</v>
      </c>
      <c r="AL730">
        <v>723</v>
      </c>
      <c r="AM730">
        <v>5</v>
      </c>
      <c r="AN730">
        <v>1020</v>
      </c>
      <c r="AO730">
        <v>439861</v>
      </c>
      <c r="AP730">
        <v>3</v>
      </c>
      <c r="AQ730">
        <v>3</v>
      </c>
      <c r="AR730">
        <v>0.97899999999999998</v>
      </c>
      <c r="AS730">
        <v>0.88100000000000001</v>
      </c>
      <c r="AT730">
        <v>36</v>
      </c>
      <c r="AU730">
        <f t="shared" si="100"/>
        <v>431.23627450980393</v>
      </c>
      <c r="AV730">
        <f t="shared" si="101"/>
        <v>1</v>
      </c>
    </row>
    <row r="731" spans="1:48" x14ac:dyDescent="0.35">
      <c r="A731" t="s">
        <v>35</v>
      </c>
      <c r="B731">
        <v>724</v>
      </c>
      <c r="C731">
        <v>1465</v>
      </c>
      <c r="D731">
        <v>1999</v>
      </c>
      <c r="E731">
        <v>4110917</v>
      </c>
      <c r="F731">
        <v>11</v>
      </c>
      <c r="G731">
        <v>-1</v>
      </c>
      <c r="H731">
        <f t="shared" si="95"/>
        <v>2056.4867433716859</v>
      </c>
      <c r="I731">
        <f t="shared" si="94"/>
        <v>0</v>
      </c>
      <c r="L731" t="s">
        <v>35</v>
      </c>
      <c r="M731">
        <v>724</v>
      </c>
      <c r="N731">
        <v>5</v>
      </c>
      <c r="O731">
        <v>1755</v>
      </c>
      <c r="P731">
        <v>3950316</v>
      </c>
      <c r="Q731">
        <v>4</v>
      </c>
      <c r="R731">
        <v>4</v>
      </c>
      <c r="S731">
        <v>0.999</v>
      </c>
      <c r="T731">
        <v>0</v>
      </c>
      <c r="U731">
        <v>996</v>
      </c>
      <c r="V731">
        <f t="shared" si="96"/>
        <v>2250.8923076923079</v>
      </c>
      <c r="W731">
        <f t="shared" si="97"/>
        <v>1</v>
      </c>
      <c r="Z731" t="s">
        <v>35</v>
      </c>
      <c r="AA731">
        <v>724</v>
      </c>
      <c r="AB731">
        <v>5</v>
      </c>
      <c r="AC731">
        <v>1999</v>
      </c>
      <c r="AD731">
        <v>1748401</v>
      </c>
      <c r="AE731">
        <v>11</v>
      </c>
      <c r="AF731">
        <v>-1</v>
      </c>
      <c r="AG731">
        <f t="shared" si="98"/>
        <v>874.63781890945472</v>
      </c>
      <c r="AH731">
        <f t="shared" si="99"/>
        <v>1</v>
      </c>
      <c r="AK731" t="s">
        <v>35</v>
      </c>
      <c r="AL731">
        <v>724</v>
      </c>
      <c r="AM731">
        <v>5</v>
      </c>
      <c r="AN731">
        <v>1015</v>
      </c>
      <c r="AO731">
        <v>418515</v>
      </c>
      <c r="AP731">
        <v>2</v>
      </c>
      <c r="AQ731">
        <v>2</v>
      </c>
      <c r="AR731">
        <v>0.92600000000000005</v>
      </c>
      <c r="AS731">
        <v>0.82399999999999995</v>
      </c>
      <c r="AT731">
        <v>31</v>
      </c>
      <c r="AU731">
        <f t="shared" si="100"/>
        <v>412.33004926108373</v>
      </c>
      <c r="AV731">
        <f t="shared" si="101"/>
        <v>1</v>
      </c>
    </row>
    <row r="732" spans="1:48" x14ac:dyDescent="0.35">
      <c r="A732" t="s">
        <v>35</v>
      </c>
      <c r="B732">
        <v>725</v>
      </c>
      <c r="C732">
        <v>5</v>
      </c>
      <c r="D732">
        <v>1999</v>
      </c>
      <c r="E732">
        <v>4035307</v>
      </c>
      <c r="F732">
        <v>11</v>
      </c>
      <c r="G732">
        <v>-1</v>
      </c>
      <c r="H732">
        <f t="shared" si="95"/>
        <v>2018.6628314157078</v>
      </c>
      <c r="I732">
        <f t="shared" si="94"/>
        <v>1</v>
      </c>
      <c r="L732" t="s">
        <v>35</v>
      </c>
      <c r="M732">
        <v>725</v>
      </c>
      <c r="N732">
        <v>5</v>
      </c>
      <c r="O732">
        <v>1039</v>
      </c>
      <c r="P732">
        <v>1328338</v>
      </c>
      <c r="Q732">
        <v>3</v>
      </c>
      <c r="R732">
        <v>3</v>
      </c>
      <c r="S732">
        <v>0.999</v>
      </c>
      <c r="T732">
        <v>0</v>
      </c>
      <c r="U732">
        <v>60</v>
      </c>
      <c r="V732">
        <f t="shared" si="96"/>
        <v>1278.4773820981713</v>
      </c>
      <c r="W732">
        <f t="shared" si="97"/>
        <v>1</v>
      </c>
      <c r="Z732" t="s">
        <v>35</v>
      </c>
      <c r="AA732">
        <v>725</v>
      </c>
      <c r="AB732">
        <v>5</v>
      </c>
      <c r="AC732">
        <v>1999</v>
      </c>
      <c r="AD732">
        <v>1698493</v>
      </c>
      <c r="AE732">
        <v>11</v>
      </c>
      <c r="AF732">
        <v>-1</v>
      </c>
      <c r="AG732">
        <f t="shared" si="98"/>
        <v>849.67133566783389</v>
      </c>
      <c r="AH732">
        <f t="shared" si="99"/>
        <v>1</v>
      </c>
      <c r="AK732" t="s">
        <v>35</v>
      </c>
      <c r="AL732">
        <v>725</v>
      </c>
      <c r="AM732">
        <v>5</v>
      </c>
      <c r="AN732">
        <v>1001</v>
      </c>
      <c r="AO732">
        <v>305428</v>
      </c>
      <c r="AP732">
        <v>2</v>
      </c>
      <c r="AQ732">
        <v>-1</v>
      </c>
      <c r="AR732">
        <v>0.97699999999999998</v>
      </c>
      <c r="AS732">
        <v>0.89100000000000001</v>
      </c>
      <c r="AT732">
        <v>3</v>
      </c>
      <c r="AU732">
        <f t="shared" si="100"/>
        <v>305.12287712287713</v>
      </c>
      <c r="AV732">
        <f t="shared" si="101"/>
        <v>1</v>
      </c>
    </row>
    <row r="733" spans="1:48" x14ac:dyDescent="0.35">
      <c r="A733" t="s">
        <v>35</v>
      </c>
      <c r="B733">
        <v>726</v>
      </c>
      <c r="C733">
        <v>5</v>
      </c>
      <c r="D733">
        <v>1999</v>
      </c>
      <c r="E733">
        <v>4039023</v>
      </c>
      <c r="F733">
        <v>11</v>
      </c>
      <c r="G733">
        <v>-1</v>
      </c>
      <c r="H733">
        <f t="shared" si="95"/>
        <v>2020.5217608804403</v>
      </c>
      <c r="I733">
        <f t="shared" si="94"/>
        <v>1</v>
      </c>
      <c r="L733" t="s">
        <v>35</v>
      </c>
      <c r="M733">
        <v>726</v>
      </c>
      <c r="N733">
        <v>191</v>
      </c>
      <c r="O733">
        <v>1067</v>
      </c>
      <c r="P733">
        <v>1689355</v>
      </c>
      <c r="Q733">
        <v>5</v>
      </c>
      <c r="R733">
        <v>-1</v>
      </c>
      <c r="S733">
        <v>0.999</v>
      </c>
      <c r="T733">
        <v>0</v>
      </c>
      <c r="U733">
        <v>89</v>
      </c>
      <c r="V733">
        <f t="shared" si="96"/>
        <v>1583.2755388940957</v>
      </c>
      <c r="W733">
        <f t="shared" si="97"/>
        <v>0</v>
      </c>
      <c r="Z733" t="s">
        <v>35</v>
      </c>
      <c r="AA733">
        <v>726</v>
      </c>
      <c r="AB733">
        <v>5</v>
      </c>
      <c r="AC733">
        <v>1999</v>
      </c>
      <c r="AD733">
        <v>1673435</v>
      </c>
      <c r="AE733">
        <v>11</v>
      </c>
      <c r="AF733">
        <v>-1</v>
      </c>
      <c r="AG733">
        <f t="shared" si="98"/>
        <v>837.13606803401706</v>
      </c>
      <c r="AH733">
        <f t="shared" si="99"/>
        <v>1</v>
      </c>
      <c r="AK733" t="s">
        <v>35</v>
      </c>
      <c r="AL733">
        <v>726</v>
      </c>
      <c r="AM733">
        <v>5</v>
      </c>
      <c r="AN733">
        <v>1024</v>
      </c>
      <c r="AO733">
        <v>474999</v>
      </c>
      <c r="AP733">
        <v>2</v>
      </c>
      <c r="AQ733">
        <v>2</v>
      </c>
      <c r="AR733">
        <v>0.92600000000000005</v>
      </c>
      <c r="AS733">
        <v>0.82499999999999996</v>
      </c>
      <c r="AT733">
        <v>49</v>
      </c>
      <c r="AU733">
        <f t="shared" si="100"/>
        <v>463.8662109375</v>
      </c>
      <c r="AV733">
        <f t="shared" si="101"/>
        <v>1</v>
      </c>
    </row>
    <row r="734" spans="1:48" x14ac:dyDescent="0.35">
      <c r="A734" t="s">
        <v>35</v>
      </c>
      <c r="B734">
        <v>727</v>
      </c>
      <c r="C734">
        <v>5</v>
      </c>
      <c r="D734">
        <v>1999</v>
      </c>
      <c r="E734">
        <v>4163337</v>
      </c>
      <c r="F734">
        <v>11</v>
      </c>
      <c r="G734">
        <v>-1</v>
      </c>
      <c r="H734">
        <f t="shared" si="95"/>
        <v>2082.7098549274638</v>
      </c>
      <c r="I734">
        <f t="shared" si="94"/>
        <v>1</v>
      </c>
      <c r="L734" t="s">
        <v>35</v>
      </c>
      <c r="M734">
        <v>727</v>
      </c>
      <c r="N734">
        <v>5</v>
      </c>
      <c r="O734">
        <v>1586</v>
      </c>
      <c r="P734">
        <v>3433510</v>
      </c>
      <c r="Q734">
        <v>3</v>
      </c>
      <c r="R734">
        <v>3</v>
      </c>
      <c r="S734">
        <v>0.999</v>
      </c>
      <c r="T734">
        <v>0</v>
      </c>
      <c r="U734">
        <v>900</v>
      </c>
      <c r="V734">
        <f t="shared" si="96"/>
        <v>2164.8865069356871</v>
      </c>
      <c r="W734">
        <f t="shared" si="97"/>
        <v>1</v>
      </c>
      <c r="Z734" t="s">
        <v>35</v>
      </c>
      <c r="AA734">
        <v>727</v>
      </c>
      <c r="AB734">
        <v>5</v>
      </c>
      <c r="AC734">
        <v>1999</v>
      </c>
      <c r="AD734">
        <v>1672397</v>
      </c>
      <c r="AE734">
        <v>11</v>
      </c>
      <c r="AF734">
        <v>-1</v>
      </c>
      <c r="AG734">
        <f t="shared" si="98"/>
        <v>836.61680840420206</v>
      </c>
      <c r="AH734">
        <f t="shared" si="99"/>
        <v>1</v>
      </c>
      <c r="AK734" t="s">
        <v>35</v>
      </c>
      <c r="AL734">
        <v>727</v>
      </c>
      <c r="AM734">
        <v>5</v>
      </c>
      <c r="AN734">
        <v>1050</v>
      </c>
      <c r="AO734">
        <v>489474</v>
      </c>
      <c r="AP734">
        <v>3</v>
      </c>
      <c r="AQ734">
        <v>3</v>
      </c>
      <c r="AR734">
        <v>0.93500000000000005</v>
      </c>
      <c r="AS734">
        <v>0.83799999999999997</v>
      </c>
      <c r="AT734">
        <v>71</v>
      </c>
      <c r="AU734">
        <f t="shared" si="100"/>
        <v>466.16571428571427</v>
      </c>
      <c r="AV734">
        <f t="shared" si="101"/>
        <v>1</v>
      </c>
    </row>
    <row r="735" spans="1:48" x14ac:dyDescent="0.35">
      <c r="A735" t="s">
        <v>35</v>
      </c>
      <c r="B735">
        <v>728</v>
      </c>
      <c r="C735">
        <v>5</v>
      </c>
      <c r="D735">
        <v>1999</v>
      </c>
      <c r="E735">
        <v>4214565</v>
      </c>
      <c r="F735">
        <v>11</v>
      </c>
      <c r="G735">
        <v>-1</v>
      </c>
      <c r="H735">
        <f t="shared" si="95"/>
        <v>2108.3366683341669</v>
      </c>
      <c r="I735">
        <f t="shared" si="94"/>
        <v>1</v>
      </c>
      <c r="L735" t="s">
        <v>35</v>
      </c>
      <c r="M735">
        <v>728</v>
      </c>
      <c r="N735">
        <v>5</v>
      </c>
      <c r="O735">
        <v>1578</v>
      </c>
      <c r="P735">
        <v>3619465</v>
      </c>
      <c r="Q735">
        <v>3</v>
      </c>
      <c r="R735">
        <v>3</v>
      </c>
      <c r="S735">
        <v>0.999</v>
      </c>
      <c r="T735">
        <v>0</v>
      </c>
      <c r="U735">
        <v>776</v>
      </c>
      <c r="V735">
        <f t="shared" si="96"/>
        <v>2293.7040557667933</v>
      </c>
      <c r="W735">
        <f t="shared" si="97"/>
        <v>1</v>
      </c>
      <c r="Z735" t="s">
        <v>35</v>
      </c>
      <c r="AA735">
        <v>728</v>
      </c>
      <c r="AB735">
        <v>5</v>
      </c>
      <c r="AC735">
        <v>1999</v>
      </c>
      <c r="AD735">
        <v>1682805</v>
      </c>
      <c r="AE735">
        <v>11</v>
      </c>
      <c r="AF735">
        <v>-1</v>
      </c>
      <c r="AG735">
        <f t="shared" si="98"/>
        <v>841.82341170585289</v>
      </c>
      <c r="AH735">
        <f t="shared" si="99"/>
        <v>1</v>
      </c>
      <c r="AK735" t="s">
        <v>35</v>
      </c>
      <c r="AL735">
        <v>728</v>
      </c>
      <c r="AM735">
        <v>5</v>
      </c>
      <c r="AN735">
        <v>1001</v>
      </c>
      <c r="AO735">
        <v>391246</v>
      </c>
      <c r="AP735">
        <v>2</v>
      </c>
      <c r="AQ735">
        <v>-1</v>
      </c>
      <c r="AR735">
        <v>0.97499999999999998</v>
      </c>
      <c r="AS735">
        <v>0.88800000000000001</v>
      </c>
      <c r="AT735">
        <v>3</v>
      </c>
      <c r="AU735">
        <f t="shared" si="100"/>
        <v>390.85514485514483</v>
      </c>
      <c r="AV735">
        <f t="shared" si="101"/>
        <v>1</v>
      </c>
    </row>
    <row r="736" spans="1:48" x14ac:dyDescent="0.35">
      <c r="A736" t="s">
        <v>35</v>
      </c>
      <c r="B736">
        <v>729</v>
      </c>
      <c r="C736">
        <v>5</v>
      </c>
      <c r="D736">
        <v>1999</v>
      </c>
      <c r="E736">
        <v>4123153</v>
      </c>
      <c r="F736">
        <v>11</v>
      </c>
      <c r="G736">
        <v>-1</v>
      </c>
      <c r="H736">
        <f t="shared" si="95"/>
        <v>2062.6078039019508</v>
      </c>
      <c r="I736">
        <f t="shared" si="94"/>
        <v>1</v>
      </c>
      <c r="L736" t="s">
        <v>35</v>
      </c>
      <c r="M736">
        <v>729</v>
      </c>
      <c r="N736">
        <v>5</v>
      </c>
      <c r="O736">
        <v>1292</v>
      </c>
      <c r="P736">
        <v>2476876</v>
      </c>
      <c r="Q736">
        <v>4</v>
      </c>
      <c r="R736">
        <v>3</v>
      </c>
      <c r="S736">
        <v>0.999</v>
      </c>
      <c r="T736">
        <v>0</v>
      </c>
      <c r="U736">
        <v>390</v>
      </c>
      <c r="V736">
        <f t="shared" si="96"/>
        <v>1917.0866873065015</v>
      </c>
      <c r="W736">
        <f t="shared" si="97"/>
        <v>1</v>
      </c>
      <c r="Z736" t="s">
        <v>35</v>
      </c>
      <c r="AA736">
        <v>729</v>
      </c>
      <c r="AB736">
        <v>5</v>
      </c>
      <c r="AC736">
        <v>1999</v>
      </c>
      <c r="AD736">
        <v>1637735</v>
      </c>
      <c r="AE736">
        <v>11</v>
      </c>
      <c r="AF736">
        <v>-1</v>
      </c>
      <c r="AG736">
        <f t="shared" si="98"/>
        <v>819.2771385692846</v>
      </c>
      <c r="AH736">
        <f t="shared" si="99"/>
        <v>1</v>
      </c>
      <c r="AK736" t="s">
        <v>35</v>
      </c>
      <c r="AL736">
        <v>729</v>
      </c>
      <c r="AM736">
        <v>5</v>
      </c>
      <c r="AN736">
        <v>1010</v>
      </c>
      <c r="AO736">
        <v>427073</v>
      </c>
      <c r="AP736">
        <v>3</v>
      </c>
      <c r="AQ736">
        <v>3</v>
      </c>
      <c r="AR736">
        <v>0.97699999999999998</v>
      </c>
      <c r="AS736">
        <v>0.85699999999999998</v>
      </c>
      <c r="AT736">
        <v>16</v>
      </c>
      <c r="AU736">
        <f t="shared" si="100"/>
        <v>422.84455445544552</v>
      </c>
      <c r="AV736">
        <f t="shared" si="101"/>
        <v>1</v>
      </c>
    </row>
    <row r="737" spans="1:48" x14ac:dyDescent="0.35">
      <c r="A737" t="s">
        <v>35</v>
      </c>
      <c r="B737">
        <v>730</v>
      </c>
      <c r="C737">
        <v>5</v>
      </c>
      <c r="D737">
        <v>1999</v>
      </c>
      <c r="E737">
        <v>4140227</v>
      </c>
      <c r="F737">
        <v>11</v>
      </c>
      <c r="G737">
        <v>-1</v>
      </c>
      <c r="H737">
        <f t="shared" si="95"/>
        <v>2071.1490745372685</v>
      </c>
      <c r="I737">
        <f t="shared" si="94"/>
        <v>1</v>
      </c>
      <c r="L737" t="s">
        <v>35</v>
      </c>
      <c r="M737">
        <v>730</v>
      </c>
      <c r="N737">
        <v>5</v>
      </c>
      <c r="O737">
        <v>1292</v>
      </c>
      <c r="P737">
        <v>1962630</v>
      </c>
      <c r="Q737">
        <v>2</v>
      </c>
      <c r="R737">
        <v>2</v>
      </c>
      <c r="S737">
        <v>0.999</v>
      </c>
      <c r="T737">
        <v>0</v>
      </c>
      <c r="U737">
        <v>584</v>
      </c>
      <c r="V737">
        <f t="shared" si="96"/>
        <v>1519.0634674922601</v>
      </c>
      <c r="W737">
        <f t="shared" si="97"/>
        <v>1</v>
      </c>
      <c r="Z737" t="s">
        <v>35</v>
      </c>
      <c r="AA737">
        <v>730</v>
      </c>
      <c r="AB737">
        <v>5</v>
      </c>
      <c r="AC737">
        <v>1999</v>
      </c>
      <c r="AD737">
        <v>1655905</v>
      </c>
      <c r="AE737">
        <v>11</v>
      </c>
      <c r="AF737">
        <v>-1</v>
      </c>
      <c r="AG737">
        <f t="shared" si="98"/>
        <v>828.36668334167086</v>
      </c>
      <c r="AH737">
        <f t="shared" si="99"/>
        <v>1</v>
      </c>
      <c r="AK737" t="s">
        <v>35</v>
      </c>
      <c r="AL737">
        <v>730</v>
      </c>
      <c r="AM737">
        <v>5</v>
      </c>
      <c r="AN737">
        <v>1126</v>
      </c>
      <c r="AO737">
        <v>887342</v>
      </c>
      <c r="AP737">
        <v>3</v>
      </c>
      <c r="AQ737">
        <v>3</v>
      </c>
      <c r="AR737">
        <v>0.82299999999999995</v>
      </c>
      <c r="AS737">
        <v>0.746</v>
      </c>
      <c r="AT737">
        <v>168</v>
      </c>
      <c r="AU737">
        <f t="shared" si="100"/>
        <v>788.04795737122561</v>
      </c>
      <c r="AV737">
        <f t="shared" si="101"/>
        <v>1</v>
      </c>
    </row>
    <row r="738" spans="1:48" x14ac:dyDescent="0.35">
      <c r="A738" t="s">
        <v>35</v>
      </c>
      <c r="B738">
        <v>731</v>
      </c>
      <c r="C738">
        <v>5</v>
      </c>
      <c r="D738">
        <v>1999</v>
      </c>
      <c r="E738">
        <v>4096519</v>
      </c>
      <c r="F738">
        <v>11</v>
      </c>
      <c r="G738">
        <v>-1</v>
      </c>
      <c r="H738">
        <f t="shared" si="95"/>
        <v>2049.2841420710356</v>
      </c>
      <c r="I738">
        <f t="shared" si="94"/>
        <v>1</v>
      </c>
      <c r="L738" t="s">
        <v>35</v>
      </c>
      <c r="M738">
        <v>731</v>
      </c>
      <c r="N738">
        <v>5</v>
      </c>
      <c r="O738">
        <v>1499</v>
      </c>
      <c r="P738">
        <v>3355304</v>
      </c>
      <c r="Q738">
        <v>3</v>
      </c>
      <c r="R738">
        <v>3</v>
      </c>
      <c r="S738">
        <v>0.999</v>
      </c>
      <c r="T738">
        <v>0</v>
      </c>
      <c r="U738">
        <v>855</v>
      </c>
      <c r="V738">
        <f t="shared" si="96"/>
        <v>2238.3615743829218</v>
      </c>
      <c r="W738">
        <f t="shared" si="97"/>
        <v>1</v>
      </c>
      <c r="Z738" t="s">
        <v>35</v>
      </c>
      <c r="AA738">
        <v>731</v>
      </c>
      <c r="AB738">
        <v>5</v>
      </c>
      <c r="AC738">
        <v>1999</v>
      </c>
      <c r="AD738">
        <v>1627665</v>
      </c>
      <c r="AE738">
        <v>11</v>
      </c>
      <c r="AF738">
        <v>-1</v>
      </c>
      <c r="AG738">
        <f t="shared" si="98"/>
        <v>814.23961980990498</v>
      </c>
      <c r="AH738">
        <f t="shared" si="99"/>
        <v>1</v>
      </c>
      <c r="AK738" t="s">
        <v>35</v>
      </c>
      <c r="AL738">
        <v>731</v>
      </c>
      <c r="AM738">
        <v>5</v>
      </c>
      <c r="AN738">
        <v>1178</v>
      </c>
      <c r="AO738">
        <v>875780</v>
      </c>
      <c r="AP738">
        <v>3</v>
      </c>
      <c r="AQ738">
        <v>3</v>
      </c>
      <c r="AR738">
        <v>0.755</v>
      </c>
      <c r="AS738">
        <v>0.69199999999999995</v>
      </c>
      <c r="AT738">
        <v>238</v>
      </c>
      <c r="AU738">
        <f t="shared" si="100"/>
        <v>743.446519524618</v>
      </c>
      <c r="AV738">
        <f t="shared" si="101"/>
        <v>1</v>
      </c>
    </row>
    <row r="739" spans="1:48" x14ac:dyDescent="0.35">
      <c r="A739" t="s">
        <v>35</v>
      </c>
      <c r="B739">
        <v>732</v>
      </c>
      <c r="C739">
        <v>5</v>
      </c>
      <c r="D739">
        <v>1999</v>
      </c>
      <c r="E739">
        <v>4059029</v>
      </c>
      <c r="F739">
        <v>11</v>
      </c>
      <c r="G739">
        <v>-1</v>
      </c>
      <c r="H739">
        <f t="shared" si="95"/>
        <v>2030.5297648824412</v>
      </c>
      <c r="I739">
        <f t="shared" si="94"/>
        <v>1</v>
      </c>
      <c r="L739" t="s">
        <v>35</v>
      </c>
      <c r="M739">
        <v>732</v>
      </c>
      <c r="N739">
        <v>1635</v>
      </c>
      <c r="O739">
        <v>1640</v>
      </c>
      <c r="P739">
        <v>3826168</v>
      </c>
      <c r="Q739">
        <v>7</v>
      </c>
      <c r="R739">
        <v>-1</v>
      </c>
      <c r="S739">
        <v>0.999</v>
      </c>
      <c r="T739">
        <v>0</v>
      </c>
      <c r="U739">
        <v>965</v>
      </c>
      <c r="V739">
        <f t="shared" si="96"/>
        <v>2333.0292682926829</v>
      </c>
      <c r="W739">
        <f t="shared" si="97"/>
        <v>0</v>
      </c>
      <c r="Z739" t="s">
        <v>35</v>
      </c>
      <c r="AA739">
        <v>732</v>
      </c>
      <c r="AB739">
        <v>5</v>
      </c>
      <c r="AC739">
        <v>1999</v>
      </c>
      <c r="AD739">
        <v>1703045</v>
      </c>
      <c r="AE739">
        <v>11</v>
      </c>
      <c r="AF739">
        <v>-1</v>
      </c>
      <c r="AG739">
        <f t="shared" si="98"/>
        <v>851.9484742371186</v>
      </c>
      <c r="AH739">
        <f t="shared" si="99"/>
        <v>1</v>
      </c>
      <c r="AK739" t="s">
        <v>35</v>
      </c>
      <c r="AL739">
        <v>732</v>
      </c>
      <c r="AM739">
        <v>5</v>
      </c>
      <c r="AN739">
        <v>1012</v>
      </c>
      <c r="AO739">
        <v>336746</v>
      </c>
      <c r="AP739">
        <v>3</v>
      </c>
      <c r="AQ739">
        <v>3</v>
      </c>
      <c r="AR739">
        <v>0.96</v>
      </c>
      <c r="AS739">
        <v>0.88100000000000001</v>
      </c>
      <c r="AT739">
        <v>21</v>
      </c>
      <c r="AU739">
        <f t="shared" si="100"/>
        <v>332.7529644268775</v>
      </c>
      <c r="AV739">
        <f t="shared" si="101"/>
        <v>1</v>
      </c>
    </row>
    <row r="740" spans="1:48" x14ac:dyDescent="0.35">
      <c r="A740" t="s">
        <v>35</v>
      </c>
      <c r="B740">
        <v>733</v>
      </c>
      <c r="C740">
        <v>5</v>
      </c>
      <c r="D740">
        <v>1999</v>
      </c>
      <c r="E740">
        <v>4032283</v>
      </c>
      <c r="F740">
        <v>11</v>
      </c>
      <c r="G740">
        <v>-1</v>
      </c>
      <c r="H740">
        <f t="shared" si="95"/>
        <v>2017.1500750375187</v>
      </c>
      <c r="I740">
        <f t="shared" si="94"/>
        <v>1</v>
      </c>
      <c r="L740" t="s">
        <v>35</v>
      </c>
      <c r="M740">
        <v>733</v>
      </c>
      <c r="N740">
        <v>5</v>
      </c>
      <c r="O740">
        <v>1585</v>
      </c>
      <c r="P740">
        <v>3098903</v>
      </c>
      <c r="Q740">
        <v>3</v>
      </c>
      <c r="R740">
        <v>3</v>
      </c>
      <c r="S740">
        <v>0.999</v>
      </c>
      <c r="T740">
        <v>0</v>
      </c>
      <c r="U740">
        <v>991</v>
      </c>
      <c r="V740">
        <f t="shared" si="96"/>
        <v>1955.1438485804417</v>
      </c>
      <c r="W740">
        <f t="shared" si="97"/>
        <v>1</v>
      </c>
      <c r="Z740" t="s">
        <v>35</v>
      </c>
      <c r="AA740">
        <v>733</v>
      </c>
      <c r="AB740">
        <v>5</v>
      </c>
      <c r="AC740">
        <v>1999</v>
      </c>
      <c r="AD740">
        <v>1647607</v>
      </c>
      <c r="AE740">
        <v>11</v>
      </c>
      <c r="AF740">
        <v>-1</v>
      </c>
      <c r="AG740">
        <f t="shared" si="98"/>
        <v>824.215607803902</v>
      </c>
      <c r="AH740">
        <f t="shared" si="99"/>
        <v>1</v>
      </c>
      <c r="AK740" t="s">
        <v>35</v>
      </c>
      <c r="AL740">
        <v>733</v>
      </c>
      <c r="AM740">
        <v>5</v>
      </c>
      <c r="AN740">
        <v>1008</v>
      </c>
      <c r="AO740">
        <v>303162</v>
      </c>
      <c r="AP740">
        <v>2</v>
      </c>
      <c r="AQ740">
        <v>2</v>
      </c>
      <c r="AR740">
        <v>0.99399999999999999</v>
      </c>
      <c r="AS740">
        <v>0.89700000000000002</v>
      </c>
      <c r="AT740">
        <v>16</v>
      </c>
      <c r="AU740">
        <f t="shared" si="100"/>
        <v>300.75595238095241</v>
      </c>
      <c r="AV740">
        <f t="shared" si="101"/>
        <v>1</v>
      </c>
    </row>
    <row r="741" spans="1:48" x14ac:dyDescent="0.35">
      <c r="A741" t="s">
        <v>35</v>
      </c>
      <c r="B741">
        <v>734</v>
      </c>
      <c r="C741">
        <v>5</v>
      </c>
      <c r="D741">
        <v>1999</v>
      </c>
      <c r="E741">
        <v>4108747</v>
      </c>
      <c r="F741">
        <v>11</v>
      </c>
      <c r="G741">
        <v>-1</v>
      </c>
      <c r="H741">
        <f t="shared" si="95"/>
        <v>2055.4012006002999</v>
      </c>
      <c r="I741">
        <f t="shared" si="94"/>
        <v>1</v>
      </c>
      <c r="L741" t="s">
        <v>35</v>
      </c>
      <c r="M741">
        <v>734</v>
      </c>
      <c r="N741">
        <v>5</v>
      </c>
      <c r="O741">
        <v>1467</v>
      </c>
      <c r="P741">
        <v>3074037</v>
      </c>
      <c r="Q741">
        <v>3</v>
      </c>
      <c r="R741">
        <v>3</v>
      </c>
      <c r="S741">
        <v>0.999</v>
      </c>
      <c r="T741">
        <v>0</v>
      </c>
      <c r="U741">
        <v>796</v>
      </c>
      <c r="V741">
        <f t="shared" si="96"/>
        <v>2095.4580777096116</v>
      </c>
      <c r="W741">
        <f t="shared" si="97"/>
        <v>1</v>
      </c>
      <c r="Z741" t="s">
        <v>35</v>
      </c>
      <c r="AA741">
        <v>734</v>
      </c>
      <c r="AB741">
        <v>5</v>
      </c>
      <c r="AC741">
        <v>1999</v>
      </c>
      <c r="AD741">
        <v>1713507</v>
      </c>
      <c r="AE741">
        <v>11</v>
      </c>
      <c r="AF741">
        <v>-1</v>
      </c>
      <c r="AG741">
        <f t="shared" si="98"/>
        <v>857.18209104552272</v>
      </c>
      <c r="AH741">
        <f t="shared" si="99"/>
        <v>1</v>
      </c>
      <c r="AK741" t="s">
        <v>35</v>
      </c>
      <c r="AL741">
        <v>734</v>
      </c>
      <c r="AM741">
        <v>5</v>
      </c>
      <c r="AN741">
        <v>1020</v>
      </c>
      <c r="AO741">
        <v>424261</v>
      </c>
      <c r="AP741">
        <v>3</v>
      </c>
      <c r="AQ741">
        <v>3</v>
      </c>
      <c r="AR741">
        <v>0.97599999999999998</v>
      </c>
      <c r="AS741">
        <v>0.879</v>
      </c>
      <c r="AT741">
        <v>32</v>
      </c>
      <c r="AU741">
        <f t="shared" si="100"/>
        <v>415.94215686274509</v>
      </c>
      <c r="AV741">
        <f t="shared" si="101"/>
        <v>1</v>
      </c>
    </row>
    <row r="742" spans="1:48" x14ac:dyDescent="0.35">
      <c r="A742" t="s">
        <v>35</v>
      </c>
      <c r="B742">
        <v>735</v>
      </c>
      <c r="C742">
        <v>5</v>
      </c>
      <c r="D742">
        <v>1999</v>
      </c>
      <c r="E742">
        <v>4158497</v>
      </c>
      <c r="F742">
        <v>11</v>
      </c>
      <c r="G742">
        <v>-1</v>
      </c>
      <c r="H742">
        <f t="shared" si="95"/>
        <v>2080.288644322161</v>
      </c>
      <c r="I742">
        <f t="shared" si="94"/>
        <v>1</v>
      </c>
      <c r="L742" t="s">
        <v>35</v>
      </c>
      <c r="M742">
        <v>735</v>
      </c>
      <c r="N742">
        <v>5</v>
      </c>
      <c r="O742">
        <v>1757</v>
      </c>
      <c r="P742">
        <v>4269340</v>
      </c>
      <c r="Q742">
        <v>4</v>
      </c>
      <c r="R742">
        <v>4</v>
      </c>
      <c r="S742">
        <v>0.999</v>
      </c>
      <c r="T742">
        <v>0</v>
      </c>
      <c r="U742">
        <v>970</v>
      </c>
      <c r="V742">
        <f t="shared" si="96"/>
        <v>2429.9032441661925</v>
      </c>
      <c r="W742">
        <f t="shared" si="97"/>
        <v>1</v>
      </c>
      <c r="Z742" t="s">
        <v>35</v>
      </c>
      <c r="AA742">
        <v>735</v>
      </c>
      <c r="AB742">
        <v>5</v>
      </c>
      <c r="AC742">
        <v>1999</v>
      </c>
      <c r="AD742">
        <v>1728927</v>
      </c>
      <c r="AE742">
        <v>11</v>
      </c>
      <c r="AF742">
        <v>-1</v>
      </c>
      <c r="AG742">
        <f t="shared" si="98"/>
        <v>864.89594797398695</v>
      </c>
      <c r="AH742">
        <f t="shared" si="99"/>
        <v>1</v>
      </c>
      <c r="AK742" t="s">
        <v>35</v>
      </c>
      <c r="AL742">
        <v>735</v>
      </c>
      <c r="AM742">
        <v>5</v>
      </c>
      <c r="AN742">
        <v>1056</v>
      </c>
      <c r="AO742">
        <v>605467</v>
      </c>
      <c r="AP742">
        <v>2</v>
      </c>
      <c r="AQ742">
        <v>2</v>
      </c>
      <c r="AR742">
        <v>0.95099999999999996</v>
      </c>
      <c r="AS742">
        <v>0.85599999999999998</v>
      </c>
      <c r="AT742">
        <v>112</v>
      </c>
      <c r="AU742">
        <f t="shared" si="100"/>
        <v>573.3589015151515</v>
      </c>
      <c r="AV742">
        <f t="shared" si="101"/>
        <v>1</v>
      </c>
    </row>
    <row r="743" spans="1:48" x14ac:dyDescent="0.35">
      <c r="A743" t="s">
        <v>35</v>
      </c>
      <c r="B743">
        <v>736</v>
      </c>
      <c r="C743">
        <v>5</v>
      </c>
      <c r="D743">
        <v>1999</v>
      </c>
      <c r="E743">
        <v>4059807</v>
      </c>
      <c r="F743">
        <v>11</v>
      </c>
      <c r="G743">
        <v>-1</v>
      </c>
      <c r="H743">
        <f t="shared" si="95"/>
        <v>2030.9189594797399</v>
      </c>
      <c r="I743">
        <f t="shared" si="94"/>
        <v>1</v>
      </c>
      <c r="L743" t="s">
        <v>35</v>
      </c>
      <c r="M743">
        <v>736</v>
      </c>
      <c r="N743">
        <v>5</v>
      </c>
      <c r="O743">
        <v>1455</v>
      </c>
      <c r="P743">
        <v>3219043</v>
      </c>
      <c r="Q743">
        <v>4</v>
      </c>
      <c r="R743">
        <v>4</v>
      </c>
      <c r="S743">
        <v>0.999</v>
      </c>
      <c r="T743">
        <v>0</v>
      </c>
      <c r="U743">
        <v>603</v>
      </c>
      <c r="V743">
        <f t="shared" si="96"/>
        <v>2212.4006872852233</v>
      </c>
      <c r="W743">
        <f t="shared" si="97"/>
        <v>1</v>
      </c>
      <c r="Z743" t="s">
        <v>35</v>
      </c>
      <c r="AA743">
        <v>736</v>
      </c>
      <c r="AB743">
        <v>5</v>
      </c>
      <c r="AC743">
        <v>1999</v>
      </c>
      <c r="AD743">
        <v>1679213</v>
      </c>
      <c r="AE743">
        <v>11</v>
      </c>
      <c r="AF743">
        <v>-1</v>
      </c>
      <c r="AG743">
        <f t="shared" si="98"/>
        <v>840.02651325662828</v>
      </c>
      <c r="AH743">
        <f t="shared" si="99"/>
        <v>1</v>
      </c>
      <c r="AK743" t="s">
        <v>35</v>
      </c>
      <c r="AL743">
        <v>736</v>
      </c>
      <c r="AM743">
        <v>5</v>
      </c>
      <c r="AN743">
        <v>1033</v>
      </c>
      <c r="AO743">
        <v>523148</v>
      </c>
      <c r="AP743">
        <v>3</v>
      </c>
      <c r="AQ743">
        <v>3</v>
      </c>
      <c r="AR743">
        <v>0.92500000000000004</v>
      </c>
      <c r="AS743">
        <v>0.85699999999999998</v>
      </c>
      <c r="AT743">
        <v>44</v>
      </c>
      <c r="AU743">
        <f t="shared" si="100"/>
        <v>506.43562439496611</v>
      </c>
      <c r="AV743">
        <f t="shared" si="101"/>
        <v>1</v>
      </c>
    </row>
    <row r="744" spans="1:48" x14ac:dyDescent="0.35">
      <c r="A744" t="s">
        <v>35</v>
      </c>
      <c r="B744">
        <v>737</v>
      </c>
      <c r="C744">
        <v>5</v>
      </c>
      <c r="D744">
        <v>1999</v>
      </c>
      <c r="E744">
        <v>4174295</v>
      </c>
      <c r="F744">
        <v>11</v>
      </c>
      <c r="G744">
        <v>-1</v>
      </c>
      <c r="H744">
        <f t="shared" si="95"/>
        <v>2088.191595797899</v>
      </c>
      <c r="I744">
        <f t="shared" si="94"/>
        <v>1</v>
      </c>
      <c r="L744" t="s">
        <v>35</v>
      </c>
      <c r="M744">
        <v>737</v>
      </c>
      <c r="N744">
        <v>5</v>
      </c>
      <c r="O744">
        <v>1472</v>
      </c>
      <c r="P744">
        <v>2826272</v>
      </c>
      <c r="Q744">
        <v>3</v>
      </c>
      <c r="R744">
        <v>3</v>
      </c>
      <c r="S744">
        <v>0.999</v>
      </c>
      <c r="T744">
        <v>0</v>
      </c>
      <c r="U744">
        <v>802</v>
      </c>
      <c r="V744">
        <f t="shared" si="96"/>
        <v>1920.0217391304348</v>
      </c>
      <c r="W744">
        <f t="shared" si="97"/>
        <v>1</v>
      </c>
      <c r="Z744" t="s">
        <v>35</v>
      </c>
      <c r="AA744">
        <v>737</v>
      </c>
      <c r="AB744">
        <v>5</v>
      </c>
      <c r="AC744">
        <v>1999</v>
      </c>
      <c r="AD744">
        <v>1670251</v>
      </c>
      <c r="AE744">
        <v>11</v>
      </c>
      <c r="AF744">
        <v>-1</v>
      </c>
      <c r="AG744">
        <f t="shared" si="98"/>
        <v>835.54327163581786</v>
      </c>
      <c r="AH744">
        <f t="shared" si="99"/>
        <v>1</v>
      </c>
      <c r="AK744" t="s">
        <v>35</v>
      </c>
      <c r="AL744">
        <v>737</v>
      </c>
      <c r="AM744">
        <v>5</v>
      </c>
      <c r="AN744">
        <v>1062</v>
      </c>
      <c r="AO744">
        <v>756761</v>
      </c>
      <c r="AP744">
        <v>3</v>
      </c>
      <c r="AQ744">
        <v>3</v>
      </c>
      <c r="AR744">
        <v>0.90100000000000002</v>
      </c>
      <c r="AS744">
        <v>0.83099999999999996</v>
      </c>
      <c r="AT744">
        <v>100</v>
      </c>
      <c r="AU744">
        <f t="shared" si="100"/>
        <v>712.58097928436916</v>
      </c>
      <c r="AV744">
        <f t="shared" si="101"/>
        <v>1</v>
      </c>
    </row>
    <row r="745" spans="1:48" x14ac:dyDescent="0.35">
      <c r="A745" t="s">
        <v>35</v>
      </c>
      <c r="B745">
        <v>738</v>
      </c>
      <c r="C745">
        <v>5</v>
      </c>
      <c r="D745">
        <v>1999</v>
      </c>
      <c r="E745">
        <v>4010337</v>
      </c>
      <c r="F745">
        <v>11</v>
      </c>
      <c r="G745">
        <v>-1</v>
      </c>
      <c r="H745">
        <f t="shared" si="95"/>
        <v>2006.1715857928964</v>
      </c>
      <c r="I745">
        <f t="shared" si="94"/>
        <v>1</v>
      </c>
      <c r="L745" t="s">
        <v>35</v>
      </c>
      <c r="M745">
        <v>738</v>
      </c>
      <c r="N745">
        <v>5</v>
      </c>
      <c r="O745">
        <v>1217</v>
      </c>
      <c r="P745">
        <v>2385901</v>
      </c>
      <c r="Q745">
        <v>3</v>
      </c>
      <c r="R745">
        <v>3</v>
      </c>
      <c r="S745">
        <v>0.999</v>
      </c>
      <c r="T745">
        <v>0</v>
      </c>
      <c r="U745">
        <v>369</v>
      </c>
      <c r="V745">
        <f t="shared" si="96"/>
        <v>1960.4774034511092</v>
      </c>
      <c r="W745">
        <f t="shared" si="97"/>
        <v>1</v>
      </c>
      <c r="Z745" t="s">
        <v>35</v>
      </c>
      <c r="AA745">
        <v>738</v>
      </c>
      <c r="AB745">
        <v>5</v>
      </c>
      <c r="AC745">
        <v>1999</v>
      </c>
      <c r="AD745">
        <v>1751751</v>
      </c>
      <c r="AE745">
        <v>11</v>
      </c>
      <c r="AF745">
        <v>-1</v>
      </c>
      <c r="AG745">
        <f t="shared" si="98"/>
        <v>876.3136568284142</v>
      </c>
      <c r="AH745">
        <f t="shared" si="99"/>
        <v>1</v>
      </c>
      <c r="AK745" t="s">
        <v>35</v>
      </c>
      <c r="AL745">
        <v>738</v>
      </c>
      <c r="AM745">
        <v>5</v>
      </c>
      <c r="AN745">
        <v>1023</v>
      </c>
      <c r="AO745">
        <v>558678</v>
      </c>
      <c r="AP745">
        <v>2</v>
      </c>
      <c r="AQ745">
        <v>2</v>
      </c>
      <c r="AR745">
        <v>0.95299999999999996</v>
      </c>
      <c r="AS745">
        <v>0.85099999999999998</v>
      </c>
      <c r="AT745">
        <v>47</v>
      </c>
      <c r="AU745">
        <f t="shared" si="100"/>
        <v>546.11730205278593</v>
      </c>
      <c r="AV745">
        <f t="shared" si="101"/>
        <v>1</v>
      </c>
    </row>
    <row r="746" spans="1:48" x14ac:dyDescent="0.35">
      <c r="A746" t="s">
        <v>35</v>
      </c>
      <c r="B746">
        <v>739</v>
      </c>
      <c r="C746">
        <v>5</v>
      </c>
      <c r="D746">
        <v>1999</v>
      </c>
      <c r="E746">
        <v>4102137</v>
      </c>
      <c r="F746">
        <v>11</v>
      </c>
      <c r="G746">
        <v>-1</v>
      </c>
      <c r="H746">
        <f t="shared" si="95"/>
        <v>2052.0945472736366</v>
      </c>
      <c r="I746">
        <f t="shared" si="94"/>
        <v>1</v>
      </c>
      <c r="L746" t="s">
        <v>35</v>
      </c>
      <c r="M746">
        <v>739</v>
      </c>
      <c r="N746">
        <v>5</v>
      </c>
      <c r="O746">
        <v>1689</v>
      </c>
      <c r="P746">
        <v>3962984</v>
      </c>
      <c r="Q746">
        <v>4</v>
      </c>
      <c r="R746">
        <v>4</v>
      </c>
      <c r="S746">
        <v>0.999</v>
      </c>
      <c r="T746">
        <v>0</v>
      </c>
      <c r="U746">
        <v>870</v>
      </c>
      <c r="V746">
        <f t="shared" si="96"/>
        <v>2346.3493191237417</v>
      </c>
      <c r="W746">
        <f t="shared" si="97"/>
        <v>1</v>
      </c>
      <c r="Z746" t="s">
        <v>35</v>
      </c>
      <c r="AA746">
        <v>739</v>
      </c>
      <c r="AB746">
        <v>5</v>
      </c>
      <c r="AC746">
        <v>1999</v>
      </c>
      <c r="AD746">
        <v>1639785</v>
      </c>
      <c r="AE746">
        <v>11</v>
      </c>
      <c r="AF746">
        <v>-1</v>
      </c>
      <c r="AG746">
        <f t="shared" si="98"/>
        <v>820.30265132566285</v>
      </c>
      <c r="AH746">
        <f t="shared" si="99"/>
        <v>1</v>
      </c>
      <c r="AK746" t="s">
        <v>35</v>
      </c>
      <c r="AL746">
        <v>739</v>
      </c>
      <c r="AM746">
        <v>5</v>
      </c>
      <c r="AN746">
        <v>1081</v>
      </c>
      <c r="AO746">
        <v>737186</v>
      </c>
      <c r="AP746">
        <v>2</v>
      </c>
      <c r="AQ746">
        <v>2</v>
      </c>
      <c r="AR746">
        <v>0.84599999999999997</v>
      </c>
      <c r="AS746">
        <v>0.77500000000000002</v>
      </c>
      <c r="AT746">
        <v>162</v>
      </c>
      <c r="AU746">
        <f t="shared" si="100"/>
        <v>681.94819611470859</v>
      </c>
      <c r="AV746">
        <f t="shared" si="101"/>
        <v>1</v>
      </c>
    </row>
    <row r="747" spans="1:48" x14ac:dyDescent="0.35">
      <c r="A747" t="s">
        <v>35</v>
      </c>
      <c r="B747">
        <v>740</v>
      </c>
      <c r="C747">
        <v>590</v>
      </c>
      <c r="D747">
        <v>1999</v>
      </c>
      <c r="E747">
        <v>4210401</v>
      </c>
      <c r="F747">
        <v>11</v>
      </c>
      <c r="G747">
        <v>-1</v>
      </c>
      <c r="H747">
        <f t="shared" si="95"/>
        <v>2106.2536268134068</v>
      </c>
      <c r="I747">
        <f t="shared" si="94"/>
        <v>0</v>
      </c>
      <c r="L747" t="s">
        <v>35</v>
      </c>
      <c r="M747">
        <v>740</v>
      </c>
      <c r="N747">
        <v>5</v>
      </c>
      <c r="O747">
        <v>1092</v>
      </c>
      <c r="P747">
        <v>2125230</v>
      </c>
      <c r="Q747">
        <v>3</v>
      </c>
      <c r="R747">
        <v>3</v>
      </c>
      <c r="S747">
        <v>0.999</v>
      </c>
      <c r="T747">
        <v>0</v>
      </c>
      <c r="U747">
        <v>151</v>
      </c>
      <c r="V747">
        <f t="shared" si="96"/>
        <v>1946.1813186813188</v>
      </c>
      <c r="W747">
        <f t="shared" si="97"/>
        <v>1</v>
      </c>
      <c r="Z747" t="s">
        <v>35</v>
      </c>
      <c r="AA747">
        <v>740</v>
      </c>
      <c r="AB747">
        <v>5</v>
      </c>
      <c r="AC747">
        <v>1999</v>
      </c>
      <c r="AD747">
        <v>1672953</v>
      </c>
      <c r="AE747">
        <v>11</v>
      </c>
      <c r="AF747">
        <v>-1</v>
      </c>
      <c r="AG747">
        <f t="shared" si="98"/>
        <v>836.89494747373692</v>
      </c>
      <c r="AH747">
        <f t="shared" si="99"/>
        <v>1</v>
      </c>
      <c r="AK747" t="s">
        <v>35</v>
      </c>
      <c r="AL747">
        <v>740</v>
      </c>
      <c r="AM747">
        <v>5</v>
      </c>
      <c r="AN747">
        <v>1065</v>
      </c>
      <c r="AO747">
        <v>673253</v>
      </c>
      <c r="AP747">
        <v>3</v>
      </c>
      <c r="AQ747">
        <v>3</v>
      </c>
      <c r="AR747">
        <v>0.88200000000000001</v>
      </c>
      <c r="AS747">
        <v>0.79600000000000004</v>
      </c>
      <c r="AT747">
        <v>108</v>
      </c>
      <c r="AU747">
        <f t="shared" si="100"/>
        <v>632.16244131455403</v>
      </c>
      <c r="AV747">
        <f t="shared" si="101"/>
        <v>1</v>
      </c>
    </row>
    <row r="748" spans="1:48" x14ac:dyDescent="0.35">
      <c r="A748" t="s">
        <v>35</v>
      </c>
      <c r="B748">
        <v>741</v>
      </c>
      <c r="C748">
        <v>5</v>
      </c>
      <c r="D748">
        <v>1999</v>
      </c>
      <c r="E748">
        <v>4114337</v>
      </c>
      <c r="F748">
        <v>11</v>
      </c>
      <c r="G748">
        <v>-1</v>
      </c>
      <c r="H748">
        <f t="shared" si="95"/>
        <v>2058.1975987993997</v>
      </c>
      <c r="I748">
        <f t="shared" si="94"/>
        <v>1</v>
      </c>
      <c r="L748" t="s">
        <v>35</v>
      </c>
      <c r="M748">
        <v>741</v>
      </c>
      <c r="N748">
        <v>5</v>
      </c>
      <c r="O748">
        <v>1396</v>
      </c>
      <c r="P748">
        <v>2491292</v>
      </c>
      <c r="Q748">
        <v>3</v>
      </c>
      <c r="R748">
        <v>2</v>
      </c>
      <c r="S748">
        <v>0.999</v>
      </c>
      <c r="T748">
        <v>0</v>
      </c>
      <c r="U748">
        <v>785</v>
      </c>
      <c r="V748">
        <f t="shared" si="96"/>
        <v>1784.5931232091691</v>
      </c>
      <c r="W748">
        <f t="shared" si="97"/>
        <v>1</v>
      </c>
      <c r="Z748" t="s">
        <v>35</v>
      </c>
      <c r="AA748">
        <v>741</v>
      </c>
      <c r="AB748">
        <v>5</v>
      </c>
      <c r="AC748">
        <v>1999</v>
      </c>
      <c r="AD748">
        <v>1701371</v>
      </c>
      <c r="AE748">
        <v>11</v>
      </c>
      <c r="AF748">
        <v>-1</v>
      </c>
      <c r="AG748">
        <f t="shared" si="98"/>
        <v>851.11105552776394</v>
      </c>
      <c r="AH748">
        <f t="shared" si="99"/>
        <v>1</v>
      </c>
      <c r="AK748" t="s">
        <v>35</v>
      </c>
      <c r="AL748">
        <v>741</v>
      </c>
      <c r="AM748">
        <v>5</v>
      </c>
      <c r="AN748">
        <v>1070</v>
      </c>
      <c r="AO748">
        <v>583539</v>
      </c>
      <c r="AP748">
        <v>4</v>
      </c>
      <c r="AQ748">
        <v>4</v>
      </c>
      <c r="AR748">
        <v>0.89400000000000002</v>
      </c>
      <c r="AS748">
        <v>0.81799999999999995</v>
      </c>
      <c r="AT748">
        <v>92</v>
      </c>
      <c r="AU748">
        <f t="shared" si="100"/>
        <v>545.36355140186913</v>
      </c>
      <c r="AV748">
        <f t="shared" si="101"/>
        <v>1</v>
      </c>
    </row>
    <row r="749" spans="1:48" x14ac:dyDescent="0.35">
      <c r="A749" t="s">
        <v>35</v>
      </c>
      <c r="B749">
        <v>742</v>
      </c>
      <c r="C749">
        <v>5</v>
      </c>
      <c r="D749">
        <v>1999</v>
      </c>
      <c r="E749">
        <v>4167013</v>
      </c>
      <c r="F749">
        <v>11</v>
      </c>
      <c r="G749">
        <v>-1</v>
      </c>
      <c r="H749">
        <f t="shared" si="95"/>
        <v>2084.5487743871936</v>
      </c>
      <c r="I749">
        <f t="shared" si="94"/>
        <v>1</v>
      </c>
      <c r="L749" t="s">
        <v>35</v>
      </c>
      <c r="M749">
        <v>742</v>
      </c>
      <c r="N749">
        <v>5</v>
      </c>
      <c r="O749">
        <v>1402</v>
      </c>
      <c r="P749">
        <v>2836859</v>
      </c>
      <c r="Q749">
        <v>3</v>
      </c>
      <c r="R749">
        <v>3</v>
      </c>
      <c r="S749">
        <v>0.999</v>
      </c>
      <c r="T749">
        <v>0</v>
      </c>
      <c r="U749">
        <v>758</v>
      </c>
      <c r="V749">
        <f t="shared" si="96"/>
        <v>2023.4372325249644</v>
      </c>
      <c r="W749">
        <f t="shared" si="97"/>
        <v>1</v>
      </c>
      <c r="Z749" t="s">
        <v>35</v>
      </c>
      <c r="AA749">
        <v>742</v>
      </c>
      <c r="AB749">
        <v>5</v>
      </c>
      <c r="AC749">
        <v>1999</v>
      </c>
      <c r="AD749">
        <v>1728649</v>
      </c>
      <c r="AE749">
        <v>11</v>
      </c>
      <c r="AF749">
        <v>-1</v>
      </c>
      <c r="AG749">
        <f t="shared" si="98"/>
        <v>864.75687843921958</v>
      </c>
      <c r="AH749">
        <f t="shared" si="99"/>
        <v>1</v>
      </c>
      <c r="AK749" t="s">
        <v>35</v>
      </c>
      <c r="AL749">
        <v>742</v>
      </c>
      <c r="AM749">
        <v>5</v>
      </c>
      <c r="AN749">
        <v>1032</v>
      </c>
      <c r="AO749">
        <v>486057</v>
      </c>
      <c r="AP749">
        <v>3</v>
      </c>
      <c r="AQ749">
        <v>3</v>
      </c>
      <c r="AR749">
        <v>0.96599999999999997</v>
      </c>
      <c r="AS749">
        <v>0.86899999999999999</v>
      </c>
      <c r="AT749">
        <v>55</v>
      </c>
      <c r="AU749">
        <f t="shared" si="100"/>
        <v>470.98546511627904</v>
      </c>
      <c r="AV749">
        <f t="shared" si="101"/>
        <v>1</v>
      </c>
    </row>
    <row r="750" spans="1:48" x14ac:dyDescent="0.35">
      <c r="A750" t="s">
        <v>35</v>
      </c>
      <c r="B750">
        <v>743</v>
      </c>
      <c r="C750">
        <v>5</v>
      </c>
      <c r="D750">
        <v>1999</v>
      </c>
      <c r="E750">
        <v>4287761</v>
      </c>
      <c r="F750">
        <v>11</v>
      </c>
      <c r="G750">
        <v>-1</v>
      </c>
      <c r="H750">
        <f t="shared" si="95"/>
        <v>2144.9529764882441</v>
      </c>
      <c r="I750">
        <f t="shared" si="94"/>
        <v>1</v>
      </c>
      <c r="L750" t="s">
        <v>35</v>
      </c>
      <c r="M750">
        <v>743</v>
      </c>
      <c r="N750">
        <v>5</v>
      </c>
      <c r="O750">
        <v>1549</v>
      </c>
      <c r="P750">
        <v>3526772</v>
      </c>
      <c r="Q750">
        <v>3</v>
      </c>
      <c r="R750">
        <v>3</v>
      </c>
      <c r="S750">
        <v>0.999</v>
      </c>
      <c r="T750">
        <v>0</v>
      </c>
      <c r="U750">
        <v>949</v>
      </c>
      <c r="V750">
        <f t="shared" si="96"/>
        <v>2276.8056810845706</v>
      </c>
      <c r="W750">
        <f t="shared" si="97"/>
        <v>1</v>
      </c>
      <c r="Z750" t="s">
        <v>35</v>
      </c>
      <c r="AA750">
        <v>743</v>
      </c>
      <c r="AB750">
        <v>5</v>
      </c>
      <c r="AC750">
        <v>1999</v>
      </c>
      <c r="AD750">
        <v>1679769</v>
      </c>
      <c r="AE750">
        <v>11</v>
      </c>
      <c r="AF750">
        <v>-1</v>
      </c>
      <c r="AG750">
        <f t="shared" si="98"/>
        <v>840.30465232616314</v>
      </c>
      <c r="AH750">
        <f t="shared" si="99"/>
        <v>1</v>
      </c>
      <c r="AK750" t="s">
        <v>35</v>
      </c>
      <c r="AL750">
        <v>743</v>
      </c>
      <c r="AM750">
        <v>5</v>
      </c>
      <c r="AN750">
        <v>1065</v>
      </c>
      <c r="AO750">
        <v>609865</v>
      </c>
      <c r="AP750">
        <v>3</v>
      </c>
      <c r="AQ750">
        <v>2</v>
      </c>
      <c r="AR750">
        <v>0.871</v>
      </c>
      <c r="AS750">
        <v>0.80600000000000005</v>
      </c>
      <c r="AT750">
        <v>128</v>
      </c>
      <c r="AU750">
        <f t="shared" si="100"/>
        <v>572.64319248826291</v>
      </c>
      <c r="AV750">
        <f t="shared" si="101"/>
        <v>1</v>
      </c>
    </row>
    <row r="751" spans="1:48" x14ac:dyDescent="0.35">
      <c r="A751" t="s">
        <v>35</v>
      </c>
      <c r="B751">
        <v>744</v>
      </c>
      <c r="C751">
        <v>5</v>
      </c>
      <c r="D751">
        <v>1999</v>
      </c>
      <c r="E751">
        <v>4120741</v>
      </c>
      <c r="F751">
        <v>11</v>
      </c>
      <c r="G751">
        <v>-1</v>
      </c>
      <c r="H751">
        <f t="shared" si="95"/>
        <v>2061.4012006002999</v>
      </c>
      <c r="I751">
        <f t="shared" si="94"/>
        <v>1</v>
      </c>
      <c r="L751" t="s">
        <v>35</v>
      </c>
      <c r="M751">
        <v>744</v>
      </c>
      <c r="N751">
        <v>5</v>
      </c>
      <c r="O751">
        <v>1665</v>
      </c>
      <c r="P751">
        <v>3808341</v>
      </c>
      <c r="Q751">
        <v>5</v>
      </c>
      <c r="R751">
        <v>4</v>
      </c>
      <c r="S751">
        <v>0.999</v>
      </c>
      <c r="T751">
        <v>0</v>
      </c>
      <c r="U751">
        <v>988</v>
      </c>
      <c r="V751">
        <f t="shared" si="96"/>
        <v>2287.2918918918917</v>
      </c>
      <c r="W751">
        <f t="shared" si="97"/>
        <v>1</v>
      </c>
      <c r="Z751" t="s">
        <v>35</v>
      </c>
      <c r="AA751">
        <v>744</v>
      </c>
      <c r="AB751">
        <v>5</v>
      </c>
      <c r="AC751">
        <v>1999</v>
      </c>
      <c r="AD751">
        <v>1651679</v>
      </c>
      <c r="AE751">
        <v>11</v>
      </c>
      <c r="AF751">
        <v>-1</v>
      </c>
      <c r="AG751">
        <f t="shared" si="98"/>
        <v>826.25262631315661</v>
      </c>
      <c r="AH751">
        <f t="shared" si="99"/>
        <v>1</v>
      </c>
      <c r="AK751" t="s">
        <v>35</v>
      </c>
      <c r="AL751">
        <v>744</v>
      </c>
      <c r="AM751">
        <v>5</v>
      </c>
      <c r="AN751">
        <v>1022</v>
      </c>
      <c r="AO751">
        <v>595301</v>
      </c>
      <c r="AP751">
        <v>3</v>
      </c>
      <c r="AQ751">
        <v>2</v>
      </c>
      <c r="AR751">
        <v>0.98799999999999999</v>
      </c>
      <c r="AS751">
        <v>0.89600000000000002</v>
      </c>
      <c r="AT751">
        <v>42</v>
      </c>
      <c r="AU751">
        <f t="shared" si="100"/>
        <v>582.48630136986299</v>
      </c>
      <c r="AV751">
        <f t="shared" si="101"/>
        <v>1</v>
      </c>
    </row>
    <row r="752" spans="1:48" x14ac:dyDescent="0.35">
      <c r="A752" t="s">
        <v>35</v>
      </c>
      <c r="B752">
        <v>745</v>
      </c>
      <c r="C752">
        <v>5</v>
      </c>
      <c r="D752">
        <v>1999</v>
      </c>
      <c r="E752">
        <v>4086419</v>
      </c>
      <c r="F752">
        <v>11</v>
      </c>
      <c r="G752">
        <v>-1</v>
      </c>
      <c r="H752">
        <f t="shared" si="95"/>
        <v>2044.2316158079041</v>
      </c>
      <c r="I752">
        <f t="shared" si="94"/>
        <v>1</v>
      </c>
      <c r="L752" t="s">
        <v>35</v>
      </c>
      <c r="M752">
        <v>745</v>
      </c>
      <c r="N752">
        <v>5</v>
      </c>
      <c r="O752">
        <v>1284</v>
      </c>
      <c r="P752">
        <v>2814364</v>
      </c>
      <c r="Q752">
        <v>3</v>
      </c>
      <c r="R752">
        <v>3</v>
      </c>
      <c r="S752">
        <v>0.999</v>
      </c>
      <c r="T752">
        <v>0</v>
      </c>
      <c r="U752">
        <v>419</v>
      </c>
      <c r="V752">
        <f t="shared" si="96"/>
        <v>2191.8722741433021</v>
      </c>
      <c r="W752">
        <f t="shared" si="97"/>
        <v>1</v>
      </c>
      <c r="Z752" t="s">
        <v>35</v>
      </c>
      <c r="AA752">
        <v>745</v>
      </c>
      <c r="AB752">
        <v>5</v>
      </c>
      <c r="AC752">
        <v>1999</v>
      </c>
      <c r="AD752">
        <v>1604561</v>
      </c>
      <c r="AE752">
        <v>11</v>
      </c>
      <c r="AF752">
        <v>-1</v>
      </c>
      <c r="AG752">
        <f t="shared" si="98"/>
        <v>802.68184092046022</v>
      </c>
      <c r="AH752">
        <f t="shared" si="99"/>
        <v>1</v>
      </c>
      <c r="AK752" t="s">
        <v>35</v>
      </c>
      <c r="AL752">
        <v>745</v>
      </c>
      <c r="AM752">
        <v>5</v>
      </c>
      <c r="AN752">
        <v>1027</v>
      </c>
      <c r="AO752">
        <v>547986</v>
      </c>
      <c r="AP752">
        <v>3</v>
      </c>
      <c r="AQ752">
        <v>3</v>
      </c>
      <c r="AR752">
        <v>0.93799999999999994</v>
      </c>
      <c r="AS752">
        <v>0.84899999999999998</v>
      </c>
      <c r="AT752">
        <v>41</v>
      </c>
      <c r="AU752">
        <f t="shared" si="100"/>
        <v>533.5793573515092</v>
      </c>
      <c r="AV752">
        <f t="shared" si="101"/>
        <v>1</v>
      </c>
    </row>
    <row r="753" spans="1:48" x14ac:dyDescent="0.35">
      <c r="A753" t="s">
        <v>35</v>
      </c>
      <c r="B753">
        <v>746</v>
      </c>
      <c r="C753">
        <v>5</v>
      </c>
      <c r="D753">
        <v>1999</v>
      </c>
      <c r="E753">
        <v>4174931</v>
      </c>
      <c r="F753">
        <v>11</v>
      </c>
      <c r="G753">
        <v>-1</v>
      </c>
      <c r="H753">
        <f t="shared" si="95"/>
        <v>2088.5097548774388</v>
      </c>
      <c r="I753">
        <f t="shared" si="94"/>
        <v>1</v>
      </c>
      <c r="L753" t="s">
        <v>35</v>
      </c>
      <c r="M753">
        <v>746</v>
      </c>
      <c r="N753">
        <v>5</v>
      </c>
      <c r="O753">
        <v>1248</v>
      </c>
      <c r="P753">
        <v>2126713</v>
      </c>
      <c r="Q753">
        <v>3</v>
      </c>
      <c r="R753">
        <v>3</v>
      </c>
      <c r="S753">
        <v>0.999</v>
      </c>
      <c r="T753">
        <v>0</v>
      </c>
      <c r="U753">
        <v>338</v>
      </c>
      <c r="V753">
        <f t="shared" si="96"/>
        <v>1704.0969551282051</v>
      </c>
      <c r="W753">
        <f t="shared" si="97"/>
        <v>1</v>
      </c>
      <c r="Z753" t="s">
        <v>35</v>
      </c>
      <c r="AA753">
        <v>746</v>
      </c>
      <c r="AB753">
        <v>5</v>
      </c>
      <c r="AC753">
        <v>1999</v>
      </c>
      <c r="AD753">
        <v>1713549</v>
      </c>
      <c r="AE753">
        <v>11</v>
      </c>
      <c r="AF753">
        <v>-1</v>
      </c>
      <c r="AG753">
        <f t="shared" si="98"/>
        <v>857.20310155077539</v>
      </c>
      <c r="AH753">
        <f t="shared" si="99"/>
        <v>1</v>
      </c>
      <c r="AK753" t="s">
        <v>35</v>
      </c>
      <c r="AL753">
        <v>746</v>
      </c>
      <c r="AM753">
        <v>5</v>
      </c>
      <c r="AN753">
        <v>1090</v>
      </c>
      <c r="AO753">
        <v>547981</v>
      </c>
      <c r="AP753">
        <v>2</v>
      </c>
      <c r="AQ753">
        <v>2</v>
      </c>
      <c r="AR753">
        <v>0.86099999999999999</v>
      </c>
      <c r="AS753">
        <v>0.78300000000000003</v>
      </c>
      <c r="AT753">
        <v>180</v>
      </c>
      <c r="AU753">
        <f t="shared" si="100"/>
        <v>502.73486238532109</v>
      </c>
      <c r="AV753">
        <f t="shared" si="101"/>
        <v>1</v>
      </c>
    </row>
    <row r="754" spans="1:48" x14ac:dyDescent="0.35">
      <c r="A754" t="s">
        <v>35</v>
      </c>
      <c r="B754">
        <v>747</v>
      </c>
      <c r="C754">
        <v>5</v>
      </c>
      <c r="D754">
        <v>1999</v>
      </c>
      <c r="E754">
        <v>4037557</v>
      </c>
      <c r="F754">
        <v>11</v>
      </c>
      <c r="G754">
        <v>-1</v>
      </c>
      <c r="H754">
        <f t="shared" si="95"/>
        <v>2019.7883941970986</v>
      </c>
      <c r="I754">
        <f t="shared" si="94"/>
        <v>1</v>
      </c>
      <c r="L754" t="s">
        <v>35</v>
      </c>
      <c r="M754">
        <v>747</v>
      </c>
      <c r="N754">
        <v>5</v>
      </c>
      <c r="O754">
        <v>1533</v>
      </c>
      <c r="P754">
        <v>3088055</v>
      </c>
      <c r="Q754">
        <v>3</v>
      </c>
      <c r="R754">
        <v>3</v>
      </c>
      <c r="S754">
        <v>0.999</v>
      </c>
      <c r="T754">
        <v>0</v>
      </c>
      <c r="U754">
        <v>862</v>
      </c>
      <c r="V754">
        <f t="shared" si="96"/>
        <v>2014.3868232224397</v>
      </c>
      <c r="W754">
        <f t="shared" si="97"/>
        <v>1</v>
      </c>
      <c r="Z754" t="s">
        <v>35</v>
      </c>
      <c r="AA754">
        <v>747</v>
      </c>
      <c r="AB754">
        <v>5</v>
      </c>
      <c r="AC754">
        <v>1999</v>
      </c>
      <c r="AD754">
        <v>1655475</v>
      </c>
      <c r="AE754">
        <v>11</v>
      </c>
      <c r="AF754">
        <v>-1</v>
      </c>
      <c r="AG754">
        <f t="shared" si="98"/>
        <v>828.15157578789399</v>
      </c>
      <c r="AH754">
        <f t="shared" si="99"/>
        <v>1</v>
      </c>
      <c r="AK754" t="s">
        <v>35</v>
      </c>
      <c r="AL754">
        <v>747</v>
      </c>
      <c r="AM754">
        <v>5</v>
      </c>
      <c r="AN754">
        <v>1006</v>
      </c>
      <c r="AO754">
        <v>430081</v>
      </c>
      <c r="AP754">
        <v>2</v>
      </c>
      <c r="AQ754">
        <v>2</v>
      </c>
      <c r="AR754">
        <v>0.94299999999999995</v>
      </c>
      <c r="AS754">
        <v>0.85299999999999998</v>
      </c>
      <c r="AT754">
        <v>13</v>
      </c>
      <c r="AU754">
        <f t="shared" si="100"/>
        <v>427.51590457256464</v>
      </c>
      <c r="AV754">
        <f t="shared" si="101"/>
        <v>1</v>
      </c>
    </row>
    <row r="755" spans="1:48" x14ac:dyDescent="0.35">
      <c r="A755" t="s">
        <v>35</v>
      </c>
      <c r="B755">
        <v>748</v>
      </c>
      <c r="C755">
        <v>5</v>
      </c>
      <c r="D755">
        <v>1999</v>
      </c>
      <c r="E755">
        <v>4136203</v>
      </c>
      <c r="F755">
        <v>11</v>
      </c>
      <c r="G755">
        <v>-1</v>
      </c>
      <c r="H755">
        <f t="shared" si="95"/>
        <v>2069.1360680340172</v>
      </c>
      <c r="I755">
        <f t="shared" si="94"/>
        <v>1</v>
      </c>
      <c r="L755" t="s">
        <v>35</v>
      </c>
      <c r="M755">
        <v>748</v>
      </c>
      <c r="N755">
        <v>994</v>
      </c>
      <c r="O755">
        <v>1807</v>
      </c>
      <c r="P755">
        <v>4705095</v>
      </c>
      <c r="Q755">
        <v>8</v>
      </c>
      <c r="R755">
        <v>-1</v>
      </c>
      <c r="S755">
        <v>0.999</v>
      </c>
      <c r="T755">
        <v>0</v>
      </c>
      <c r="U755">
        <v>943</v>
      </c>
      <c r="V755">
        <f t="shared" si="96"/>
        <v>2603.8157166574433</v>
      </c>
      <c r="W755">
        <f t="shared" si="97"/>
        <v>0</v>
      </c>
      <c r="Z755" t="s">
        <v>35</v>
      </c>
      <c r="AA755">
        <v>748</v>
      </c>
      <c r="AB755">
        <v>5</v>
      </c>
      <c r="AC755">
        <v>1999</v>
      </c>
      <c r="AD755">
        <v>1739571</v>
      </c>
      <c r="AE755">
        <v>11</v>
      </c>
      <c r="AF755">
        <v>-1</v>
      </c>
      <c r="AG755">
        <f t="shared" si="98"/>
        <v>870.2206103051526</v>
      </c>
      <c r="AH755">
        <f t="shared" si="99"/>
        <v>1</v>
      </c>
      <c r="AK755" t="s">
        <v>35</v>
      </c>
      <c r="AL755">
        <v>748</v>
      </c>
      <c r="AM755">
        <v>5</v>
      </c>
      <c r="AN755">
        <v>1023</v>
      </c>
      <c r="AO755">
        <v>416651</v>
      </c>
      <c r="AP755">
        <v>2</v>
      </c>
      <c r="AQ755">
        <v>2</v>
      </c>
      <c r="AR755">
        <v>0.97</v>
      </c>
      <c r="AS755">
        <v>0.86</v>
      </c>
      <c r="AT755">
        <v>47</v>
      </c>
      <c r="AU755">
        <f t="shared" si="100"/>
        <v>407.28347996089934</v>
      </c>
      <c r="AV755">
        <f t="shared" si="101"/>
        <v>1</v>
      </c>
    </row>
    <row r="756" spans="1:48" x14ac:dyDescent="0.35">
      <c r="A756" t="s">
        <v>35</v>
      </c>
      <c r="B756">
        <v>749</v>
      </c>
      <c r="C756">
        <v>5</v>
      </c>
      <c r="D756">
        <v>1999</v>
      </c>
      <c r="E756">
        <v>4023357</v>
      </c>
      <c r="F756">
        <v>11</v>
      </c>
      <c r="G756">
        <v>-1</v>
      </c>
      <c r="H756">
        <f t="shared" si="95"/>
        <v>2012.6848424212105</v>
      </c>
      <c r="I756">
        <f t="shared" si="94"/>
        <v>1</v>
      </c>
      <c r="L756" t="s">
        <v>35</v>
      </c>
      <c r="M756">
        <v>749</v>
      </c>
      <c r="N756">
        <v>5</v>
      </c>
      <c r="O756">
        <v>1605</v>
      </c>
      <c r="P756">
        <v>3192746</v>
      </c>
      <c r="Q756">
        <v>4</v>
      </c>
      <c r="R756">
        <v>4</v>
      </c>
      <c r="S756">
        <v>0.999</v>
      </c>
      <c r="T756">
        <v>0</v>
      </c>
      <c r="U756">
        <v>900</v>
      </c>
      <c r="V756">
        <f t="shared" si="96"/>
        <v>1989.2498442367601</v>
      </c>
      <c r="W756">
        <f t="shared" si="97"/>
        <v>1</v>
      </c>
      <c r="Z756" t="s">
        <v>35</v>
      </c>
      <c r="AA756">
        <v>749</v>
      </c>
      <c r="AB756">
        <v>5</v>
      </c>
      <c r="AC756">
        <v>1999</v>
      </c>
      <c r="AD756">
        <v>1662661</v>
      </c>
      <c r="AE756">
        <v>11</v>
      </c>
      <c r="AF756">
        <v>-1</v>
      </c>
      <c r="AG756">
        <f t="shared" si="98"/>
        <v>831.74637318659325</v>
      </c>
      <c r="AH756">
        <f t="shared" si="99"/>
        <v>1</v>
      </c>
      <c r="AK756" t="s">
        <v>35</v>
      </c>
      <c r="AL756">
        <v>749</v>
      </c>
      <c r="AM756">
        <v>5</v>
      </c>
      <c r="AN756">
        <v>1018</v>
      </c>
      <c r="AO756">
        <v>466287</v>
      </c>
      <c r="AP756">
        <v>3</v>
      </c>
      <c r="AQ756">
        <v>3</v>
      </c>
      <c r="AR756">
        <v>0.95599999999999996</v>
      </c>
      <c r="AS756">
        <v>0.85</v>
      </c>
      <c r="AT756">
        <v>29</v>
      </c>
      <c r="AU756">
        <f t="shared" si="100"/>
        <v>458.04223968565816</v>
      </c>
      <c r="AV756">
        <f t="shared" si="101"/>
        <v>1</v>
      </c>
    </row>
    <row r="757" spans="1:48" x14ac:dyDescent="0.35">
      <c r="A757" t="s">
        <v>35</v>
      </c>
      <c r="B757">
        <v>750</v>
      </c>
      <c r="C757">
        <v>5</v>
      </c>
      <c r="D757">
        <v>1999</v>
      </c>
      <c r="E757">
        <v>4110573</v>
      </c>
      <c r="F757">
        <v>11</v>
      </c>
      <c r="G757">
        <v>-1</v>
      </c>
      <c r="H757">
        <f t="shared" si="95"/>
        <v>2056.3146573286645</v>
      </c>
      <c r="I757">
        <f t="shared" si="94"/>
        <v>1</v>
      </c>
      <c r="L757" t="s">
        <v>35</v>
      </c>
      <c r="M757">
        <v>750</v>
      </c>
      <c r="N757">
        <v>5</v>
      </c>
      <c r="O757">
        <v>1127</v>
      </c>
      <c r="P757">
        <v>2022276</v>
      </c>
      <c r="Q757">
        <v>3</v>
      </c>
      <c r="R757">
        <v>3</v>
      </c>
      <c r="S757">
        <v>0.999</v>
      </c>
      <c r="T757">
        <v>0</v>
      </c>
      <c r="U757">
        <v>223</v>
      </c>
      <c r="V757">
        <f t="shared" si="96"/>
        <v>1794.3886424134871</v>
      </c>
      <c r="W757">
        <f t="shared" si="97"/>
        <v>1</v>
      </c>
      <c r="Z757" t="s">
        <v>35</v>
      </c>
      <c r="AA757">
        <v>750</v>
      </c>
      <c r="AB757">
        <v>5</v>
      </c>
      <c r="AC757">
        <v>1999</v>
      </c>
      <c r="AD757">
        <v>1710043</v>
      </c>
      <c r="AE757">
        <v>11</v>
      </c>
      <c r="AF757">
        <v>-1</v>
      </c>
      <c r="AG757">
        <f t="shared" si="98"/>
        <v>855.44922461230612</v>
      </c>
      <c r="AH757">
        <f t="shared" si="99"/>
        <v>1</v>
      </c>
      <c r="AK757" t="s">
        <v>35</v>
      </c>
      <c r="AL757">
        <v>750</v>
      </c>
      <c r="AM757">
        <v>5</v>
      </c>
      <c r="AN757">
        <v>1010</v>
      </c>
      <c r="AO757">
        <v>626153</v>
      </c>
      <c r="AP757">
        <v>3</v>
      </c>
      <c r="AQ757">
        <v>3</v>
      </c>
      <c r="AR757">
        <v>0.98799999999999999</v>
      </c>
      <c r="AS757">
        <v>0.89100000000000001</v>
      </c>
      <c r="AT757">
        <v>16</v>
      </c>
      <c r="AU757">
        <f t="shared" si="100"/>
        <v>619.9534653465347</v>
      </c>
      <c r="AV757">
        <f t="shared" si="101"/>
        <v>1</v>
      </c>
    </row>
    <row r="758" spans="1:48" x14ac:dyDescent="0.35">
      <c r="A758" t="s">
        <v>35</v>
      </c>
      <c r="B758">
        <v>751</v>
      </c>
      <c r="C758">
        <v>5</v>
      </c>
      <c r="D758">
        <v>1999</v>
      </c>
      <c r="E758">
        <v>4115599</v>
      </c>
      <c r="F758">
        <v>11</v>
      </c>
      <c r="G758">
        <v>-1</v>
      </c>
      <c r="H758">
        <f t="shared" si="95"/>
        <v>2058.8289144572286</v>
      </c>
      <c r="I758">
        <f t="shared" si="94"/>
        <v>1</v>
      </c>
      <c r="L758" t="s">
        <v>35</v>
      </c>
      <c r="M758">
        <v>751</v>
      </c>
      <c r="N758">
        <v>5</v>
      </c>
      <c r="O758">
        <v>1606</v>
      </c>
      <c r="P758">
        <v>3232434</v>
      </c>
      <c r="Q758">
        <v>4</v>
      </c>
      <c r="R758">
        <v>4</v>
      </c>
      <c r="S758">
        <v>0.999</v>
      </c>
      <c r="T758">
        <v>0</v>
      </c>
      <c r="U758">
        <v>974</v>
      </c>
      <c r="V758">
        <f t="shared" si="96"/>
        <v>2012.7235367372355</v>
      </c>
      <c r="W758">
        <f t="shared" si="97"/>
        <v>1</v>
      </c>
      <c r="Z758" t="s">
        <v>35</v>
      </c>
      <c r="AA758">
        <v>751</v>
      </c>
      <c r="AB758">
        <v>5</v>
      </c>
      <c r="AC758">
        <v>1999</v>
      </c>
      <c r="AD758">
        <v>1636979</v>
      </c>
      <c r="AE758">
        <v>11</v>
      </c>
      <c r="AF758">
        <v>-1</v>
      </c>
      <c r="AG758">
        <f t="shared" si="98"/>
        <v>818.89894947473738</v>
      </c>
      <c r="AH758">
        <f t="shared" si="99"/>
        <v>1</v>
      </c>
      <c r="AK758" t="s">
        <v>35</v>
      </c>
      <c r="AL758">
        <v>751</v>
      </c>
      <c r="AM758">
        <v>5</v>
      </c>
      <c r="AN758">
        <v>1133</v>
      </c>
      <c r="AO758">
        <v>730029</v>
      </c>
      <c r="AP758">
        <v>3</v>
      </c>
      <c r="AQ758">
        <v>3</v>
      </c>
      <c r="AR758">
        <v>0.80700000000000005</v>
      </c>
      <c r="AS758">
        <v>0.74</v>
      </c>
      <c r="AT758">
        <v>191</v>
      </c>
      <c r="AU758">
        <f t="shared" si="100"/>
        <v>644.33274492497799</v>
      </c>
      <c r="AV758">
        <f t="shared" si="101"/>
        <v>1</v>
      </c>
    </row>
    <row r="759" spans="1:48" x14ac:dyDescent="0.35">
      <c r="A759" t="s">
        <v>35</v>
      </c>
      <c r="B759">
        <v>752</v>
      </c>
      <c r="C759">
        <v>5</v>
      </c>
      <c r="D759">
        <v>1999</v>
      </c>
      <c r="E759">
        <v>4090517</v>
      </c>
      <c r="F759">
        <v>11</v>
      </c>
      <c r="G759">
        <v>-1</v>
      </c>
      <c r="H759">
        <f t="shared" si="95"/>
        <v>2046.2816408204103</v>
      </c>
      <c r="I759">
        <f t="shared" si="94"/>
        <v>1</v>
      </c>
      <c r="L759" t="s">
        <v>35</v>
      </c>
      <c r="M759">
        <v>752</v>
      </c>
      <c r="N759">
        <v>5</v>
      </c>
      <c r="O759">
        <v>1322</v>
      </c>
      <c r="P759">
        <v>2437360</v>
      </c>
      <c r="Q759">
        <v>4</v>
      </c>
      <c r="R759">
        <v>4</v>
      </c>
      <c r="S759">
        <v>0.999</v>
      </c>
      <c r="T759">
        <v>0</v>
      </c>
      <c r="U759">
        <v>550</v>
      </c>
      <c r="V759">
        <f t="shared" si="96"/>
        <v>1843.6913767019666</v>
      </c>
      <c r="W759">
        <f t="shared" si="97"/>
        <v>1</v>
      </c>
      <c r="Z759" t="s">
        <v>35</v>
      </c>
      <c r="AA759">
        <v>752</v>
      </c>
      <c r="AB759">
        <v>5</v>
      </c>
      <c r="AC759">
        <v>1999</v>
      </c>
      <c r="AD759">
        <v>1638815</v>
      </c>
      <c r="AE759">
        <v>11</v>
      </c>
      <c r="AF759">
        <v>-1</v>
      </c>
      <c r="AG759">
        <f t="shared" si="98"/>
        <v>819.81740870435215</v>
      </c>
      <c r="AH759">
        <f t="shared" si="99"/>
        <v>1</v>
      </c>
      <c r="AK759" t="s">
        <v>35</v>
      </c>
      <c r="AL759">
        <v>752</v>
      </c>
      <c r="AM759">
        <v>5</v>
      </c>
      <c r="AN759">
        <v>1014</v>
      </c>
      <c r="AO759">
        <v>496683</v>
      </c>
      <c r="AP759">
        <v>2</v>
      </c>
      <c r="AQ759">
        <v>2</v>
      </c>
      <c r="AR759">
        <v>0.94199999999999995</v>
      </c>
      <c r="AS759">
        <v>0.86199999999999999</v>
      </c>
      <c r="AT759">
        <v>29</v>
      </c>
      <c r="AU759">
        <f t="shared" si="100"/>
        <v>489.82544378698225</v>
      </c>
      <c r="AV759">
        <f t="shared" si="101"/>
        <v>1</v>
      </c>
    </row>
    <row r="760" spans="1:48" x14ac:dyDescent="0.35">
      <c r="A760" t="s">
        <v>35</v>
      </c>
      <c r="B760">
        <v>753</v>
      </c>
      <c r="C760">
        <v>996</v>
      </c>
      <c r="D760">
        <v>1999</v>
      </c>
      <c r="E760">
        <v>4115203</v>
      </c>
      <c r="F760">
        <v>11</v>
      </c>
      <c r="G760">
        <v>-1</v>
      </c>
      <c r="H760">
        <f t="shared" si="95"/>
        <v>2058.6308154077037</v>
      </c>
      <c r="I760">
        <f t="shared" si="94"/>
        <v>0</v>
      </c>
      <c r="L760" t="s">
        <v>35</v>
      </c>
      <c r="M760">
        <v>753</v>
      </c>
      <c r="N760">
        <v>5</v>
      </c>
      <c r="O760">
        <v>1286</v>
      </c>
      <c r="P760">
        <v>2522465</v>
      </c>
      <c r="Q760">
        <v>3</v>
      </c>
      <c r="R760">
        <v>2</v>
      </c>
      <c r="S760">
        <v>0.999</v>
      </c>
      <c r="T760">
        <v>0</v>
      </c>
      <c r="U760">
        <v>550</v>
      </c>
      <c r="V760">
        <f t="shared" si="96"/>
        <v>1961.4813374805599</v>
      </c>
      <c r="W760">
        <f t="shared" si="97"/>
        <v>1</v>
      </c>
      <c r="Z760" t="s">
        <v>35</v>
      </c>
      <c r="AA760">
        <v>753</v>
      </c>
      <c r="AB760">
        <v>5</v>
      </c>
      <c r="AC760">
        <v>1999</v>
      </c>
      <c r="AD760">
        <v>1623309</v>
      </c>
      <c r="AE760">
        <v>11</v>
      </c>
      <c r="AF760">
        <v>-1</v>
      </c>
      <c r="AG760">
        <f t="shared" si="98"/>
        <v>812.06053026513257</v>
      </c>
      <c r="AH760">
        <f t="shared" si="99"/>
        <v>1</v>
      </c>
      <c r="AK760" t="s">
        <v>35</v>
      </c>
      <c r="AL760">
        <v>753</v>
      </c>
      <c r="AM760">
        <v>5</v>
      </c>
      <c r="AN760">
        <v>1010</v>
      </c>
      <c r="AO760">
        <v>506404</v>
      </c>
      <c r="AP760">
        <v>3</v>
      </c>
      <c r="AQ760">
        <v>3</v>
      </c>
      <c r="AR760">
        <v>0.97799999999999998</v>
      </c>
      <c r="AS760">
        <v>0.878</v>
      </c>
      <c r="AT760">
        <v>18</v>
      </c>
      <c r="AU760">
        <f t="shared" si="100"/>
        <v>501.39009900990101</v>
      </c>
      <c r="AV760">
        <f t="shared" si="101"/>
        <v>1</v>
      </c>
    </row>
    <row r="761" spans="1:48" x14ac:dyDescent="0.35">
      <c r="A761" t="s">
        <v>35</v>
      </c>
      <c r="B761">
        <v>754</v>
      </c>
      <c r="C761">
        <v>5</v>
      </c>
      <c r="D761">
        <v>1999</v>
      </c>
      <c r="E761">
        <v>4101719</v>
      </c>
      <c r="F761">
        <v>11</v>
      </c>
      <c r="G761">
        <v>-1</v>
      </c>
      <c r="H761">
        <f t="shared" si="95"/>
        <v>2051.8854427213605</v>
      </c>
      <c r="I761">
        <f t="shared" si="94"/>
        <v>1</v>
      </c>
      <c r="L761" t="s">
        <v>35</v>
      </c>
      <c r="M761">
        <v>754</v>
      </c>
      <c r="N761">
        <v>829</v>
      </c>
      <c r="O761">
        <v>1741</v>
      </c>
      <c r="P761">
        <v>4376937</v>
      </c>
      <c r="Q761">
        <v>8</v>
      </c>
      <c r="R761">
        <v>-1</v>
      </c>
      <c r="S761">
        <v>0.999</v>
      </c>
      <c r="T761">
        <v>0</v>
      </c>
      <c r="U761">
        <v>785</v>
      </c>
      <c r="V761">
        <f t="shared" si="96"/>
        <v>2514.0361860999424</v>
      </c>
      <c r="W761">
        <f t="shared" si="97"/>
        <v>0</v>
      </c>
      <c r="Z761" t="s">
        <v>35</v>
      </c>
      <c r="AA761">
        <v>754</v>
      </c>
      <c r="AB761">
        <v>5</v>
      </c>
      <c r="AC761">
        <v>1999</v>
      </c>
      <c r="AD761">
        <v>1657989</v>
      </c>
      <c r="AE761">
        <v>11</v>
      </c>
      <c r="AF761">
        <v>-1</v>
      </c>
      <c r="AG761">
        <f t="shared" si="98"/>
        <v>829.4092046023012</v>
      </c>
      <c r="AH761">
        <f t="shared" si="99"/>
        <v>1</v>
      </c>
      <c r="AK761" t="s">
        <v>35</v>
      </c>
      <c r="AL761">
        <v>754</v>
      </c>
      <c r="AM761">
        <v>5</v>
      </c>
      <c r="AN761">
        <v>1063</v>
      </c>
      <c r="AO761">
        <v>540656</v>
      </c>
      <c r="AP761">
        <v>3</v>
      </c>
      <c r="AQ761">
        <v>3</v>
      </c>
      <c r="AR761">
        <v>0.90200000000000002</v>
      </c>
      <c r="AS761">
        <v>0.81200000000000006</v>
      </c>
      <c r="AT761">
        <v>89</v>
      </c>
      <c r="AU761">
        <f t="shared" si="100"/>
        <v>508.61335841956725</v>
      </c>
      <c r="AV761">
        <f t="shared" si="101"/>
        <v>1</v>
      </c>
    </row>
    <row r="762" spans="1:48" x14ac:dyDescent="0.35">
      <c r="A762" t="s">
        <v>35</v>
      </c>
      <c r="B762">
        <v>755</v>
      </c>
      <c r="C762">
        <v>5</v>
      </c>
      <c r="D762">
        <v>1999</v>
      </c>
      <c r="E762">
        <v>4005439</v>
      </c>
      <c r="F762">
        <v>11</v>
      </c>
      <c r="G762">
        <v>-1</v>
      </c>
      <c r="H762">
        <f t="shared" si="95"/>
        <v>2003.7213606803402</v>
      </c>
      <c r="I762">
        <f t="shared" si="94"/>
        <v>1</v>
      </c>
      <c r="L762" t="s">
        <v>35</v>
      </c>
      <c r="M762">
        <v>755</v>
      </c>
      <c r="N762">
        <v>5</v>
      </c>
      <c r="O762">
        <v>1343</v>
      </c>
      <c r="P762">
        <v>2685759</v>
      </c>
      <c r="Q762">
        <v>3</v>
      </c>
      <c r="R762">
        <v>3</v>
      </c>
      <c r="S762">
        <v>0.999</v>
      </c>
      <c r="T762">
        <v>0</v>
      </c>
      <c r="U762">
        <v>466</v>
      </c>
      <c r="V762">
        <f t="shared" si="96"/>
        <v>1999.8205510052121</v>
      </c>
      <c r="W762">
        <f t="shared" si="97"/>
        <v>1</v>
      </c>
      <c r="Z762" t="s">
        <v>35</v>
      </c>
      <c r="AA762">
        <v>755</v>
      </c>
      <c r="AB762">
        <v>5</v>
      </c>
      <c r="AC762">
        <v>1999</v>
      </c>
      <c r="AD762">
        <v>1797983</v>
      </c>
      <c r="AE762">
        <v>11</v>
      </c>
      <c r="AF762">
        <v>-1</v>
      </c>
      <c r="AG762">
        <f t="shared" si="98"/>
        <v>899.44122061030521</v>
      </c>
      <c r="AH762">
        <f t="shared" si="99"/>
        <v>1</v>
      </c>
      <c r="AK762" t="s">
        <v>35</v>
      </c>
      <c r="AL762">
        <v>755</v>
      </c>
      <c r="AM762">
        <v>5</v>
      </c>
      <c r="AN762">
        <v>1007</v>
      </c>
      <c r="AO762">
        <v>303314</v>
      </c>
      <c r="AP762">
        <v>3</v>
      </c>
      <c r="AQ762">
        <v>3</v>
      </c>
      <c r="AR762">
        <v>0.98799999999999999</v>
      </c>
      <c r="AS762">
        <v>0.88</v>
      </c>
      <c r="AT762">
        <v>10</v>
      </c>
      <c r="AU762">
        <f t="shared" si="100"/>
        <v>301.20556107249257</v>
      </c>
      <c r="AV762">
        <f t="shared" si="101"/>
        <v>1</v>
      </c>
    </row>
    <row r="763" spans="1:48" x14ac:dyDescent="0.35">
      <c r="A763" t="s">
        <v>35</v>
      </c>
      <c r="B763">
        <v>756</v>
      </c>
      <c r="C763">
        <v>5</v>
      </c>
      <c r="D763">
        <v>1999</v>
      </c>
      <c r="E763">
        <v>4106455</v>
      </c>
      <c r="F763">
        <v>11</v>
      </c>
      <c r="G763">
        <v>-1</v>
      </c>
      <c r="H763">
        <f t="shared" si="95"/>
        <v>2054.2546273136568</v>
      </c>
      <c r="I763">
        <f t="shared" si="94"/>
        <v>1</v>
      </c>
      <c r="L763" t="s">
        <v>35</v>
      </c>
      <c r="M763">
        <v>756</v>
      </c>
      <c r="N763">
        <v>5</v>
      </c>
      <c r="O763">
        <v>1517</v>
      </c>
      <c r="P763">
        <v>3347446</v>
      </c>
      <c r="Q763">
        <v>3</v>
      </c>
      <c r="R763">
        <v>3</v>
      </c>
      <c r="S763">
        <v>0.999</v>
      </c>
      <c r="T763">
        <v>0</v>
      </c>
      <c r="U763">
        <v>813</v>
      </c>
      <c r="V763">
        <f t="shared" si="96"/>
        <v>2206.622280817403</v>
      </c>
      <c r="W763">
        <f t="shared" si="97"/>
        <v>1</v>
      </c>
      <c r="Z763" t="s">
        <v>35</v>
      </c>
      <c r="AA763">
        <v>756</v>
      </c>
      <c r="AB763">
        <v>5</v>
      </c>
      <c r="AC763">
        <v>1999</v>
      </c>
      <c r="AD763">
        <v>1676545</v>
      </c>
      <c r="AE763">
        <v>11</v>
      </c>
      <c r="AF763">
        <v>-1</v>
      </c>
      <c r="AG763">
        <f t="shared" si="98"/>
        <v>838.69184592296153</v>
      </c>
      <c r="AH763">
        <f t="shared" si="99"/>
        <v>1</v>
      </c>
      <c r="AK763" t="s">
        <v>35</v>
      </c>
      <c r="AL763">
        <v>756</v>
      </c>
      <c r="AM763">
        <v>5</v>
      </c>
      <c r="AN763">
        <v>1021</v>
      </c>
      <c r="AO763">
        <v>371459</v>
      </c>
      <c r="AP763">
        <v>2</v>
      </c>
      <c r="AQ763">
        <v>2</v>
      </c>
      <c r="AR763">
        <v>0.98599999999999999</v>
      </c>
      <c r="AS763">
        <v>0.88500000000000001</v>
      </c>
      <c r="AT763">
        <v>42</v>
      </c>
      <c r="AU763">
        <f t="shared" si="100"/>
        <v>363.81880509304602</v>
      </c>
      <c r="AV763">
        <f t="shared" si="101"/>
        <v>1</v>
      </c>
    </row>
    <row r="764" spans="1:48" x14ac:dyDescent="0.35">
      <c r="A764" t="s">
        <v>35</v>
      </c>
      <c r="B764">
        <v>757</v>
      </c>
      <c r="C764">
        <v>5</v>
      </c>
      <c r="D764">
        <v>1999</v>
      </c>
      <c r="E764">
        <v>4212041</v>
      </c>
      <c r="F764">
        <v>11</v>
      </c>
      <c r="G764">
        <v>-1</v>
      </c>
      <c r="H764">
        <f t="shared" si="95"/>
        <v>2107.0740370185094</v>
      </c>
      <c r="I764">
        <f t="shared" si="94"/>
        <v>1</v>
      </c>
      <c r="L764" t="s">
        <v>35</v>
      </c>
      <c r="M764">
        <v>757</v>
      </c>
      <c r="N764">
        <v>5</v>
      </c>
      <c r="O764">
        <v>1563</v>
      </c>
      <c r="P764">
        <v>3254980</v>
      </c>
      <c r="Q764">
        <v>4</v>
      </c>
      <c r="R764">
        <v>4</v>
      </c>
      <c r="S764">
        <v>0.999</v>
      </c>
      <c r="T764">
        <v>0</v>
      </c>
      <c r="U764">
        <v>931</v>
      </c>
      <c r="V764">
        <f t="shared" si="96"/>
        <v>2082.5207933461293</v>
      </c>
      <c r="W764">
        <f t="shared" si="97"/>
        <v>1</v>
      </c>
      <c r="Z764" t="s">
        <v>35</v>
      </c>
      <c r="AA764">
        <v>757</v>
      </c>
      <c r="AB764">
        <v>5</v>
      </c>
      <c r="AC764">
        <v>1999</v>
      </c>
      <c r="AD764">
        <v>1703333</v>
      </c>
      <c r="AE764">
        <v>11</v>
      </c>
      <c r="AF764">
        <v>-1</v>
      </c>
      <c r="AG764">
        <f t="shared" si="98"/>
        <v>852.09254627313658</v>
      </c>
      <c r="AH764">
        <f t="shared" si="99"/>
        <v>1</v>
      </c>
      <c r="AK764" t="s">
        <v>35</v>
      </c>
      <c r="AL764">
        <v>757</v>
      </c>
      <c r="AM764">
        <v>5</v>
      </c>
      <c r="AN764">
        <v>1120</v>
      </c>
      <c r="AO764">
        <v>777135</v>
      </c>
      <c r="AP764">
        <v>3</v>
      </c>
      <c r="AQ764">
        <v>-1</v>
      </c>
      <c r="AR764">
        <v>0.73499999999999999</v>
      </c>
      <c r="AS764">
        <v>0.66600000000000004</v>
      </c>
      <c r="AT764">
        <v>238</v>
      </c>
      <c r="AU764">
        <f t="shared" si="100"/>
        <v>693.87053571428567</v>
      </c>
      <c r="AV764">
        <f t="shared" si="101"/>
        <v>1</v>
      </c>
    </row>
    <row r="765" spans="1:48" x14ac:dyDescent="0.35">
      <c r="A765" t="s">
        <v>35</v>
      </c>
      <c r="B765">
        <v>758</v>
      </c>
      <c r="C765">
        <v>5</v>
      </c>
      <c r="D765">
        <v>1999</v>
      </c>
      <c r="E765">
        <v>4074595</v>
      </c>
      <c r="F765">
        <v>11</v>
      </c>
      <c r="G765">
        <v>-1</v>
      </c>
      <c r="H765">
        <f t="shared" si="95"/>
        <v>2038.3166583291645</v>
      </c>
      <c r="I765">
        <f t="shared" si="94"/>
        <v>1</v>
      </c>
      <c r="L765" t="s">
        <v>35</v>
      </c>
      <c r="M765">
        <v>758</v>
      </c>
      <c r="N765">
        <v>5</v>
      </c>
      <c r="O765">
        <v>1470</v>
      </c>
      <c r="P765">
        <v>2472492</v>
      </c>
      <c r="Q765">
        <v>3</v>
      </c>
      <c r="R765">
        <v>2</v>
      </c>
      <c r="S765">
        <v>0.999</v>
      </c>
      <c r="T765">
        <v>0</v>
      </c>
      <c r="U765">
        <v>938</v>
      </c>
      <c r="V765">
        <f t="shared" si="96"/>
        <v>1681.9673469387756</v>
      </c>
      <c r="W765">
        <f t="shared" si="97"/>
        <v>1</v>
      </c>
      <c r="Z765" t="s">
        <v>35</v>
      </c>
      <c r="AA765">
        <v>758</v>
      </c>
      <c r="AB765">
        <v>5</v>
      </c>
      <c r="AC765">
        <v>1999</v>
      </c>
      <c r="AD765">
        <v>1722557</v>
      </c>
      <c r="AE765">
        <v>11</v>
      </c>
      <c r="AF765">
        <v>-1</v>
      </c>
      <c r="AG765">
        <f t="shared" si="98"/>
        <v>861.70935467733864</v>
      </c>
      <c r="AH765">
        <f t="shared" si="99"/>
        <v>1</v>
      </c>
      <c r="AK765" t="s">
        <v>35</v>
      </c>
      <c r="AL765">
        <v>758</v>
      </c>
      <c r="AM765">
        <v>5</v>
      </c>
      <c r="AN765">
        <v>1200</v>
      </c>
      <c r="AO765">
        <v>901854</v>
      </c>
      <c r="AP765">
        <v>3</v>
      </c>
      <c r="AQ765">
        <v>2</v>
      </c>
      <c r="AR765">
        <v>0.58699999999999997</v>
      </c>
      <c r="AS765">
        <v>0.51600000000000001</v>
      </c>
      <c r="AT765">
        <v>398</v>
      </c>
      <c r="AU765">
        <f t="shared" si="100"/>
        <v>751.54499999999996</v>
      </c>
      <c r="AV765">
        <f t="shared" si="101"/>
        <v>1</v>
      </c>
    </row>
    <row r="766" spans="1:48" x14ac:dyDescent="0.35">
      <c r="A766" t="s">
        <v>35</v>
      </c>
      <c r="B766">
        <v>759</v>
      </c>
      <c r="C766">
        <v>5</v>
      </c>
      <c r="D766">
        <v>1999</v>
      </c>
      <c r="E766">
        <v>4130145</v>
      </c>
      <c r="F766">
        <v>11</v>
      </c>
      <c r="G766">
        <v>-1</v>
      </c>
      <c r="H766">
        <f t="shared" si="95"/>
        <v>2066.1055527763883</v>
      </c>
      <c r="I766">
        <f t="shared" si="94"/>
        <v>1</v>
      </c>
      <c r="L766" t="s">
        <v>35</v>
      </c>
      <c r="M766">
        <v>759</v>
      </c>
      <c r="N766">
        <v>5</v>
      </c>
      <c r="O766">
        <v>1676</v>
      </c>
      <c r="P766">
        <v>3976613</v>
      </c>
      <c r="Q766">
        <v>4</v>
      </c>
      <c r="R766">
        <v>4</v>
      </c>
      <c r="S766">
        <v>0.999</v>
      </c>
      <c r="T766">
        <v>0</v>
      </c>
      <c r="U766">
        <v>795</v>
      </c>
      <c r="V766">
        <f t="shared" si="96"/>
        <v>2372.6807875894988</v>
      </c>
      <c r="W766">
        <f t="shared" si="97"/>
        <v>1</v>
      </c>
      <c r="Z766" t="s">
        <v>35</v>
      </c>
      <c r="AA766">
        <v>759</v>
      </c>
      <c r="AB766">
        <v>5</v>
      </c>
      <c r="AC766">
        <v>1999</v>
      </c>
      <c r="AD766">
        <v>1684043</v>
      </c>
      <c r="AE766">
        <v>11</v>
      </c>
      <c r="AF766">
        <v>-1</v>
      </c>
      <c r="AG766">
        <f t="shared" si="98"/>
        <v>842.44272136068037</v>
      </c>
      <c r="AH766">
        <f t="shared" si="99"/>
        <v>1</v>
      </c>
      <c r="AK766" t="s">
        <v>35</v>
      </c>
      <c r="AL766">
        <v>759</v>
      </c>
      <c r="AM766">
        <v>5</v>
      </c>
      <c r="AN766">
        <v>1185</v>
      </c>
      <c r="AO766">
        <v>952495</v>
      </c>
      <c r="AP766">
        <v>4</v>
      </c>
      <c r="AQ766">
        <v>4</v>
      </c>
      <c r="AR766">
        <v>0.67200000000000004</v>
      </c>
      <c r="AS766">
        <v>0.60299999999999998</v>
      </c>
      <c r="AT766">
        <v>363</v>
      </c>
      <c r="AU766">
        <f t="shared" si="100"/>
        <v>803.79324894514764</v>
      </c>
      <c r="AV766">
        <f t="shared" si="101"/>
        <v>1</v>
      </c>
    </row>
    <row r="767" spans="1:48" x14ac:dyDescent="0.35">
      <c r="A767" t="s">
        <v>35</v>
      </c>
      <c r="B767">
        <v>760</v>
      </c>
      <c r="C767">
        <v>5</v>
      </c>
      <c r="D767">
        <v>1999</v>
      </c>
      <c r="E767">
        <v>4110953</v>
      </c>
      <c r="F767">
        <v>11</v>
      </c>
      <c r="G767">
        <v>-1</v>
      </c>
      <c r="H767">
        <f t="shared" si="95"/>
        <v>2056.5047523761882</v>
      </c>
      <c r="I767">
        <f t="shared" si="94"/>
        <v>1</v>
      </c>
      <c r="L767" t="s">
        <v>35</v>
      </c>
      <c r="M767">
        <v>760</v>
      </c>
      <c r="N767">
        <v>5</v>
      </c>
      <c r="O767">
        <v>1397</v>
      </c>
      <c r="P767">
        <v>2919292</v>
      </c>
      <c r="Q767">
        <v>3</v>
      </c>
      <c r="R767">
        <v>3</v>
      </c>
      <c r="S767">
        <v>0.999</v>
      </c>
      <c r="T767">
        <v>0</v>
      </c>
      <c r="U767">
        <v>552</v>
      </c>
      <c r="V767">
        <f t="shared" si="96"/>
        <v>2089.6864710093055</v>
      </c>
      <c r="W767">
        <f t="shared" si="97"/>
        <v>1</v>
      </c>
      <c r="Z767" t="s">
        <v>35</v>
      </c>
      <c r="AA767">
        <v>760</v>
      </c>
      <c r="AB767">
        <v>5</v>
      </c>
      <c r="AC767">
        <v>1999</v>
      </c>
      <c r="AD767">
        <v>1662995</v>
      </c>
      <c r="AE767">
        <v>11</v>
      </c>
      <c r="AF767">
        <v>-1</v>
      </c>
      <c r="AG767">
        <f t="shared" si="98"/>
        <v>831.91345672836417</v>
      </c>
      <c r="AH767">
        <f t="shared" si="99"/>
        <v>1</v>
      </c>
      <c r="AK767" t="s">
        <v>35</v>
      </c>
      <c r="AL767">
        <v>760</v>
      </c>
      <c r="AM767">
        <v>5</v>
      </c>
      <c r="AN767">
        <v>1016</v>
      </c>
      <c r="AO767">
        <v>530999</v>
      </c>
      <c r="AP767">
        <v>2</v>
      </c>
      <c r="AQ767">
        <v>2</v>
      </c>
      <c r="AR767">
        <v>0.96499999999999997</v>
      </c>
      <c r="AS767">
        <v>0.874</v>
      </c>
      <c r="AT767">
        <v>33</v>
      </c>
      <c r="AU767">
        <f t="shared" si="100"/>
        <v>522.63681102362204</v>
      </c>
      <c r="AV767">
        <f t="shared" si="101"/>
        <v>1</v>
      </c>
    </row>
    <row r="768" spans="1:48" x14ac:dyDescent="0.35">
      <c r="A768" t="s">
        <v>35</v>
      </c>
      <c r="B768">
        <v>761</v>
      </c>
      <c r="C768">
        <v>5</v>
      </c>
      <c r="D768">
        <v>1999</v>
      </c>
      <c r="E768">
        <v>4107163</v>
      </c>
      <c r="F768">
        <v>11</v>
      </c>
      <c r="G768">
        <v>-1</v>
      </c>
      <c r="H768">
        <f t="shared" si="95"/>
        <v>2054.6088044022013</v>
      </c>
      <c r="I768">
        <f t="shared" si="94"/>
        <v>1</v>
      </c>
      <c r="L768" t="s">
        <v>35</v>
      </c>
      <c r="M768">
        <v>761</v>
      </c>
      <c r="N768">
        <v>5</v>
      </c>
      <c r="O768">
        <v>1387</v>
      </c>
      <c r="P768">
        <v>2862906</v>
      </c>
      <c r="Q768">
        <v>3</v>
      </c>
      <c r="R768">
        <v>2</v>
      </c>
      <c r="S768">
        <v>0.999</v>
      </c>
      <c r="T768">
        <v>0</v>
      </c>
      <c r="U768">
        <v>761</v>
      </c>
      <c r="V768">
        <f t="shared" si="96"/>
        <v>2064.0994953136264</v>
      </c>
      <c r="W768">
        <f t="shared" si="97"/>
        <v>1</v>
      </c>
      <c r="Z768" t="s">
        <v>35</v>
      </c>
      <c r="AA768">
        <v>761</v>
      </c>
      <c r="AB768">
        <v>5</v>
      </c>
      <c r="AC768">
        <v>1999</v>
      </c>
      <c r="AD768">
        <v>1603655</v>
      </c>
      <c r="AE768">
        <v>11</v>
      </c>
      <c r="AF768">
        <v>-1</v>
      </c>
      <c r="AG768">
        <f t="shared" si="98"/>
        <v>802.22861430715352</v>
      </c>
      <c r="AH768">
        <f t="shared" si="99"/>
        <v>1</v>
      </c>
      <c r="AK768" t="s">
        <v>35</v>
      </c>
      <c r="AL768">
        <v>761</v>
      </c>
      <c r="AM768">
        <v>5</v>
      </c>
      <c r="AN768">
        <v>1030</v>
      </c>
      <c r="AO768">
        <v>493419</v>
      </c>
      <c r="AP768">
        <v>3</v>
      </c>
      <c r="AQ768">
        <v>3</v>
      </c>
      <c r="AR768">
        <v>0.93400000000000005</v>
      </c>
      <c r="AS768">
        <v>0.85399999999999998</v>
      </c>
      <c r="AT768">
        <v>43</v>
      </c>
      <c r="AU768">
        <f t="shared" si="100"/>
        <v>479.04757281553395</v>
      </c>
      <c r="AV768">
        <f t="shared" si="101"/>
        <v>1</v>
      </c>
    </row>
    <row r="769" spans="1:48" x14ac:dyDescent="0.35">
      <c r="A769" t="s">
        <v>35</v>
      </c>
      <c r="B769">
        <v>762</v>
      </c>
      <c r="C769">
        <v>5</v>
      </c>
      <c r="D769">
        <v>1999</v>
      </c>
      <c r="E769">
        <v>4094095</v>
      </c>
      <c r="F769">
        <v>11</v>
      </c>
      <c r="G769">
        <v>-1</v>
      </c>
      <c r="H769">
        <f t="shared" si="95"/>
        <v>2048.0715357678841</v>
      </c>
      <c r="I769">
        <f t="shared" si="94"/>
        <v>1</v>
      </c>
      <c r="L769" t="s">
        <v>35</v>
      </c>
      <c r="M769">
        <v>762</v>
      </c>
      <c r="N769">
        <v>5</v>
      </c>
      <c r="O769">
        <v>1532</v>
      </c>
      <c r="P769">
        <v>3461916</v>
      </c>
      <c r="Q769">
        <v>5</v>
      </c>
      <c r="R769">
        <v>5</v>
      </c>
      <c r="S769">
        <v>0.999</v>
      </c>
      <c r="T769">
        <v>0</v>
      </c>
      <c r="U769">
        <v>816</v>
      </c>
      <c r="V769">
        <f t="shared" si="96"/>
        <v>2259.7362924281983</v>
      </c>
      <c r="W769">
        <f t="shared" si="97"/>
        <v>1</v>
      </c>
      <c r="Z769" t="s">
        <v>35</v>
      </c>
      <c r="AA769">
        <v>762</v>
      </c>
      <c r="AB769">
        <v>5</v>
      </c>
      <c r="AC769">
        <v>1999</v>
      </c>
      <c r="AD769">
        <v>1680359</v>
      </c>
      <c r="AE769">
        <v>11</v>
      </c>
      <c r="AF769">
        <v>-1</v>
      </c>
      <c r="AG769">
        <f t="shared" si="98"/>
        <v>840.59979989994997</v>
      </c>
      <c r="AH769">
        <f t="shared" si="99"/>
        <v>1</v>
      </c>
      <c r="AK769" t="s">
        <v>35</v>
      </c>
      <c r="AL769">
        <v>762</v>
      </c>
      <c r="AM769">
        <v>5</v>
      </c>
      <c r="AN769">
        <v>1014</v>
      </c>
      <c r="AO769">
        <v>439691</v>
      </c>
      <c r="AP769">
        <v>2</v>
      </c>
      <c r="AQ769">
        <v>2</v>
      </c>
      <c r="AR769">
        <v>0.95899999999999996</v>
      </c>
      <c r="AS769">
        <v>0.86</v>
      </c>
      <c r="AT769">
        <v>29</v>
      </c>
      <c r="AU769">
        <f t="shared" si="100"/>
        <v>433.62031558185402</v>
      </c>
      <c r="AV769">
        <f t="shared" si="101"/>
        <v>1</v>
      </c>
    </row>
    <row r="770" spans="1:48" x14ac:dyDescent="0.35">
      <c r="A770" t="s">
        <v>35</v>
      </c>
      <c r="B770">
        <v>763</v>
      </c>
      <c r="C770">
        <v>5</v>
      </c>
      <c r="D770">
        <v>1999</v>
      </c>
      <c r="E770">
        <v>4140797</v>
      </c>
      <c r="F770">
        <v>11</v>
      </c>
      <c r="G770">
        <v>-1</v>
      </c>
      <c r="H770">
        <f t="shared" si="95"/>
        <v>2071.4342171085541</v>
      </c>
      <c r="I770">
        <f t="shared" si="94"/>
        <v>1</v>
      </c>
      <c r="L770" t="s">
        <v>35</v>
      </c>
      <c r="M770">
        <v>763</v>
      </c>
      <c r="N770">
        <v>5</v>
      </c>
      <c r="O770">
        <v>1715</v>
      </c>
      <c r="P770">
        <v>3839443</v>
      </c>
      <c r="Q770">
        <v>4</v>
      </c>
      <c r="R770">
        <v>4</v>
      </c>
      <c r="S770">
        <v>0.999</v>
      </c>
      <c r="T770">
        <v>0</v>
      </c>
      <c r="U770">
        <v>988</v>
      </c>
      <c r="V770">
        <f t="shared" si="96"/>
        <v>2238.742274052478</v>
      </c>
      <c r="W770">
        <f t="shared" si="97"/>
        <v>1</v>
      </c>
      <c r="Z770" t="s">
        <v>35</v>
      </c>
      <c r="AA770">
        <v>763</v>
      </c>
      <c r="AB770">
        <v>5</v>
      </c>
      <c r="AC770">
        <v>1999</v>
      </c>
      <c r="AD770">
        <v>1692341</v>
      </c>
      <c r="AE770">
        <v>11</v>
      </c>
      <c r="AF770">
        <v>-1</v>
      </c>
      <c r="AG770">
        <f t="shared" si="98"/>
        <v>846.59379689844923</v>
      </c>
      <c r="AH770">
        <f t="shared" si="99"/>
        <v>1</v>
      </c>
      <c r="AK770" t="s">
        <v>35</v>
      </c>
      <c r="AL770">
        <v>763</v>
      </c>
      <c r="AM770">
        <v>5</v>
      </c>
      <c r="AN770">
        <v>1134</v>
      </c>
      <c r="AO770">
        <v>749479</v>
      </c>
      <c r="AP770">
        <v>2</v>
      </c>
      <c r="AQ770">
        <v>2</v>
      </c>
      <c r="AR770">
        <v>0.72699999999999998</v>
      </c>
      <c r="AS770">
        <v>0.66</v>
      </c>
      <c r="AT770">
        <v>268</v>
      </c>
      <c r="AU770">
        <f t="shared" si="100"/>
        <v>660.91622574955909</v>
      </c>
      <c r="AV770">
        <f t="shared" si="101"/>
        <v>1</v>
      </c>
    </row>
    <row r="771" spans="1:48" x14ac:dyDescent="0.35">
      <c r="A771" t="s">
        <v>35</v>
      </c>
      <c r="B771">
        <v>764</v>
      </c>
      <c r="C771">
        <v>5</v>
      </c>
      <c r="D771">
        <v>1999</v>
      </c>
      <c r="E771">
        <v>4088653</v>
      </c>
      <c r="F771">
        <v>11</v>
      </c>
      <c r="G771">
        <v>-1</v>
      </c>
      <c r="H771">
        <f t="shared" si="95"/>
        <v>2045.3491745872936</v>
      </c>
      <c r="I771">
        <f t="shared" si="94"/>
        <v>1</v>
      </c>
      <c r="L771" t="s">
        <v>35</v>
      </c>
      <c r="M771">
        <v>764</v>
      </c>
      <c r="N771">
        <v>5</v>
      </c>
      <c r="O771">
        <v>1503</v>
      </c>
      <c r="P771">
        <v>3067217</v>
      </c>
      <c r="Q771">
        <v>4</v>
      </c>
      <c r="R771">
        <v>4</v>
      </c>
      <c r="S771">
        <v>0.999</v>
      </c>
      <c r="T771">
        <v>0</v>
      </c>
      <c r="U771">
        <v>722</v>
      </c>
      <c r="V771">
        <f t="shared" si="96"/>
        <v>2040.7298735861609</v>
      </c>
      <c r="W771">
        <f t="shared" si="97"/>
        <v>1</v>
      </c>
      <c r="Z771" t="s">
        <v>35</v>
      </c>
      <c r="AA771">
        <v>764</v>
      </c>
      <c r="AB771">
        <v>5</v>
      </c>
      <c r="AC771">
        <v>1999</v>
      </c>
      <c r="AD771">
        <v>1652005</v>
      </c>
      <c r="AE771">
        <v>11</v>
      </c>
      <c r="AF771">
        <v>-1</v>
      </c>
      <c r="AG771">
        <f t="shared" si="98"/>
        <v>826.41570785392696</v>
      </c>
      <c r="AH771">
        <f t="shared" si="99"/>
        <v>1</v>
      </c>
      <c r="AK771" t="s">
        <v>35</v>
      </c>
      <c r="AL771">
        <v>764</v>
      </c>
      <c r="AM771">
        <v>5</v>
      </c>
      <c r="AN771">
        <v>1067</v>
      </c>
      <c r="AO771">
        <v>584209</v>
      </c>
      <c r="AP771">
        <v>3</v>
      </c>
      <c r="AQ771">
        <v>3</v>
      </c>
      <c r="AR771">
        <v>0.874</v>
      </c>
      <c r="AS771">
        <v>0.79300000000000004</v>
      </c>
      <c r="AT771">
        <v>91</v>
      </c>
      <c r="AU771">
        <f t="shared" si="100"/>
        <v>547.52483598875347</v>
      </c>
      <c r="AV771">
        <f t="shared" si="101"/>
        <v>1</v>
      </c>
    </row>
    <row r="772" spans="1:48" x14ac:dyDescent="0.35">
      <c r="A772" t="s">
        <v>35</v>
      </c>
      <c r="B772">
        <v>765</v>
      </c>
      <c r="C772">
        <v>5</v>
      </c>
      <c r="D772">
        <v>1999</v>
      </c>
      <c r="E772">
        <v>4173289</v>
      </c>
      <c r="F772">
        <v>11</v>
      </c>
      <c r="G772">
        <v>-1</v>
      </c>
      <c r="H772">
        <f t="shared" si="95"/>
        <v>2087.6883441720861</v>
      </c>
      <c r="I772">
        <f t="shared" si="94"/>
        <v>1</v>
      </c>
      <c r="L772" t="s">
        <v>35</v>
      </c>
      <c r="M772">
        <v>765</v>
      </c>
      <c r="N772">
        <v>5</v>
      </c>
      <c r="O772">
        <v>1654</v>
      </c>
      <c r="P772">
        <v>3750565</v>
      </c>
      <c r="Q772">
        <v>4</v>
      </c>
      <c r="R772">
        <v>4</v>
      </c>
      <c r="S772">
        <v>0.999</v>
      </c>
      <c r="T772">
        <v>0</v>
      </c>
      <c r="U772">
        <v>805</v>
      </c>
      <c r="V772">
        <f t="shared" si="96"/>
        <v>2267.5725513905682</v>
      </c>
      <c r="W772">
        <f t="shared" si="97"/>
        <v>1</v>
      </c>
      <c r="Z772" t="s">
        <v>35</v>
      </c>
      <c r="AA772">
        <v>765</v>
      </c>
      <c r="AB772">
        <v>5</v>
      </c>
      <c r="AC772">
        <v>1999</v>
      </c>
      <c r="AD772">
        <v>1726711</v>
      </c>
      <c r="AE772">
        <v>11</v>
      </c>
      <c r="AF772">
        <v>-1</v>
      </c>
      <c r="AG772">
        <f t="shared" si="98"/>
        <v>863.78739369684843</v>
      </c>
      <c r="AH772">
        <f t="shared" si="99"/>
        <v>1</v>
      </c>
      <c r="AK772" t="s">
        <v>35</v>
      </c>
      <c r="AL772">
        <v>765</v>
      </c>
      <c r="AM772">
        <v>5</v>
      </c>
      <c r="AN772">
        <v>1014</v>
      </c>
      <c r="AO772">
        <v>605590</v>
      </c>
      <c r="AP772">
        <v>2</v>
      </c>
      <c r="AQ772">
        <v>2</v>
      </c>
      <c r="AR772">
        <v>0.93700000000000006</v>
      </c>
      <c r="AS772">
        <v>0.85</v>
      </c>
      <c r="AT772">
        <v>28</v>
      </c>
      <c r="AU772">
        <f t="shared" si="100"/>
        <v>597.22879684418149</v>
      </c>
      <c r="AV772">
        <f t="shared" si="101"/>
        <v>1</v>
      </c>
    </row>
    <row r="773" spans="1:48" x14ac:dyDescent="0.35">
      <c r="A773" t="s">
        <v>35</v>
      </c>
      <c r="B773">
        <v>766</v>
      </c>
      <c r="C773">
        <v>5</v>
      </c>
      <c r="D773">
        <v>1999</v>
      </c>
      <c r="E773">
        <v>4104879</v>
      </c>
      <c r="F773">
        <v>11</v>
      </c>
      <c r="G773">
        <v>-1</v>
      </c>
      <c r="H773">
        <f t="shared" si="95"/>
        <v>2053.4662331165582</v>
      </c>
      <c r="I773">
        <f t="shared" si="94"/>
        <v>1</v>
      </c>
      <c r="L773" t="s">
        <v>35</v>
      </c>
      <c r="M773">
        <v>766</v>
      </c>
      <c r="N773">
        <v>5</v>
      </c>
      <c r="O773">
        <v>1274</v>
      </c>
      <c r="P773">
        <v>2511166</v>
      </c>
      <c r="Q773">
        <v>3</v>
      </c>
      <c r="R773">
        <v>3</v>
      </c>
      <c r="S773">
        <v>0.999</v>
      </c>
      <c r="T773">
        <v>0</v>
      </c>
      <c r="U773">
        <v>537</v>
      </c>
      <c r="V773">
        <f t="shared" si="96"/>
        <v>1971.0879120879122</v>
      </c>
      <c r="W773">
        <f t="shared" si="97"/>
        <v>1</v>
      </c>
      <c r="Z773" t="s">
        <v>35</v>
      </c>
      <c r="AA773">
        <v>766</v>
      </c>
      <c r="AB773">
        <v>5</v>
      </c>
      <c r="AC773">
        <v>1999</v>
      </c>
      <c r="AD773">
        <v>1710835</v>
      </c>
      <c r="AE773">
        <v>11</v>
      </c>
      <c r="AF773">
        <v>-1</v>
      </c>
      <c r="AG773">
        <f t="shared" si="98"/>
        <v>855.8454227113557</v>
      </c>
      <c r="AH773">
        <f t="shared" si="99"/>
        <v>1</v>
      </c>
      <c r="AK773" t="s">
        <v>35</v>
      </c>
      <c r="AL773">
        <v>766</v>
      </c>
      <c r="AM773">
        <v>5</v>
      </c>
      <c r="AN773">
        <v>1055</v>
      </c>
      <c r="AO773">
        <v>486448</v>
      </c>
      <c r="AP773">
        <v>2</v>
      </c>
      <c r="AQ773">
        <v>2</v>
      </c>
      <c r="AR773">
        <v>0.877</v>
      </c>
      <c r="AS773">
        <v>0.79500000000000004</v>
      </c>
      <c r="AT773">
        <v>110</v>
      </c>
      <c r="AU773">
        <f t="shared" si="100"/>
        <v>461.0881516587678</v>
      </c>
      <c r="AV773">
        <f t="shared" si="101"/>
        <v>1</v>
      </c>
    </row>
    <row r="774" spans="1:48" x14ac:dyDescent="0.35">
      <c r="A774" t="s">
        <v>35</v>
      </c>
      <c r="B774">
        <v>767</v>
      </c>
      <c r="C774">
        <v>5</v>
      </c>
      <c r="D774">
        <v>1999</v>
      </c>
      <c r="E774">
        <v>4041337</v>
      </c>
      <c r="F774">
        <v>11</v>
      </c>
      <c r="G774">
        <v>-1</v>
      </c>
      <c r="H774">
        <f t="shared" si="95"/>
        <v>2021.6793396698349</v>
      </c>
      <c r="I774">
        <f t="shared" si="94"/>
        <v>1</v>
      </c>
      <c r="L774" t="s">
        <v>35</v>
      </c>
      <c r="M774">
        <v>767</v>
      </c>
      <c r="N774">
        <v>1292</v>
      </c>
      <c r="O774">
        <v>1586</v>
      </c>
      <c r="P774">
        <v>3372825</v>
      </c>
      <c r="Q774">
        <v>6</v>
      </c>
      <c r="R774">
        <v>-1</v>
      </c>
      <c r="S774">
        <v>0.999</v>
      </c>
      <c r="T774">
        <v>0</v>
      </c>
      <c r="U774">
        <v>976</v>
      </c>
      <c r="V774">
        <f t="shared" si="96"/>
        <v>2126.6235813366961</v>
      </c>
      <c r="W774">
        <f t="shared" si="97"/>
        <v>0</v>
      </c>
      <c r="Z774" t="s">
        <v>35</v>
      </c>
      <c r="AA774">
        <v>767</v>
      </c>
      <c r="AB774">
        <v>5</v>
      </c>
      <c r="AC774">
        <v>1999</v>
      </c>
      <c r="AD774">
        <v>1735451</v>
      </c>
      <c r="AE774">
        <v>11</v>
      </c>
      <c r="AF774">
        <v>-1</v>
      </c>
      <c r="AG774">
        <f t="shared" si="98"/>
        <v>868.15957978989491</v>
      </c>
      <c r="AH774">
        <f t="shared" si="99"/>
        <v>1</v>
      </c>
      <c r="AK774" t="s">
        <v>35</v>
      </c>
      <c r="AL774">
        <v>767</v>
      </c>
      <c r="AM774">
        <v>5</v>
      </c>
      <c r="AN774">
        <v>1023</v>
      </c>
      <c r="AO774">
        <v>407667</v>
      </c>
      <c r="AP774">
        <v>3</v>
      </c>
      <c r="AQ774">
        <v>3</v>
      </c>
      <c r="AR774">
        <v>0.91800000000000004</v>
      </c>
      <c r="AS774">
        <v>0.83499999999999996</v>
      </c>
      <c r="AT774">
        <v>32</v>
      </c>
      <c r="AU774">
        <f t="shared" si="100"/>
        <v>398.50146627565982</v>
      </c>
      <c r="AV774">
        <f t="shared" si="101"/>
        <v>1</v>
      </c>
    </row>
    <row r="775" spans="1:48" x14ac:dyDescent="0.35">
      <c r="A775" t="s">
        <v>35</v>
      </c>
      <c r="B775">
        <v>768</v>
      </c>
      <c r="C775">
        <v>5</v>
      </c>
      <c r="D775">
        <v>1999</v>
      </c>
      <c r="E775">
        <v>4185585</v>
      </c>
      <c r="F775">
        <v>11</v>
      </c>
      <c r="G775">
        <v>-1</v>
      </c>
      <c r="H775">
        <f t="shared" si="95"/>
        <v>2093.8394197098551</v>
      </c>
      <c r="I775">
        <f t="shared" ref="I775:I838" si="102">IF(C775=5,1,0)</f>
        <v>1</v>
      </c>
      <c r="L775" t="s">
        <v>35</v>
      </c>
      <c r="M775">
        <v>768</v>
      </c>
      <c r="N775">
        <v>5</v>
      </c>
      <c r="O775">
        <v>1641</v>
      </c>
      <c r="P775">
        <v>3431265</v>
      </c>
      <c r="Q775">
        <v>4</v>
      </c>
      <c r="R775">
        <v>4</v>
      </c>
      <c r="S775">
        <v>0.999</v>
      </c>
      <c r="T775">
        <v>0</v>
      </c>
      <c r="U775">
        <v>916</v>
      </c>
      <c r="V775">
        <f t="shared" si="96"/>
        <v>2090.959780621572</v>
      </c>
      <c r="W775">
        <f t="shared" si="97"/>
        <v>1</v>
      </c>
      <c r="Z775" t="s">
        <v>35</v>
      </c>
      <c r="AA775">
        <v>768</v>
      </c>
      <c r="AB775">
        <v>5</v>
      </c>
      <c r="AC775">
        <v>1999</v>
      </c>
      <c r="AD775">
        <v>1599585</v>
      </c>
      <c r="AE775">
        <v>11</v>
      </c>
      <c r="AF775">
        <v>-1</v>
      </c>
      <c r="AG775">
        <f t="shared" si="98"/>
        <v>800.19259629814906</v>
      </c>
      <c r="AH775">
        <f t="shared" si="99"/>
        <v>1</v>
      </c>
      <c r="AK775" t="s">
        <v>35</v>
      </c>
      <c r="AL775">
        <v>768</v>
      </c>
      <c r="AM775">
        <v>5</v>
      </c>
      <c r="AN775">
        <v>1021</v>
      </c>
      <c r="AO775">
        <v>482589</v>
      </c>
      <c r="AP775">
        <v>2</v>
      </c>
      <c r="AQ775">
        <v>2</v>
      </c>
      <c r="AR775">
        <v>0.97</v>
      </c>
      <c r="AS775">
        <v>0.86299999999999999</v>
      </c>
      <c r="AT775">
        <v>43</v>
      </c>
      <c r="AU775">
        <f t="shared" si="100"/>
        <v>472.66307541625855</v>
      </c>
      <c r="AV775">
        <f t="shared" si="101"/>
        <v>1</v>
      </c>
    </row>
    <row r="776" spans="1:48" x14ac:dyDescent="0.35">
      <c r="A776" t="s">
        <v>35</v>
      </c>
      <c r="B776">
        <v>769</v>
      </c>
      <c r="C776">
        <v>5</v>
      </c>
      <c r="D776">
        <v>1999</v>
      </c>
      <c r="E776">
        <v>4122629</v>
      </c>
      <c r="F776">
        <v>11</v>
      </c>
      <c r="G776">
        <v>-1</v>
      </c>
      <c r="H776">
        <f t="shared" ref="H776:H839" si="103">E776/D776</f>
        <v>2062.3456728364181</v>
      </c>
      <c r="I776">
        <f t="shared" si="102"/>
        <v>1</v>
      </c>
      <c r="L776" t="s">
        <v>35</v>
      </c>
      <c r="M776">
        <v>769</v>
      </c>
      <c r="N776">
        <v>5</v>
      </c>
      <c r="O776">
        <v>1585</v>
      </c>
      <c r="P776">
        <v>4380666</v>
      </c>
      <c r="Q776">
        <v>4</v>
      </c>
      <c r="R776">
        <v>4</v>
      </c>
      <c r="S776">
        <v>0.999</v>
      </c>
      <c r="T776">
        <v>0</v>
      </c>
      <c r="U776">
        <v>740</v>
      </c>
      <c r="V776">
        <f t="shared" ref="V776:V839" si="104">P776/O776</f>
        <v>2763.8271293375396</v>
      </c>
      <c r="W776">
        <f t="shared" ref="W776:W839" si="105">IF(N776=5,1,0)</f>
        <v>1</v>
      </c>
      <c r="Z776" t="s">
        <v>35</v>
      </c>
      <c r="AA776">
        <v>769</v>
      </c>
      <c r="AB776">
        <v>5</v>
      </c>
      <c r="AC776">
        <v>1999</v>
      </c>
      <c r="AD776">
        <v>1670729</v>
      </c>
      <c r="AE776">
        <v>11</v>
      </c>
      <c r="AF776">
        <v>-1</v>
      </c>
      <c r="AG776">
        <f t="shared" ref="AG776:AG839" si="106">AD776/AC776</f>
        <v>835.78239119559782</v>
      </c>
      <c r="AH776">
        <f t="shared" ref="AH776:AH839" si="107">IF(AB776=5,1,0)</f>
        <v>1</v>
      </c>
      <c r="AK776" t="s">
        <v>35</v>
      </c>
      <c r="AL776">
        <v>769</v>
      </c>
      <c r="AM776">
        <v>5</v>
      </c>
      <c r="AN776">
        <v>1034</v>
      </c>
      <c r="AO776">
        <v>596947</v>
      </c>
      <c r="AP776">
        <v>3</v>
      </c>
      <c r="AQ776">
        <v>3</v>
      </c>
      <c r="AR776">
        <v>0.91700000000000004</v>
      </c>
      <c r="AS776">
        <v>0.83799999999999997</v>
      </c>
      <c r="AT776">
        <v>50</v>
      </c>
      <c r="AU776">
        <f t="shared" ref="AU776:AU839" si="108">AO776/AN776</f>
        <v>577.31818181818187</v>
      </c>
      <c r="AV776">
        <f t="shared" ref="AV776:AV839" si="109">IF(AM776=5,1,0)</f>
        <v>1</v>
      </c>
    </row>
    <row r="777" spans="1:48" x14ac:dyDescent="0.35">
      <c r="A777" t="s">
        <v>35</v>
      </c>
      <c r="B777">
        <v>770</v>
      </c>
      <c r="C777">
        <v>5</v>
      </c>
      <c r="D777">
        <v>1999</v>
      </c>
      <c r="E777">
        <v>4132399</v>
      </c>
      <c r="F777">
        <v>11</v>
      </c>
      <c r="G777">
        <v>-1</v>
      </c>
      <c r="H777">
        <f t="shared" si="103"/>
        <v>2067.2331165582791</v>
      </c>
      <c r="I777">
        <f t="shared" si="102"/>
        <v>1</v>
      </c>
      <c r="L777" t="s">
        <v>35</v>
      </c>
      <c r="M777">
        <v>770</v>
      </c>
      <c r="N777">
        <v>5</v>
      </c>
      <c r="O777">
        <v>1389</v>
      </c>
      <c r="P777">
        <v>2660044</v>
      </c>
      <c r="Q777">
        <v>3</v>
      </c>
      <c r="R777">
        <v>3</v>
      </c>
      <c r="S777">
        <v>0.999</v>
      </c>
      <c r="T777">
        <v>0</v>
      </c>
      <c r="U777">
        <v>749</v>
      </c>
      <c r="V777">
        <f t="shared" si="104"/>
        <v>1915.0784737221022</v>
      </c>
      <c r="W777">
        <f t="shared" si="105"/>
        <v>1</v>
      </c>
      <c r="Z777" t="s">
        <v>35</v>
      </c>
      <c r="AA777">
        <v>770</v>
      </c>
      <c r="AB777">
        <v>5</v>
      </c>
      <c r="AC777">
        <v>1999</v>
      </c>
      <c r="AD777">
        <v>1661851</v>
      </c>
      <c r="AE777">
        <v>11</v>
      </c>
      <c r="AF777">
        <v>-1</v>
      </c>
      <c r="AG777">
        <f t="shared" si="106"/>
        <v>831.34117058529262</v>
      </c>
      <c r="AH777">
        <f t="shared" si="107"/>
        <v>1</v>
      </c>
      <c r="AK777" t="s">
        <v>35</v>
      </c>
      <c r="AL777">
        <v>770</v>
      </c>
      <c r="AM777">
        <v>5</v>
      </c>
      <c r="AN777">
        <v>1150</v>
      </c>
      <c r="AO777">
        <v>771492</v>
      </c>
      <c r="AP777">
        <v>3</v>
      </c>
      <c r="AQ777">
        <v>3</v>
      </c>
      <c r="AR777">
        <v>0.73299999999999998</v>
      </c>
      <c r="AS777">
        <v>0.67300000000000004</v>
      </c>
      <c r="AT777">
        <v>245</v>
      </c>
      <c r="AU777">
        <f t="shared" si="108"/>
        <v>670.86260869565217</v>
      </c>
      <c r="AV777">
        <f t="shared" si="109"/>
        <v>1</v>
      </c>
    </row>
    <row r="778" spans="1:48" x14ac:dyDescent="0.35">
      <c r="A778" t="s">
        <v>35</v>
      </c>
      <c r="B778">
        <v>771</v>
      </c>
      <c r="C778">
        <v>5</v>
      </c>
      <c r="D778">
        <v>1999</v>
      </c>
      <c r="E778">
        <v>4093619</v>
      </c>
      <c r="F778">
        <v>11</v>
      </c>
      <c r="G778">
        <v>-1</v>
      </c>
      <c r="H778">
        <f t="shared" si="103"/>
        <v>2047.8334167083542</v>
      </c>
      <c r="I778">
        <f t="shared" si="102"/>
        <v>1</v>
      </c>
      <c r="L778" t="s">
        <v>35</v>
      </c>
      <c r="M778">
        <v>771</v>
      </c>
      <c r="N778">
        <v>5</v>
      </c>
      <c r="O778">
        <v>1412</v>
      </c>
      <c r="P778">
        <v>2966475</v>
      </c>
      <c r="Q778">
        <v>4</v>
      </c>
      <c r="R778">
        <v>4</v>
      </c>
      <c r="S778">
        <v>0.999</v>
      </c>
      <c r="T778">
        <v>0</v>
      </c>
      <c r="U778">
        <v>776</v>
      </c>
      <c r="V778">
        <f t="shared" si="104"/>
        <v>2100.9029745042494</v>
      </c>
      <c r="W778">
        <f t="shared" si="105"/>
        <v>1</v>
      </c>
      <c r="Z778" t="s">
        <v>35</v>
      </c>
      <c r="AA778">
        <v>771</v>
      </c>
      <c r="AB778">
        <v>5</v>
      </c>
      <c r="AC778">
        <v>1999</v>
      </c>
      <c r="AD778">
        <v>1651137</v>
      </c>
      <c r="AE778">
        <v>11</v>
      </c>
      <c r="AF778">
        <v>-1</v>
      </c>
      <c r="AG778">
        <f t="shared" si="106"/>
        <v>825.98149074537264</v>
      </c>
      <c r="AH778">
        <f t="shared" si="107"/>
        <v>1</v>
      </c>
      <c r="AK778" t="s">
        <v>35</v>
      </c>
      <c r="AL778">
        <v>771</v>
      </c>
      <c r="AM778">
        <v>5</v>
      </c>
      <c r="AN778">
        <v>1071</v>
      </c>
      <c r="AO778">
        <v>574877</v>
      </c>
      <c r="AP778">
        <v>4</v>
      </c>
      <c r="AQ778">
        <v>4</v>
      </c>
      <c r="AR778">
        <v>0.94699999999999995</v>
      </c>
      <c r="AS778">
        <v>0.874</v>
      </c>
      <c r="AT778">
        <v>99</v>
      </c>
      <c r="AU778">
        <f t="shared" si="108"/>
        <v>536.76657329598504</v>
      </c>
      <c r="AV778">
        <f t="shared" si="109"/>
        <v>1</v>
      </c>
    </row>
    <row r="779" spans="1:48" x14ac:dyDescent="0.35">
      <c r="A779" t="s">
        <v>35</v>
      </c>
      <c r="B779">
        <v>772</v>
      </c>
      <c r="C779">
        <v>5</v>
      </c>
      <c r="D779">
        <v>1999</v>
      </c>
      <c r="E779">
        <v>4129541</v>
      </c>
      <c r="F779">
        <v>11</v>
      </c>
      <c r="G779">
        <v>-1</v>
      </c>
      <c r="H779">
        <f t="shared" si="103"/>
        <v>2065.8034017008504</v>
      </c>
      <c r="I779">
        <f t="shared" si="102"/>
        <v>1</v>
      </c>
      <c r="L779" t="s">
        <v>35</v>
      </c>
      <c r="M779">
        <v>772</v>
      </c>
      <c r="N779">
        <v>5</v>
      </c>
      <c r="O779">
        <v>1430</v>
      </c>
      <c r="P779">
        <v>2822504</v>
      </c>
      <c r="Q779">
        <v>4</v>
      </c>
      <c r="R779">
        <v>3</v>
      </c>
      <c r="S779">
        <v>0.999</v>
      </c>
      <c r="T779">
        <v>0</v>
      </c>
      <c r="U779">
        <v>587</v>
      </c>
      <c r="V779">
        <f t="shared" si="104"/>
        <v>1973.779020979021</v>
      </c>
      <c r="W779">
        <f t="shared" si="105"/>
        <v>1</v>
      </c>
      <c r="Z779" t="s">
        <v>35</v>
      </c>
      <c r="AA779">
        <v>772</v>
      </c>
      <c r="AB779">
        <v>5</v>
      </c>
      <c r="AC779">
        <v>1999</v>
      </c>
      <c r="AD779">
        <v>1761499</v>
      </c>
      <c r="AE779">
        <v>11</v>
      </c>
      <c r="AF779">
        <v>-1</v>
      </c>
      <c r="AG779">
        <f t="shared" si="106"/>
        <v>881.19009504752376</v>
      </c>
      <c r="AH779">
        <f t="shared" si="107"/>
        <v>1</v>
      </c>
      <c r="AK779" t="s">
        <v>35</v>
      </c>
      <c r="AL779">
        <v>772</v>
      </c>
      <c r="AM779">
        <v>5</v>
      </c>
      <c r="AN779">
        <v>1036</v>
      </c>
      <c r="AO779">
        <v>580413</v>
      </c>
      <c r="AP779">
        <v>3</v>
      </c>
      <c r="AQ779">
        <v>3</v>
      </c>
      <c r="AR779">
        <v>0.97299999999999998</v>
      </c>
      <c r="AS779">
        <v>0.874</v>
      </c>
      <c r="AT779">
        <v>51</v>
      </c>
      <c r="AU779">
        <f t="shared" si="108"/>
        <v>560.24420849420846</v>
      </c>
      <c r="AV779">
        <f t="shared" si="109"/>
        <v>1</v>
      </c>
    </row>
    <row r="780" spans="1:48" x14ac:dyDescent="0.35">
      <c r="A780" t="s">
        <v>35</v>
      </c>
      <c r="B780">
        <v>773</v>
      </c>
      <c r="C780">
        <v>5</v>
      </c>
      <c r="D780">
        <v>1999</v>
      </c>
      <c r="E780">
        <v>4082967</v>
      </c>
      <c r="F780">
        <v>11</v>
      </c>
      <c r="G780">
        <v>-1</v>
      </c>
      <c r="H780">
        <f t="shared" si="103"/>
        <v>2042.5047523761882</v>
      </c>
      <c r="I780">
        <f t="shared" si="102"/>
        <v>1</v>
      </c>
      <c r="L780" t="s">
        <v>35</v>
      </c>
      <c r="M780">
        <v>773</v>
      </c>
      <c r="N780">
        <v>5</v>
      </c>
      <c r="O780">
        <v>1656</v>
      </c>
      <c r="P780">
        <v>3363295</v>
      </c>
      <c r="Q780">
        <v>3</v>
      </c>
      <c r="R780">
        <v>3</v>
      </c>
      <c r="S780">
        <v>0.999</v>
      </c>
      <c r="T780">
        <v>0</v>
      </c>
      <c r="U780">
        <v>890</v>
      </c>
      <c r="V780">
        <f t="shared" si="104"/>
        <v>2030.9752415458938</v>
      </c>
      <c r="W780">
        <f t="shared" si="105"/>
        <v>1</v>
      </c>
      <c r="Z780" t="s">
        <v>35</v>
      </c>
      <c r="AA780">
        <v>773</v>
      </c>
      <c r="AB780">
        <v>5</v>
      </c>
      <c r="AC780">
        <v>1999</v>
      </c>
      <c r="AD780">
        <v>1663811</v>
      </c>
      <c r="AE780">
        <v>11</v>
      </c>
      <c r="AF780">
        <v>-1</v>
      </c>
      <c r="AG780">
        <f t="shared" si="106"/>
        <v>832.32166083041523</v>
      </c>
      <c r="AH780">
        <f t="shared" si="107"/>
        <v>1</v>
      </c>
      <c r="AK780" t="s">
        <v>35</v>
      </c>
      <c r="AL780">
        <v>773</v>
      </c>
      <c r="AM780">
        <v>5</v>
      </c>
      <c r="AN780">
        <v>1069</v>
      </c>
      <c r="AO780">
        <v>552259</v>
      </c>
      <c r="AP780">
        <v>3</v>
      </c>
      <c r="AQ780">
        <v>3</v>
      </c>
      <c r="AR780">
        <v>0.875</v>
      </c>
      <c r="AS780">
        <v>0.79900000000000004</v>
      </c>
      <c r="AT780">
        <v>128</v>
      </c>
      <c r="AU780">
        <f t="shared" si="108"/>
        <v>516.6127221702526</v>
      </c>
      <c r="AV780">
        <f t="shared" si="109"/>
        <v>1</v>
      </c>
    </row>
    <row r="781" spans="1:48" x14ac:dyDescent="0.35">
      <c r="A781" t="s">
        <v>35</v>
      </c>
      <c r="B781">
        <v>774</v>
      </c>
      <c r="C781">
        <v>5</v>
      </c>
      <c r="D781">
        <v>1999</v>
      </c>
      <c r="E781">
        <v>4030471</v>
      </c>
      <c r="F781">
        <v>11</v>
      </c>
      <c r="G781">
        <v>-1</v>
      </c>
      <c r="H781">
        <f t="shared" si="103"/>
        <v>2016.2436218109056</v>
      </c>
      <c r="I781">
        <f t="shared" si="102"/>
        <v>1</v>
      </c>
      <c r="L781" t="s">
        <v>35</v>
      </c>
      <c r="M781">
        <v>774</v>
      </c>
      <c r="N781">
        <v>5</v>
      </c>
      <c r="O781">
        <v>1682</v>
      </c>
      <c r="P781">
        <v>3535832</v>
      </c>
      <c r="Q781">
        <v>4</v>
      </c>
      <c r="R781">
        <v>3</v>
      </c>
      <c r="S781">
        <v>0.999</v>
      </c>
      <c r="T781">
        <v>0</v>
      </c>
      <c r="U781">
        <v>975</v>
      </c>
      <c r="V781">
        <f t="shared" si="104"/>
        <v>2102.1593341260404</v>
      </c>
      <c r="W781">
        <f t="shared" si="105"/>
        <v>1</v>
      </c>
      <c r="Z781" t="s">
        <v>35</v>
      </c>
      <c r="AA781">
        <v>774</v>
      </c>
      <c r="AB781">
        <v>5</v>
      </c>
      <c r="AC781">
        <v>1999</v>
      </c>
      <c r="AD781">
        <v>1763029</v>
      </c>
      <c r="AE781">
        <v>11</v>
      </c>
      <c r="AF781">
        <v>-1</v>
      </c>
      <c r="AG781">
        <f t="shared" si="106"/>
        <v>881.95547773886949</v>
      </c>
      <c r="AH781">
        <f t="shared" si="107"/>
        <v>1</v>
      </c>
      <c r="AK781" t="s">
        <v>35</v>
      </c>
      <c r="AL781">
        <v>774</v>
      </c>
      <c r="AM781">
        <v>5</v>
      </c>
      <c r="AN781">
        <v>1146</v>
      </c>
      <c r="AO781">
        <v>982130</v>
      </c>
      <c r="AP781">
        <v>4</v>
      </c>
      <c r="AQ781">
        <v>4</v>
      </c>
      <c r="AR781">
        <v>0.73199999999999998</v>
      </c>
      <c r="AS781">
        <v>0.67800000000000005</v>
      </c>
      <c r="AT781">
        <v>284</v>
      </c>
      <c r="AU781">
        <f t="shared" si="108"/>
        <v>857.00698080279233</v>
      </c>
      <c r="AV781">
        <f t="shared" si="109"/>
        <v>1</v>
      </c>
    </row>
    <row r="782" spans="1:48" x14ac:dyDescent="0.35">
      <c r="A782" t="s">
        <v>35</v>
      </c>
      <c r="B782">
        <v>775</v>
      </c>
      <c r="C782">
        <v>5</v>
      </c>
      <c r="D782">
        <v>1999</v>
      </c>
      <c r="E782">
        <v>4143973</v>
      </c>
      <c r="F782">
        <v>11</v>
      </c>
      <c r="G782">
        <v>-1</v>
      </c>
      <c r="H782">
        <f t="shared" si="103"/>
        <v>2073.0230115057529</v>
      </c>
      <c r="I782">
        <f t="shared" si="102"/>
        <v>1</v>
      </c>
      <c r="L782" t="s">
        <v>35</v>
      </c>
      <c r="M782">
        <v>775</v>
      </c>
      <c r="N782">
        <v>953</v>
      </c>
      <c r="O782">
        <v>1027</v>
      </c>
      <c r="P782">
        <v>1311648</v>
      </c>
      <c r="Q782">
        <v>5</v>
      </c>
      <c r="R782">
        <v>-1</v>
      </c>
      <c r="S782">
        <v>0.999</v>
      </c>
      <c r="T782">
        <v>0</v>
      </c>
      <c r="U782">
        <v>36</v>
      </c>
      <c r="V782">
        <f t="shared" si="104"/>
        <v>1277.1645569620252</v>
      </c>
      <c r="W782">
        <f t="shared" si="105"/>
        <v>0</v>
      </c>
      <c r="Z782" t="s">
        <v>35</v>
      </c>
      <c r="AA782">
        <v>775</v>
      </c>
      <c r="AB782">
        <v>5</v>
      </c>
      <c r="AC782">
        <v>1999</v>
      </c>
      <c r="AD782">
        <v>1694545</v>
      </c>
      <c r="AE782">
        <v>11</v>
      </c>
      <c r="AF782">
        <v>-1</v>
      </c>
      <c r="AG782">
        <f t="shared" si="106"/>
        <v>847.69634817408701</v>
      </c>
      <c r="AH782">
        <f t="shared" si="107"/>
        <v>1</v>
      </c>
      <c r="AK782" t="s">
        <v>35</v>
      </c>
      <c r="AL782">
        <v>775</v>
      </c>
      <c r="AM782">
        <v>5</v>
      </c>
      <c r="AN782">
        <v>1167</v>
      </c>
      <c r="AO782">
        <v>972372</v>
      </c>
      <c r="AP782">
        <v>3</v>
      </c>
      <c r="AQ782">
        <v>3</v>
      </c>
      <c r="AR782">
        <v>0.70099999999999996</v>
      </c>
      <c r="AS782">
        <v>0.65800000000000003</v>
      </c>
      <c r="AT782">
        <v>287</v>
      </c>
      <c r="AU782">
        <f t="shared" si="108"/>
        <v>833.22365038560406</v>
      </c>
      <c r="AV782">
        <f t="shared" si="109"/>
        <v>1</v>
      </c>
    </row>
    <row r="783" spans="1:48" x14ac:dyDescent="0.35">
      <c r="A783" t="s">
        <v>35</v>
      </c>
      <c r="B783">
        <v>776</v>
      </c>
      <c r="C783">
        <v>5</v>
      </c>
      <c r="D783">
        <v>1999</v>
      </c>
      <c r="E783">
        <v>4116809</v>
      </c>
      <c r="F783">
        <v>11</v>
      </c>
      <c r="G783">
        <v>-1</v>
      </c>
      <c r="H783">
        <f t="shared" si="103"/>
        <v>2059.4342171085541</v>
      </c>
      <c r="I783">
        <f t="shared" si="102"/>
        <v>1</v>
      </c>
      <c r="L783" t="s">
        <v>35</v>
      </c>
      <c r="M783">
        <v>776</v>
      </c>
      <c r="N783">
        <v>5</v>
      </c>
      <c r="O783">
        <v>1737</v>
      </c>
      <c r="P783">
        <v>3799436</v>
      </c>
      <c r="Q783">
        <v>4</v>
      </c>
      <c r="R783">
        <v>3</v>
      </c>
      <c r="S783">
        <v>0.999</v>
      </c>
      <c r="T783">
        <v>0</v>
      </c>
      <c r="U783">
        <v>998</v>
      </c>
      <c r="V783">
        <f t="shared" si="104"/>
        <v>2187.3552101324121</v>
      </c>
      <c r="W783">
        <f t="shared" si="105"/>
        <v>1</v>
      </c>
      <c r="Z783" t="s">
        <v>35</v>
      </c>
      <c r="AA783">
        <v>776</v>
      </c>
      <c r="AB783">
        <v>5</v>
      </c>
      <c r="AC783">
        <v>1999</v>
      </c>
      <c r="AD783">
        <v>1760243</v>
      </c>
      <c r="AE783">
        <v>11</v>
      </c>
      <c r="AF783">
        <v>-1</v>
      </c>
      <c r="AG783">
        <f t="shared" si="106"/>
        <v>880.56178089044522</v>
      </c>
      <c r="AH783">
        <f t="shared" si="107"/>
        <v>1</v>
      </c>
      <c r="AK783" t="s">
        <v>35</v>
      </c>
      <c r="AL783">
        <v>776</v>
      </c>
      <c r="AM783">
        <v>5</v>
      </c>
      <c r="AN783">
        <v>1022</v>
      </c>
      <c r="AO783">
        <v>500782</v>
      </c>
      <c r="AP783">
        <v>3</v>
      </c>
      <c r="AQ783">
        <v>3</v>
      </c>
      <c r="AR783">
        <v>0.99099999999999999</v>
      </c>
      <c r="AS783">
        <v>0.89600000000000002</v>
      </c>
      <c r="AT783">
        <v>40</v>
      </c>
      <c r="AU783">
        <f t="shared" si="108"/>
        <v>490.00195694716245</v>
      </c>
      <c r="AV783">
        <f t="shared" si="109"/>
        <v>1</v>
      </c>
    </row>
    <row r="784" spans="1:48" x14ac:dyDescent="0.35">
      <c r="A784" t="s">
        <v>35</v>
      </c>
      <c r="B784">
        <v>777</v>
      </c>
      <c r="C784">
        <v>5</v>
      </c>
      <c r="D784">
        <v>1999</v>
      </c>
      <c r="E784">
        <v>4082479</v>
      </c>
      <c r="F784">
        <v>11</v>
      </c>
      <c r="G784">
        <v>-1</v>
      </c>
      <c r="H784">
        <f t="shared" si="103"/>
        <v>2042.2606303151576</v>
      </c>
      <c r="I784">
        <f t="shared" si="102"/>
        <v>1</v>
      </c>
      <c r="L784" t="s">
        <v>35</v>
      </c>
      <c r="M784">
        <v>777</v>
      </c>
      <c r="N784">
        <v>5</v>
      </c>
      <c r="O784">
        <v>1159</v>
      </c>
      <c r="P784">
        <v>2136110</v>
      </c>
      <c r="Q784">
        <v>3</v>
      </c>
      <c r="R784">
        <v>3</v>
      </c>
      <c r="S784">
        <v>0.999</v>
      </c>
      <c r="T784">
        <v>0</v>
      </c>
      <c r="U784">
        <v>269</v>
      </c>
      <c r="V784">
        <f t="shared" si="104"/>
        <v>1843.062985332183</v>
      </c>
      <c r="W784">
        <f t="shared" si="105"/>
        <v>1</v>
      </c>
      <c r="Z784" t="s">
        <v>35</v>
      </c>
      <c r="AA784">
        <v>777</v>
      </c>
      <c r="AB784">
        <v>5</v>
      </c>
      <c r="AC784">
        <v>1999</v>
      </c>
      <c r="AD784">
        <v>1621277</v>
      </c>
      <c r="AE784">
        <v>11</v>
      </c>
      <c r="AF784">
        <v>-1</v>
      </c>
      <c r="AG784">
        <f t="shared" si="106"/>
        <v>811.0440220110055</v>
      </c>
      <c r="AH784">
        <f t="shared" si="107"/>
        <v>1</v>
      </c>
      <c r="AK784" t="s">
        <v>35</v>
      </c>
      <c r="AL784">
        <v>777</v>
      </c>
      <c r="AM784">
        <v>5</v>
      </c>
      <c r="AN784">
        <v>1072</v>
      </c>
      <c r="AO784">
        <v>560837</v>
      </c>
      <c r="AP784">
        <v>3</v>
      </c>
      <c r="AQ784">
        <v>3</v>
      </c>
      <c r="AR784">
        <v>0.88600000000000001</v>
      </c>
      <c r="AS784">
        <v>0.81599999999999995</v>
      </c>
      <c r="AT784">
        <v>121</v>
      </c>
      <c r="AU784">
        <f t="shared" si="108"/>
        <v>523.16884328358208</v>
      </c>
      <c r="AV784">
        <f t="shared" si="109"/>
        <v>1</v>
      </c>
    </row>
    <row r="785" spans="1:48" x14ac:dyDescent="0.35">
      <c r="A785" t="s">
        <v>35</v>
      </c>
      <c r="B785">
        <v>778</v>
      </c>
      <c r="C785">
        <v>5</v>
      </c>
      <c r="D785">
        <v>1999</v>
      </c>
      <c r="E785">
        <v>4110247</v>
      </c>
      <c r="F785">
        <v>11</v>
      </c>
      <c r="G785">
        <v>-1</v>
      </c>
      <c r="H785">
        <f t="shared" si="103"/>
        <v>2056.1515757878938</v>
      </c>
      <c r="I785">
        <f t="shared" si="102"/>
        <v>1</v>
      </c>
      <c r="L785" t="s">
        <v>35</v>
      </c>
      <c r="M785">
        <v>778</v>
      </c>
      <c r="N785">
        <v>1618</v>
      </c>
      <c r="O785">
        <v>1690</v>
      </c>
      <c r="P785">
        <v>3667982</v>
      </c>
      <c r="Q785">
        <v>3</v>
      </c>
      <c r="R785">
        <v>-1</v>
      </c>
      <c r="S785">
        <v>0.999</v>
      </c>
      <c r="T785">
        <v>0</v>
      </c>
      <c r="U785">
        <v>977</v>
      </c>
      <c r="V785">
        <f t="shared" si="104"/>
        <v>2170.4035502958582</v>
      </c>
      <c r="W785">
        <f t="shared" si="105"/>
        <v>0</v>
      </c>
      <c r="Z785" t="s">
        <v>35</v>
      </c>
      <c r="AA785">
        <v>778</v>
      </c>
      <c r="AB785">
        <v>5</v>
      </c>
      <c r="AC785">
        <v>1999</v>
      </c>
      <c r="AD785">
        <v>1711743</v>
      </c>
      <c r="AE785">
        <v>11</v>
      </c>
      <c r="AF785">
        <v>-1</v>
      </c>
      <c r="AG785">
        <f t="shared" si="106"/>
        <v>856.29964982491242</v>
      </c>
      <c r="AH785">
        <f t="shared" si="107"/>
        <v>1</v>
      </c>
      <c r="AK785" t="s">
        <v>35</v>
      </c>
      <c r="AL785">
        <v>778</v>
      </c>
      <c r="AM785">
        <v>5</v>
      </c>
      <c r="AN785">
        <v>1012</v>
      </c>
      <c r="AO785">
        <v>497640</v>
      </c>
      <c r="AP785">
        <v>2</v>
      </c>
      <c r="AQ785">
        <v>2</v>
      </c>
      <c r="AR785">
        <v>0.94399999999999995</v>
      </c>
      <c r="AS785">
        <v>0.85799999999999998</v>
      </c>
      <c r="AT785">
        <v>25</v>
      </c>
      <c r="AU785">
        <f t="shared" si="108"/>
        <v>491.73913043478262</v>
      </c>
      <c r="AV785">
        <f t="shared" si="109"/>
        <v>1</v>
      </c>
    </row>
    <row r="786" spans="1:48" x14ac:dyDescent="0.35">
      <c r="A786" t="s">
        <v>35</v>
      </c>
      <c r="B786">
        <v>779</v>
      </c>
      <c r="C786">
        <v>1148</v>
      </c>
      <c r="D786">
        <v>1999</v>
      </c>
      <c r="E786">
        <v>4097405</v>
      </c>
      <c r="F786">
        <v>11</v>
      </c>
      <c r="G786">
        <v>-1</v>
      </c>
      <c r="H786">
        <f t="shared" si="103"/>
        <v>2049.7273636818409</v>
      </c>
      <c r="I786">
        <f t="shared" si="102"/>
        <v>0</v>
      </c>
      <c r="L786" t="s">
        <v>35</v>
      </c>
      <c r="M786">
        <v>779</v>
      </c>
      <c r="N786">
        <v>5</v>
      </c>
      <c r="O786">
        <v>1314</v>
      </c>
      <c r="P786">
        <v>2429076</v>
      </c>
      <c r="Q786">
        <v>4</v>
      </c>
      <c r="R786">
        <v>4</v>
      </c>
      <c r="S786">
        <v>0.999</v>
      </c>
      <c r="T786">
        <v>0</v>
      </c>
      <c r="U786">
        <v>606</v>
      </c>
      <c r="V786">
        <f t="shared" si="104"/>
        <v>1848.6118721461187</v>
      </c>
      <c r="W786">
        <f t="shared" si="105"/>
        <v>1</v>
      </c>
      <c r="Z786" t="s">
        <v>35</v>
      </c>
      <c r="AA786">
        <v>779</v>
      </c>
      <c r="AB786">
        <v>5</v>
      </c>
      <c r="AC786">
        <v>1999</v>
      </c>
      <c r="AD786">
        <v>1652599</v>
      </c>
      <c r="AE786">
        <v>11</v>
      </c>
      <c r="AF786">
        <v>-1</v>
      </c>
      <c r="AG786">
        <f t="shared" si="106"/>
        <v>826.71285642821408</v>
      </c>
      <c r="AH786">
        <f t="shared" si="107"/>
        <v>1</v>
      </c>
      <c r="AK786" t="s">
        <v>35</v>
      </c>
      <c r="AL786">
        <v>779</v>
      </c>
      <c r="AM786">
        <v>5</v>
      </c>
      <c r="AN786">
        <v>1130</v>
      </c>
      <c r="AO786">
        <v>693577</v>
      </c>
      <c r="AP786">
        <v>3</v>
      </c>
      <c r="AQ786">
        <v>3</v>
      </c>
      <c r="AR786">
        <v>0.76300000000000001</v>
      </c>
      <c r="AS786">
        <v>0.68600000000000005</v>
      </c>
      <c r="AT786">
        <v>255</v>
      </c>
      <c r="AU786">
        <f t="shared" si="108"/>
        <v>613.78495575221234</v>
      </c>
      <c r="AV786">
        <f t="shared" si="109"/>
        <v>1</v>
      </c>
    </row>
    <row r="787" spans="1:48" x14ac:dyDescent="0.35">
      <c r="A787" t="s">
        <v>35</v>
      </c>
      <c r="B787">
        <v>780</v>
      </c>
      <c r="C787">
        <v>5</v>
      </c>
      <c r="D787">
        <v>1999</v>
      </c>
      <c r="E787">
        <v>4144599</v>
      </c>
      <c r="F787">
        <v>11</v>
      </c>
      <c r="G787">
        <v>-1</v>
      </c>
      <c r="H787">
        <f t="shared" si="103"/>
        <v>2073.3361680840421</v>
      </c>
      <c r="I787">
        <f t="shared" si="102"/>
        <v>1</v>
      </c>
      <c r="L787" t="s">
        <v>35</v>
      </c>
      <c r="M787">
        <v>780</v>
      </c>
      <c r="N787">
        <v>5</v>
      </c>
      <c r="O787">
        <v>1546</v>
      </c>
      <c r="P787">
        <v>3448509</v>
      </c>
      <c r="Q787">
        <v>4</v>
      </c>
      <c r="R787">
        <v>3</v>
      </c>
      <c r="S787">
        <v>0.999</v>
      </c>
      <c r="T787">
        <v>0</v>
      </c>
      <c r="U787">
        <v>737</v>
      </c>
      <c r="V787">
        <f t="shared" si="104"/>
        <v>2230.6009055627424</v>
      </c>
      <c r="W787">
        <f t="shared" si="105"/>
        <v>1</v>
      </c>
      <c r="Z787" t="s">
        <v>35</v>
      </c>
      <c r="AA787">
        <v>780</v>
      </c>
      <c r="AB787">
        <v>5</v>
      </c>
      <c r="AC787">
        <v>1999</v>
      </c>
      <c r="AD787">
        <v>1613129</v>
      </c>
      <c r="AE787">
        <v>11</v>
      </c>
      <c r="AF787">
        <v>-1</v>
      </c>
      <c r="AG787">
        <f t="shared" si="106"/>
        <v>806.96798399199599</v>
      </c>
      <c r="AH787">
        <f t="shared" si="107"/>
        <v>1</v>
      </c>
      <c r="AK787" t="s">
        <v>35</v>
      </c>
      <c r="AL787">
        <v>780</v>
      </c>
      <c r="AM787">
        <v>1484</v>
      </c>
      <c r="AN787">
        <v>1033</v>
      </c>
      <c r="AO787">
        <v>412486</v>
      </c>
      <c r="AP787">
        <v>3</v>
      </c>
      <c r="AQ787">
        <v>2</v>
      </c>
      <c r="AR787">
        <v>0.92500000000000004</v>
      </c>
      <c r="AS787">
        <v>0.85399999999999998</v>
      </c>
      <c r="AT787">
        <v>65</v>
      </c>
      <c r="AU787">
        <f t="shared" si="108"/>
        <v>399.30880929332045</v>
      </c>
      <c r="AV787">
        <f t="shared" si="109"/>
        <v>0</v>
      </c>
    </row>
    <row r="788" spans="1:48" x14ac:dyDescent="0.35">
      <c r="A788" t="s">
        <v>35</v>
      </c>
      <c r="B788">
        <v>781</v>
      </c>
      <c r="C788">
        <v>5</v>
      </c>
      <c r="D788">
        <v>1999</v>
      </c>
      <c r="E788">
        <v>4037319</v>
      </c>
      <c r="F788">
        <v>11</v>
      </c>
      <c r="G788">
        <v>-1</v>
      </c>
      <c r="H788">
        <f t="shared" si="103"/>
        <v>2019.6693346673337</v>
      </c>
      <c r="I788">
        <f t="shared" si="102"/>
        <v>1</v>
      </c>
      <c r="L788" t="s">
        <v>35</v>
      </c>
      <c r="M788">
        <v>781</v>
      </c>
      <c r="N788">
        <v>5</v>
      </c>
      <c r="O788">
        <v>1012</v>
      </c>
      <c r="P788">
        <v>1496337</v>
      </c>
      <c r="Q788">
        <v>2</v>
      </c>
      <c r="R788">
        <v>2</v>
      </c>
      <c r="S788">
        <v>0.999</v>
      </c>
      <c r="T788">
        <v>0</v>
      </c>
      <c r="U788">
        <v>24</v>
      </c>
      <c r="V788">
        <f t="shared" si="104"/>
        <v>1478.5938735177865</v>
      </c>
      <c r="W788">
        <f t="shared" si="105"/>
        <v>1</v>
      </c>
      <c r="Z788" t="s">
        <v>35</v>
      </c>
      <c r="AA788">
        <v>781</v>
      </c>
      <c r="AB788">
        <v>5</v>
      </c>
      <c r="AC788">
        <v>1999</v>
      </c>
      <c r="AD788">
        <v>1584121</v>
      </c>
      <c r="AE788">
        <v>11</v>
      </c>
      <c r="AF788">
        <v>-1</v>
      </c>
      <c r="AG788">
        <f t="shared" si="106"/>
        <v>792.45672836418214</v>
      </c>
      <c r="AH788">
        <f t="shared" si="107"/>
        <v>1</v>
      </c>
      <c r="AK788" t="s">
        <v>35</v>
      </c>
      <c r="AL788">
        <v>781</v>
      </c>
      <c r="AM788">
        <v>5</v>
      </c>
      <c r="AN788">
        <v>1068</v>
      </c>
      <c r="AO788">
        <v>617118</v>
      </c>
      <c r="AP788">
        <v>3</v>
      </c>
      <c r="AQ788">
        <v>3</v>
      </c>
      <c r="AR788">
        <v>0.91200000000000003</v>
      </c>
      <c r="AS788">
        <v>0.82499999999999996</v>
      </c>
      <c r="AT788">
        <v>132</v>
      </c>
      <c r="AU788">
        <f t="shared" si="108"/>
        <v>577.82584269662925</v>
      </c>
      <c r="AV788">
        <f t="shared" si="109"/>
        <v>1</v>
      </c>
    </row>
    <row r="789" spans="1:48" x14ac:dyDescent="0.35">
      <c r="A789" t="s">
        <v>35</v>
      </c>
      <c r="B789">
        <v>782</v>
      </c>
      <c r="C789">
        <v>5</v>
      </c>
      <c r="D789">
        <v>1999</v>
      </c>
      <c r="E789">
        <v>4158871</v>
      </c>
      <c r="F789">
        <v>11</v>
      </c>
      <c r="G789">
        <v>-1</v>
      </c>
      <c r="H789">
        <f t="shared" si="103"/>
        <v>2080.4757378689346</v>
      </c>
      <c r="I789">
        <f t="shared" si="102"/>
        <v>1</v>
      </c>
      <c r="L789" t="s">
        <v>35</v>
      </c>
      <c r="M789">
        <v>782</v>
      </c>
      <c r="N789">
        <v>5</v>
      </c>
      <c r="O789">
        <v>1305</v>
      </c>
      <c r="P789">
        <v>2694459</v>
      </c>
      <c r="Q789">
        <v>4</v>
      </c>
      <c r="R789">
        <v>4</v>
      </c>
      <c r="S789">
        <v>0.999</v>
      </c>
      <c r="T789">
        <v>0</v>
      </c>
      <c r="U789">
        <v>523</v>
      </c>
      <c r="V789">
        <f t="shared" si="104"/>
        <v>2064.7195402298848</v>
      </c>
      <c r="W789">
        <f t="shared" si="105"/>
        <v>1</v>
      </c>
      <c r="Z789" t="s">
        <v>35</v>
      </c>
      <c r="AA789">
        <v>782</v>
      </c>
      <c r="AB789">
        <v>5</v>
      </c>
      <c r="AC789">
        <v>1999</v>
      </c>
      <c r="AD789">
        <v>1727381</v>
      </c>
      <c r="AE789">
        <v>11</v>
      </c>
      <c r="AF789">
        <v>-1</v>
      </c>
      <c r="AG789">
        <f t="shared" si="106"/>
        <v>864.1225612806403</v>
      </c>
      <c r="AH789">
        <f t="shared" si="107"/>
        <v>1</v>
      </c>
      <c r="AK789" t="s">
        <v>35</v>
      </c>
      <c r="AL789">
        <v>782</v>
      </c>
      <c r="AM789">
        <v>5</v>
      </c>
      <c r="AN789">
        <v>1110</v>
      </c>
      <c r="AO789">
        <v>802947</v>
      </c>
      <c r="AP789">
        <v>3</v>
      </c>
      <c r="AQ789">
        <v>3</v>
      </c>
      <c r="AR789">
        <v>0.85699999999999998</v>
      </c>
      <c r="AS789">
        <v>0.77500000000000002</v>
      </c>
      <c r="AT789">
        <v>167</v>
      </c>
      <c r="AU789">
        <f t="shared" si="108"/>
        <v>723.37567567567567</v>
      </c>
      <c r="AV789">
        <f t="shared" si="109"/>
        <v>1</v>
      </c>
    </row>
    <row r="790" spans="1:48" x14ac:dyDescent="0.35">
      <c r="A790" t="s">
        <v>35</v>
      </c>
      <c r="B790">
        <v>783</v>
      </c>
      <c r="C790">
        <v>5</v>
      </c>
      <c r="D790">
        <v>1999</v>
      </c>
      <c r="E790">
        <v>4202151</v>
      </c>
      <c r="F790">
        <v>11</v>
      </c>
      <c r="G790">
        <v>-1</v>
      </c>
      <c r="H790">
        <f t="shared" si="103"/>
        <v>2102.1265632816408</v>
      </c>
      <c r="I790">
        <f t="shared" si="102"/>
        <v>1</v>
      </c>
      <c r="L790" t="s">
        <v>35</v>
      </c>
      <c r="M790">
        <v>783</v>
      </c>
      <c r="N790">
        <v>5</v>
      </c>
      <c r="O790">
        <v>1732</v>
      </c>
      <c r="P790">
        <v>3944138</v>
      </c>
      <c r="Q790">
        <v>4</v>
      </c>
      <c r="R790">
        <v>4</v>
      </c>
      <c r="S790">
        <v>0.999</v>
      </c>
      <c r="T790">
        <v>0</v>
      </c>
      <c r="U790">
        <v>985</v>
      </c>
      <c r="V790">
        <f t="shared" si="104"/>
        <v>2277.2159353348729</v>
      </c>
      <c r="W790">
        <f t="shared" si="105"/>
        <v>1</v>
      </c>
      <c r="Z790" t="s">
        <v>35</v>
      </c>
      <c r="AA790">
        <v>783</v>
      </c>
      <c r="AB790">
        <v>5</v>
      </c>
      <c r="AC790">
        <v>1999</v>
      </c>
      <c r="AD790">
        <v>1688177</v>
      </c>
      <c r="AE790">
        <v>11</v>
      </c>
      <c r="AF790">
        <v>-1</v>
      </c>
      <c r="AG790">
        <f t="shared" si="106"/>
        <v>844.51075537768884</v>
      </c>
      <c r="AH790">
        <f t="shared" si="107"/>
        <v>1</v>
      </c>
      <c r="AK790" t="s">
        <v>35</v>
      </c>
      <c r="AL790">
        <v>783</v>
      </c>
      <c r="AM790">
        <v>5</v>
      </c>
      <c r="AN790">
        <v>1017</v>
      </c>
      <c r="AO790">
        <v>394884</v>
      </c>
      <c r="AP790">
        <v>2</v>
      </c>
      <c r="AQ790">
        <v>2</v>
      </c>
      <c r="AR790">
        <v>0.96699999999999997</v>
      </c>
      <c r="AS790">
        <v>0.87</v>
      </c>
      <c r="AT790">
        <v>34</v>
      </c>
      <c r="AU790">
        <f t="shared" si="108"/>
        <v>388.28318584070797</v>
      </c>
      <c r="AV790">
        <f t="shared" si="109"/>
        <v>1</v>
      </c>
    </row>
    <row r="791" spans="1:48" x14ac:dyDescent="0.35">
      <c r="A791" t="s">
        <v>35</v>
      </c>
      <c r="B791">
        <v>784</v>
      </c>
      <c r="C791">
        <v>5</v>
      </c>
      <c r="D791">
        <v>1999</v>
      </c>
      <c r="E791">
        <v>4060181</v>
      </c>
      <c r="F791">
        <v>11</v>
      </c>
      <c r="G791">
        <v>-1</v>
      </c>
      <c r="H791">
        <f t="shared" si="103"/>
        <v>2031.1060530265133</v>
      </c>
      <c r="I791">
        <f t="shared" si="102"/>
        <v>1</v>
      </c>
      <c r="L791" t="s">
        <v>35</v>
      </c>
      <c r="M791">
        <v>784</v>
      </c>
      <c r="N791">
        <v>5</v>
      </c>
      <c r="O791">
        <v>1383</v>
      </c>
      <c r="P791">
        <v>3322919</v>
      </c>
      <c r="Q791">
        <v>4</v>
      </c>
      <c r="R791">
        <v>4</v>
      </c>
      <c r="S791">
        <v>0.999</v>
      </c>
      <c r="T791">
        <v>0</v>
      </c>
      <c r="U791">
        <v>574</v>
      </c>
      <c r="V791">
        <f t="shared" si="104"/>
        <v>2402.6890817064354</v>
      </c>
      <c r="W791">
        <f t="shared" si="105"/>
        <v>1</v>
      </c>
      <c r="Z791" t="s">
        <v>35</v>
      </c>
      <c r="AA791">
        <v>784</v>
      </c>
      <c r="AB791">
        <v>5</v>
      </c>
      <c r="AC791">
        <v>1999</v>
      </c>
      <c r="AD791">
        <v>1694117</v>
      </c>
      <c r="AE791">
        <v>11</v>
      </c>
      <c r="AF791">
        <v>-1</v>
      </c>
      <c r="AG791">
        <f t="shared" si="106"/>
        <v>847.48224112056027</v>
      </c>
      <c r="AH791">
        <f t="shared" si="107"/>
        <v>1</v>
      </c>
      <c r="AK791" t="s">
        <v>35</v>
      </c>
      <c r="AL791">
        <v>784</v>
      </c>
      <c r="AM791">
        <v>5</v>
      </c>
      <c r="AN791">
        <v>1035</v>
      </c>
      <c r="AO791">
        <v>434112</v>
      </c>
      <c r="AP791">
        <v>3</v>
      </c>
      <c r="AQ791">
        <v>3</v>
      </c>
      <c r="AR791">
        <v>0.93500000000000005</v>
      </c>
      <c r="AS791">
        <v>0.85099999999999998</v>
      </c>
      <c r="AT791">
        <v>48</v>
      </c>
      <c r="AU791">
        <f t="shared" si="108"/>
        <v>419.43188405797099</v>
      </c>
      <c r="AV791">
        <f t="shared" si="109"/>
        <v>1</v>
      </c>
    </row>
    <row r="792" spans="1:48" x14ac:dyDescent="0.35">
      <c r="A792" t="s">
        <v>35</v>
      </c>
      <c r="B792">
        <v>785</v>
      </c>
      <c r="C792">
        <v>5</v>
      </c>
      <c r="D792">
        <v>1999</v>
      </c>
      <c r="E792">
        <v>4139835</v>
      </c>
      <c r="F792">
        <v>11</v>
      </c>
      <c r="G792">
        <v>-1</v>
      </c>
      <c r="H792">
        <f t="shared" si="103"/>
        <v>2070.9529764882441</v>
      </c>
      <c r="I792">
        <f t="shared" si="102"/>
        <v>1</v>
      </c>
      <c r="L792" t="s">
        <v>35</v>
      </c>
      <c r="M792">
        <v>785</v>
      </c>
      <c r="N792">
        <v>5</v>
      </c>
      <c r="O792">
        <v>1086</v>
      </c>
      <c r="P792">
        <v>2275011</v>
      </c>
      <c r="Q792">
        <v>4</v>
      </c>
      <c r="R792">
        <v>4</v>
      </c>
      <c r="S792">
        <v>0.999</v>
      </c>
      <c r="T792">
        <v>0</v>
      </c>
      <c r="U792">
        <v>146</v>
      </c>
      <c r="V792">
        <f t="shared" si="104"/>
        <v>2094.8535911602212</v>
      </c>
      <c r="W792">
        <f t="shared" si="105"/>
        <v>1</v>
      </c>
      <c r="Z792" t="s">
        <v>35</v>
      </c>
      <c r="AA792">
        <v>785</v>
      </c>
      <c r="AB792">
        <v>5</v>
      </c>
      <c r="AC792">
        <v>1999</v>
      </c>
      <c r="AD792">
        <v>1739253</v>
      </c>
      <c r="AE792">
        <v>11</v>
      </c>
      <c r="AF792">
        <v>-1</v>
      </c>
      <c r="AG792">
        <f t="shared" si="106"/>
        <v>870.06153076538271</v>
      </c>
      <c r="AH792">
        <f t="shared" si="107"/>
        <v>1</v>
      </c>
      <c r="AK792" t="s">
        <v>35</v>
      </c>
      <c r="AL792">
        <v>785</v>
      </c>
      <c r="AM792">
        <v>5</v>
      </c>
      <c r="AN792">
        <v>1166</v>
      </c>
      <c r="AO792">
        <v>916959</v>
      </c>
      <c r="AP792">
        <v>3</v>
      </c>
      <c r="AQ792">
        <v>3</v>
      </c>
      <c r="AR792">
        <v>0.71699999999999997</v>
      </c>
      <c r="AS792">
        <v>0.65</v>
      </c>
      <c r="AT792">
        <v>255</v>
      </c>
      <c r="AU792">
        <f t="shared" si="108"/>
        <v>786.41423670668951</v>
      </c>
      <c r="AV792">
        <f t="shared" si="109"/>
        <v>1</v>
      </c>
    </row>
    <row r="793" spans="1:48" x14ac:dyDescent="0.35">
      <c r="A793" t="s">
        <v>35</v>
      </c>
      <c r="B793">
        <v>786</v>
      </c>
      <c r="C793">
        <v>5</v>
      </c>
      <c r="D793">
        <v>1999</v>
      </c>
      <c r="E793">
        <v>4118821</v>
      </c>
      <c r="F793">
        <v>11</v>
      </c>
      <c r="G793">
        <v>-1</v>
      </c>
      <c r="H793">
        <f t="shared" si="103"/>
        <v>2060.44072036018</v>
      </c>
      <c r="I793">
        <f t="shared" si="102"/>
        <v>1</v>
      </c>
      <c r="L793" t="s">
        <v>35</v>
      </c>
      <c r="M793">
        <v>786</v>
      </c>
      <c r="N793">
        <v>5</v>
      </c>
      <c r="O793">
        <v>1582</v>
      </c>
      <c r="P793">
        <v>3359093</v>
      </c>
      <c r="Q793">
        <v>3</v>
      </c>
      <c r="R793">
        <v>3</v>
      </c>
      <c r="S793">
        <v>0.999</v>
      </c>
      <c r="T793">
        <v>0</v>
      </c>
      <c r="U793">
        <v>959</v>
      </c>
      <c r="V793">
        <f t="shared" si="104"/>
        <v>2123.3204804045513</v>
      </c>
      <c r="W793">
        <f t="shared" si="105"/>
        <v>1</v>
      </c>
      <c r="Z793" t="s">
        <v>35</v>
      </c>
      <c r="AA793">
        <v>786</v>
      </c>
      <c r="AB793">
        <v>5</v>
      </c>
      <c r="AC793">
        <v>1999</v>
      </c>
      <c r="AD793">
        <v>1662021</v>
      </c>
      <c r="AE793">
        <v>11</v>
      </c>
      <c r="AF793">
        <v>-1</v>
      </c>
      <c r="AG793">
        <f t="shared" si="106"/>
        <v>831.42621310655329</v>
      </c>
      <c r="AH793">
        <f t="shared" si="107"/>
        <v>1</v>
      </c>
      <c r="AK793" t="s">
        <v>35</v>
      </c>
      <c r="AL793">
        <v>786</v>
      </c>
      <c r="AM793">
        <v>5</v>
      </c>
      <c r="AN793">
        <v>1016</v>
      </c>
      <c r="AO793">
        <v>435450</v>
      </c>
      <c r="AP793">
        <v>4</v>
      </c>
      <c r="AQ793">
        <v>4</v>
      </c>
      <c r="AR793">
        <v>0.97899999999999998</v>
      </c>
      <c r="AS793">
        <v>0.88400000000000001</v>
      </c>
      <c r="AT793">
        <v>20</v>
      </c>
      <c r="AU793">
        <f t="shared" si="108"/>
        <v>428.59251968503935</v>
      </c>
      <c r="AV793">
        <f t="shared" si="109"/>
        <v>1</v>
      </c>
    </row>
    <row r="794" spans="1:48" x14ac:dyDescent="0.35">
      <c r="A794" t="s">
        <v>35</v>
      </c>
      <c r="B794">
        <v>787</v>
      </c>
      <c r="C794">
        <v>5</v>
      </c>
      <c r="D794">
        <v>1999</v>
      </c>
      <c r="E794">
        <v>4090947</v>
      </c>
      <c r="F794">
        <v>11</v>
      </c>
      <c r="G794">
        <v>-1</v>
      </c>
      <c r="H794">
        <f t="shared" si="103"/>
        <v>2046.4967483741871</v>
      </c>
      <c r="I794">
        <f t="shared" si="102"/>
        <v>1</v>
      </c>
      <c r="L794" t="s">
        <v>35</v>
      </c>
      <c r="M794">
        <v>787</v>
      </c>
      <c r="N794">
        <v>5</v>
      </c>
      <c r="O794">
        <v>1619</v>
      </c>
      <c r="P794">
        <v>3511803</v>
      </c>
      <c r="Q794">
        <v>3</v>
      </c>
      <c r="R794">
        <v>3</v>
      </c>
      <c r="S794">
        <v>0.999</v>
      </c>
      <c r="T794">
        <v>0</v>
      </c>
      <c r="U794">
        <v>957</v>
      </c>
      <c r="V794">
        <f t="shared" si="104"/>
        <v>2169.118591723286</v>
      </c>
      <c r="W794">
        <f t="shared" si="105"/>
        <v>1</v>
      </c>
      <c r="Z794" t="s">
        <v>35</v>
      </c>
      <c r="AA794">
        <v>787</v>
      </c>
      <c r="AB794">
        <v>5</v>
      </c>
      <c r="AC794">
        <v>1999</v>
      </c>
      <c r="AD794">
        <v>1673677</v>
      </c>
      <c r="AE794">
        <v>11</v>
      </c>
      <c r="AF794">
        <v>-1</v>
      </c>
      <c r="AG794">
        <f t="shared" si="106"/>
        <v>837.2571285642822</v>
      </c>
      <c r="AH794">
        <f t="shared" si="107"/>
        <v>1</v>
      </c>
      <c r="AK794" t="s">
        <v>35</v>
      </c>
      <c r="AL794">
        <v>787</v>
      </c>
      <c r="AM794">
        <v>5</v>
      </c>
      <c r="AN794">
        <v>1068</v>
      </c>
      <c r="AO794">
        <v>552790</v>
      </c>
      <c r="AP794">
        <v>2</v>
      </c>
      <c r="AQ794">
        <v>2</v>
      </c>
      <c r="AR794">
        <v>0.879</v>
      </c>
      <c r="AS794">
        <v>0.81200000000000006</v>
      </c>
      <c r="AT794">
        <v>137</v>
      </c>
      <c r="AU794">
        <f t="shared" si="108"/>
        <v>517.59363295880155</v>
      </c>
      <c r="AV794">
        <f t="shared" si="109"/>
        <v>1</v>
      </c>
    </row>
    <row r="795" spans="1:48" x14ac:dyDescent="0.35">
      <c r="A795" t="s">
        <v>35</v>
      </c>
      <c r="B795">
        <v>788</v>
      </c>
      <c r="C795">
        <v>5</v>
      </c>
      <c r="D795">
        <v>1999</v>
      </c>
      <c r="E795">
        <v>4139447</v>
      </c>
      <c r="F795">
        <v>11</v>
      </c>
      <c r="G795">
        <v>-1</v>
      </c>
      <c r="H795">
        <f t="shared" si="103"/>
        <v>2070.7588794397197</v>
      </c>
      <c r="I795">
        <f t="shared" si="102"/>
        <v>1</v>
      </c>
      <c r="L795" t="s">
        <v>35</v>
      </c>
      <c r="M795">
        <v>788</v>
      </c>
      <c r="N795">
        <v>5</v>
      </c>
      <c r="O795">
        <v>1016</v>
      </c>
      <c r="P795">
        <v>1272971</v>
      </c>
      <c r="Q795">
        <v>3</v>
      </c>
      <c r="R795">
        <v>3</v>
      </c>
      <c r="S795">
        <v>0.999</v>
      </c>
      <c r="T795">
        <v>0</v>
      </c>
      <c r="U795">
        <v>25</v>
      </c>
      <c r="V795">
        <f t="shared" si="104"/>
        <v>1252.9242125984251</v>
      </c>
      <c r="W795">
        <f t="shared" si="105"/>
        <v>1</v>
      </c>
      <c r="Z795" t="s">
        <v>35</v>
      </c>
      <c r="AA795">
        <v>788</v>
      </c>
      <c r="AB795">
        <v>5</v>
      </c>
      <c r="AC795">
        <v>1999</v>
      </c>
      <c r="AD795">
        <v>1649593</v>
      </c>
      <c r="AE795">
        <v>11</v>
      </c>
      <c r="AF795">
        <v>-1</v>
      </c>
      <c r="AG795">
        <f t="shared" si="106"/>
        <v>825.20910455227613</v>
      </c>
      <c r="AH795">
        <f t="shared" si="107"/>
        <v>1</v>
      </c>
      <c r="AK795" t="s">
        <v>35</v>
      </c>
      <c r="AL795">
        <v>788</v>
      </c>
      <c r="AM795">
        <v>5</v>
      </c>
      <c r="AN795">
        <v>1041</v>
      </c>
      <c r="AO795">
        <v>681359</v>
      </c>
      <c r="AP795">
        <v>3</v>
      </c>
      <c r="AQ795">
        <v>3</v>
      </c>
      <c r="AR795">
        <v>0.93500000000000005</v>
      </c>
      <c r="AS795">
        <v>0.83799999999999997</v>
      </c>
      <c r="AT795">
        <v>67</v>
      </c>
      <c r="AU795">
        <f t="shared" si="108"/>
        <v>654.52353506243992</v>
      </c>
      <c r="AV795">
        <f t="shared" si="109"/>
        <v>1</v>
      </c>
    </row>
    <row r="796" spans="1:48" x14ac:dyDescent="0.35">
      <c r="A796" t="s">
        <v>35</v>
      </c>
      <c r="B796">
        <v>789</v>
      </c>
      <c r="C796">
        <v>5</v>
      </c>
      <c r="D796">
        <v>1999</v>
      </c>
      <c r="E796">
        <v>4063581</v>
      </c>
      <c r="F796">
        <v>11</v>
      </c>
      <c r="G796">
        <v>-1</v>
      </c>
      <c r="H796">
        <f t="shared" si="103"/>
        <v>2032.8069034517259</v>
      </c>
      <c r="I796">
        <f t="shared" si="102"/>
        <v>1</v>
      </c>
      <c r="L796" t="s">
        <v>35</v>
      </c>
      <c r="M796">
        <v>789</v>
      </c>
      <c r="N796">
        <v>5</v>
      </c>
      <c r="O796">
        <v>1567</v>
      </c>
      <c r="P796">
        <v>3287425</v>
      </c>
      <c r="Q796">
        <v>3</v>
      </c>
      <c r="R796">
        <v>3</v>
      </c>
      <c r="S796">
        <v>0.999</v>
      </c>
      <c r="T796">
        <v>0</v>
      </c>
      <c r="U796">
        <v>777</v>
      </c>
      <c r="V796">
        <f t="shared" si="104"/>
        <v>2097.9100191448629</v>
      </c>
      <c r="W796">
        <f t="shared" si="105"/>
        <v>1</v>
      </c>
      <c r="Z796" t="s">
        <v>35</v>
      </c>
      <c r="AA796">
        <v>789</v>
      </c>
      <c r="AB796">
        <v>5</v>
      </c>
      <c r="AC796">
        <v>1999</v>
      </c>
      <c r="AD796">
        <v>1722279</v>
      </c>
      <c r="AE796">
        <v>11</v>
      </c>
      <c r="AF796">
        <v>-1</v>
      </c>
      <c r="AG796">
        <f t="shared" si="106"/>
        <v>861.57028514257127</v>
      </c>
      <c r="AH796">
        <f t="shared" si="107"/>
        <v>1</v>
      </c>
      <c r="AK796" t="s">
        <v>35</v>
      </c>
      <c r="AL796">
        <v>789</v>
      </c>
      <c r="AM796">
        <v>5</v>
      </c>
      <c r="AN796">
        <v>1088</v>
      </c>
      <c r="AO796">
        <v>694867</v>
      </c>
      <c r="AP796">
        <v>3</v>
      </c>
      <c r="AQ796">
        <v>3</v>
      </c>
      <c r="AR796">
        <v>0.89500000000000002</v>
      </c>
      <c r="AS796">
        <v>0.82199999999999995</v>
      </c>
      <c r="AT796">
        <v>118</v>
      </c>
      <c r="AU796">
        <f t="shared" si="108"/>
        <v>638.66452205882354</v>
      </c>
      <c r="AV796">
        <f t="shared" si="109"/>
        <v>1</v>
      </c>
    </row>
    <row r="797" spans="1:48" x14ac:dyDescent="0.35">
      <c r="A797" t="s">
        <v>35</v>
      </c>
      <c r="B797">
        <v>790</v>
      </c>
      <c r="C797">
        <v>5</v>
      </c>
      <c r="D797">
        <v>1999</v>
      </c>
      <c r="E797">
        <v>4186055</v>
      </c>
      <c r="F797">
        <v>11</v>
      </c>
      <c r="G797">
        <v>-1</v>
      </c>
      <c r="H797">
        <f t="shared" si="103"/>
        <v>2094.0745372686342</v>
      </c>
      <c r="I797">
        <f t="shared" si="102"/>
        <v>1</v>
      </c>
      <c r="L797" t="s">
        <v>35</v>
      </c>
      <c r="M797">
        <v>790</v>
      </c>
      <c r="N797">
        <v>5</v>
      </c>
      <c r="O797">
        <v>1686</v>
      </c>
      <c r="P797">
        <v>3619663</v>
      </c>
      <c r="Q797">
        <v>3</v>
      </c>
      <c r="R797">
        <v>3</v>
      </c>
      <c r="S797">
        <v>0.999</v>
      </c>
      <c r="T797">
        <v>0</v>
      </c>
      <c r="U797">
        <v>996</v>
      </c>
      <c r="V797">
        <f t="shared" si="104"/>
        <v>2146.893831553974</v>
      </c>
      <c r="W797">
        <f t="shared" si="105"/>
        <v>1</v>
      </c>
      <c r="Z797" t="s">
        <v>35</v>
      </c>
      <c r="AA797">
        <v>790</v>
      </c>
      <c r="AB797">
        <v>5</v>
      </c>
      <c r="AC797">
        <v>1999</v>
      </c>
      <c r="AD797">
        <v>1597667</v>
      </c>
      <c r="AE797">
        <v>11</v>
      </c>
      <c r="AF797">
        <v>-1</v>
      </c>
      <c r="AG797">
        <f t="shared" si="106"/>
        <v>799.23311655827911</v>
      </c>
      <c r="AH797">
        <f t="shared" si="107"/>
        <v>1</v>
      </c>
      <c r="AK797" t="s">
        <v>35</v>
      </c>
      <c r="AL797">
        <v>790</v>
      </c>
      <c r="AM797">
        <v>5</v>
      </c>
      <c r="AN797">
        <v>1021</v>
      </c>
      <c r="AO797">
        <v>494371</v>
      </c>
      <c r="AP797">
        <v>2</v>
      </c>
      <c r="AQ797">
        <v>2</v>
      </c>
      <c r="AR797">
        <v>0.95899999999999996</v>
      </c>
      <c r="AS797">
        <v>0.86199999999999999</v>
      </c>
      <c r="AT797">
        <v>43</v>
      </c>
      <c r="AU797">
        <f t="shared" si="108"/>
        <v>484.20274240940256</v>
      </c>
      <c r="AV797">
        <f t="shared" si="109"/>
        <v>1</v>
      </c>
    </row>
    <row r="798" spans="1:48" x14ac:dyDescent="0.35">
      <c r="A798" t="s">
        <v>35</v>
      </c>
      <c r="B798">
        <v>791</v>
      </c>
      <c r="C798">
        <v>1183</v>
      </c>
      <c r="D798">
        <v>1999</v>
      </c>
      <c r="E798">
        <v>4189417</v>
      </c>
      <c r="F798">
        <v>11</v>
      </c>
      <c r="G798">
        <v>-1</v>
      </c>
      <c r="H798">
        <f t="shared" si="103"/>
        <v>2095.7563781890944</v>
      </c>
      <c r="I798">
        <f t="shared" si="102"/>
        <v>0</v>
      </c>
      <c r="L798" t="s">
        <v>35</v>
      </c>
      <c r="M798">
        <v>791</v>
      </c>
      <c r="N798">
        <v>5</v>
      </c>
      <c r="O798">
        <v>1654</v>
      </c>
      <c r="P798">
        <v>3559812</v>
      </c>
      <c r="Q798">
        <v>3</v>
      </c>
      <c r="R798">
        <v>3</v>
      </c>
      <c r="S798">
        <v>0.999</v>
      </c>
      <c r="T798">
        <v>0</v>
      </c>
      <c r="U798">
        <v>898</v>
      </c>
      <c r="V798">
        <f t="shared" si="104"/>
        <v>2152.2442563482468</v>
      </c>
      <c r="W798">
        <f t="shared" si="105"/>
        <v>1</v>
      </c>
      <c r="Z798" t="s">
        <v>35</v>
      </c>
      <c r="AA798">
        <v>791</v>
      </c>
      <c r="AB798">
        <v>5</v>
      </c>
      <c r="AC798">
        <v>1999</v>
      </c>
      <c r="AD798">
        <v>1662053</v>
      </c>
      <c r="AE798">
        <v>11</v>
      </c>
      <c r="AF798">
        <v>-1</v>
      </c>
      <c r="AG798">
        <f t="shared" si="106"/>
        <v>831.44222111055524</v>
      </c>
      <c r="AH798">
        <f t="shared" si="107"/>
        <v>1</v>
      </c>
      <c r="AK798" t="s">
        <v>35</v>
      </c>
      <c r="AL798">
        <v>791</v>
      </c>
      <c r="AM798">
        <v>5</v>
      </c>
      <c r="AN798">
        <v>1084</v>
      </c>
      <c r="AO798">
        <v>710610</v>
      </c>
      <c r="AP798">
        <v>3</v>
      </c>
      <c r="AQ798">
        <v>3</v>
      </c>
      <c r="AR798">
        <v>0.89800000000000002</v>
      </c>
      <c r="AS798">
        <v>0.80300000000000005</v>
      </c>
      <c r="AT798">
        <v>121</v>
      </c>
      <c r="AU798">
        <f t="shared" si="108"/>
        <v>655.54428044280439</v>
      </c>
      <c r="AV798">
        <f t="shared" si="109"/>
        <v>1</v>
      </c>
    </row>
    <row r="799" spans="1:48" x14ac:dyDescent="0.35">
      <c r="A799" t="s">
        <v>35</v>
      </c>
      <c r="B799">
        <v>792</v>
      </c>
      <c r="C799">
        <v>5</v>
      </c>
      <c r="D799">
        <v>1999</v>
      </c>
      <c r="E799">
        <v>4129633</v>
      </c>
      <c r="F799">
        <v>11</v>
      </c>
      <c r="G799">
        <v>-1</v>
      </c>
      <c r="H799">
        <f t="shared" si="103"/>
        <v>2065.8494247123563</v>
      </c>
      <c r="I799">
        <f t="shared" si="102"/>
        <v>1</v>
      </c>
      <c r="L799" t="s">
        <v>35</v>
      </c>
      <c r="M799">
        <v>792</v>
      </c>
      <c r="N799">
        <v>5</v>
      </c>
      <c r="O799">
        <v>1553</v>
      </c>
      <c r="P799">
        <v>3420383</v>
      </c>
      <c r="Q799">
        <v>3</v>
      </c>
      <c r="R799">
        <v>3</v>
      </c>
      <c r="S799">
        <v>0.999</v>
      </c>
      <c r="T799">
        <v>0</v>
      </c>
      <c r="U799">
        <v>937</v>
      </c>
      <c r="V799">
        <f t="shared" si="104"/>
        <v>2202.4359304571794</v>
      </c>
      <c r="W799">
        <f t="shared" si="105"/>
        <v>1</v>
      </c>
      <c r="Z799" t="s">
        <v>35</v>
      </c>
      <c r="AA799">
        <v>792</v>
      </c>
      <c r="AB799">
        <v>5</v>
      </c>
      <c r="AC799">
        <v>1999</v>
      </c>
      <c r="AD799">
        <v>1692983</v>
      </c>
      <c r="AE799">
        <v>11</v>
      </c>
      <c r="AF799">
        <v>-1</v>
      </c>
      <c r="AG799">
        <f t="shared" si="106"/>
        <v>846.91495747873932</v>
      </c>
      <c r="AH799">
        <f t="shared" si="107"/>
        <v>1</v>
      </c>
      <c r="AK799" t="s">
        <v>35</v>
      </c>
      <c r="AL799">
        <v>792</v>
      </c>
      <c r="AM799">
        <v>5</v>
      </c>
      <c r="AN799">
        <v>1021</v>
      </c>
      <c r="AO799">
        <v>417099</v>
      </c>
      <c r="AP799">
        <v>2</v>
      </c>
      <c r="AQ799">
        <v>2</v>
      </c>
      <c r="AR799">
        <v>0.92900000000000005</v>
      </c>
      <c r="AS799">
        <v>0.83899999999999997</v>
      </c>
      <c r="AT799">
        <v>43</v>
      </c>
      <c r="AU799">
        <f t="shared" si="108"/>
        <v>408.52007835455436</v>
      </c>
      <c r="AV799">
        <f t="shared" si="109"/>
        <v>1</v>
      </c>
    </row>
    <row r="800" spans="1:48" x14ac:dyDescent="0.35">
      <c r="A800" t="s">
        <v>35</v>
      </c>
      <c r="B800">
        <v>793</v>
      </c>
      <c r="C800">
        <v>5</v>
      </c>
      <c r="D800">
        <v>1999</v>
      </c>
      <c r="E800">
        <v>4102151</v>
      </c>
      <c r="F800">
        <v>11</v>
      </c>
      <c r="G800">
        <v>-1</v>
      </c>
      <c r="H800">
        <f t="shared" si="103"/>
        <v>2052.1015507753878</v>
      </c>
      <c r="I800">
        <f t="shared" si="102"/>
        <v>1</v>
      </c>
      <c r="L800" t="s">
        <v>35</v>
      </c>
      <c r="M800">
        <v>793</v>
      </c>
      <c r="N800">
        <v>5</v>
      </c>
      <c r="O800">
        <v>1253</v>
      </c>
      <c r="P800">
        <v>2328847</v>
      </c>
      <c r="Q800">
        <v>3</v>
      </c>
      <c r="R800">
        <v>3</v>
      </c>
      <c r="S800">
        <v>0.999</v>
      </c>
      <c r="T800">
        <v>0</v>
      </c>
      <c r="U800">
        <v>437</v>
      </c>
      <c r="V800">
        <f t="shared" si="104"/>
        <v>1858.6169193934556</v>
      </c>
      <c r="W800">
        <f t="shared" si="105"/>
        <v>1</v>
      </c>
      <c r="Z800" t="s">
        <v>35</v>
      </c>
      <c r="AA800">
        <v>793</v>
      </c>
      <c r="AB800">
        <v>5</v>
      </c>
      <c r="AC800">
        <v>1999</v>
      </c>
      <c r="AD800">
        <v>1739719</v>
      </c>
      <c r="AE800">
        <v>11</v>
      </c>
      <c r="AF800">
        <v>-1</v>
      </c>
      <c r="AG800">
        <f t="shared" si="106"/>
        <v>870.29464732366182</v>
      </c>
      <c r="AH800">
        <f t="shared" si="107"/>
        <v>1</v>
      </c>
      <c r="AK800" t="s">
        <v>35</v>
      </c>
      <c r="AL800">
        <v>793</v>
      </c>
      <c r="AM800">
        <v>5</v>
      </c>
      <c r="AN800">
        <v>1040</v>
      </c>
      <c r="AO800">
        <v>660624</v>
      </c>
      <c r="AP800">
        <v>4</v>
      </c>
      <c r="AQ800">
        <v>3</v>
      </c>
      <c r="AR800">
        <v>0.91400000000000003</v>
      </c>
      <c r="AS800">
        <v>0.82599999999999996</v>
      </c>
      <c r="AT800">
        <v>52</v>
      </c>
      <c r="AU800">
        <f t="shared" si="108"/>
        <v>635.21538461538466</v>
      </c>
      <c r="AV800">
        <f t="shared" si="109"/>
        <v>1</v>
      </c>
    </row>
    <row r="801" spans="1:48" x14ac:dyDescent="0.35">
      <c r="A801" t="s">
        <v>35</v>
      </c>
      <c r="B801">
        <v>794</v>
      </c>
      <c r="C801">
        <v>5</v>
      </c>
      <c r="D801">
        <v>1999</v>
      </c>
      <c r="E801">
        <v>4134735</v>
      </c>
      <c r="F801">
        <v>11</v>
      </c>
      <c r="G801">
        <v>-1</v>
      </c>
      <c r="H801">
        <f t="shared" si="103"/>
        <v>2068.4017008504252</v>
      </c>
      <c r="I801">
        <f t="shared" si="102"/>
        <v>1</v>
      </c>
      <c r="L801" t="s">
        <v>35</v>
      </c>
      <c r="M801">
        <v>794</v>
      </c>
      <c r="N801">
        <v>5</v>
      </c>
      <c r="O801">
        <v>1488</v>
      </c>
      <c r="P801">
        <v>3327488</v>
      </c>
      <c r="Q801">
        <v>4</v>
      </c>
      <c r="R801">
        <v>3</v>
      </c>
      <c r="S801">
        <v>0.999</v>
      </c>
      <c r="T801">
        <v>0</v>
      </c>
      <c r="U801">
        <v>877</v>
      </c>
      <c r="V801">
        <f t="shared" si="104"/>
        <v>2236.2150537634407</v>
      </c>
      <c r="W801">
        <f t="shared" si="105"/>
        <v>1</v>
      </c>
      <c r="Z801" t="s">
        <v>35</v>
      </c>
      <c r="AA801">
        <v>794</v>
      </c>
      <c r="AB801">
        <v>5</v>
      </c>
      <c r="AC801">
        <v>1999</v>
      </c>
      <c r="AD801">
        <v>1666791</v>
      </c>
      <c r="AE801">
        <v>11</v>
      </c>
      <c r="AF801">
        <v>-1</v>
      </c>
      <c r="AG801">
        <f t="shared" si="106"/>
        <v>833.81240620310155</v>
      </c>
      <c r="AH801">
        <f t="shared" si="107"/>
        <v>1</v>
      </c>
      <c r="AK801" t="s">
        <v>35</v>
      </c>
      <c r="AL801">
        <v>794</v>
      </c>
      <c r="AM801">
        <v>5</v>
      </c>
      <c r="AN801">
        <v>1012</v>
      </c>
      <c r="AO801">
        <v>357556</v>
      </c>
      <c r="AP801">
        <v>3</v>
      </c>
      <c r="AQ801">
        <v>3</v>
      </c>
      <c r="AR801">
        <v>0.99</v>
      </c>
      <c r="AS801">
        <v>0.89</v>
      </c>
      <c r="AT801">
        <v>20</v>
      </c>
      <c r="AU801">
        <f t="shared" si="108"/>
        <v>353.31620553359681</v>
      </c>
      <c r="AV801">
        <f t="shared" si="109"/>
        <v>1</v>
      </c>
    </row>
    <row r="802" spans="1:48" x14ac:dyDescent="0.35">
      <c r="A802" t="s">
        <v>35</v>
      </c>
      <c r="B802">
        <v>795</v>
      </c>
      <c r="C802">
        <v>5</v>
      </c>
      <c r="D802">
        <v>1999</v>
      </c>
      <c r="E802">
        <v>4108463</v>
      </c>
      <c r="F802">
        <v>11</v>
      </c>
      <c r="G802">
        <v>-1</v>
      </c>
      <c r="H802">
        <f t="shared" si="103"/>
        <v>2055.2591295647826</v>
      </c>
      <c r="I802">
        <f t="shared" si="102"/>
        <v>1</v>
      </c>
      <c r="L802" t="s">
        <v>35</v>
      </c>
      <c r="M802">
        <v>795</v>
      </c>
      <c r="N802">
        <v>5</v>
      </c>
      <c r="O802">
        <v>1337</v>
      </c>
      <c r="P802">
        <v>2713772</v>
      </c>
      <c r="Q802">
        <v>3</v>
      </c>
      <c r="R802">
        <v>3</v>
      </c>
      <c r="S802">
        <v>0.999</v>
      </c>
      <c r="T802">
        <v>0</v>
      </c>
      <c r="U802">
        <v>595</v>
      </c>
      <c r="V802">
        <f t="shared" si="104"/>
        <v>2029.7471952131639</v>
      </c>
      <c r="W802">
        <f t="shared" si="105"/>
        <v>1</v>
      </c>
      <c r="Z802" t="s">
        <v>35</v>
      </c>
      <c r="AA802">
        <v>795</v>
      </c>
      <c r="AB802">
        <v>5</v>
      </c>
      <c r="AC802">
        <v>1999</v>
      </c>
      <c r="AD802">
        <v>1647947</v>
      </c>
      <c r="AE802">
        <v>11</v>
      </c>
      <c r="AF802">
        <v>-1</v>
      </c>
      <c r="AG802">
        <f t="shared" si="106"/>
        <v>824.38569284642324</v>
      </c>
      <c r="AH802">
        <f t="shared" si="107"/>
        <v>1</v>
      </c>
      <c r="AK802" t="s">
        <v>35</v>
      </c>
      <c r="AL802">
        <v>795</v>
      </c>
      <c r="AM802">
        <v>5</v>
      </c>
      <c r="AN802">
        <v>1108</v>
      </c>
      <c r="AO802">
        <v>795950</v>
      </c>
      <c r="AP802">
        <v>3</v>
      </c>
      <c r="AQ802">
        <v>3</v>
      </c>
      <c r="AR802">
        <v>0.82699999999999996</v>
      </c>
      <c r="AS802">
        <v>0.749</v>
      </c>
      <c r="AT802">
        <v>164</v>
      </c>
      <c r="AU802">
        <f t="shared" si="108"/>
        <v>718.3664259927798</v>
      </c>
      <c r="AV802">
        <f t="shared" si="109"/>
        <v>1</v>
      </c>
    </row>
    <row r="803" spans="1:48" x14ac:dyDescent="0.35">
      <c r="A803" t="s">
        <v>35</v>
      </c>
      <c r="B803">
        <v>796</v>
      </c>
      <c r="C803">
        <v>5</v>
      </c>
      <c r="D803">
        <v>1999</v>
      </c>
      <c r="E803">
        <v>4061079</v>
      </c>
      <c r="F803">
        <v>11</v>
      </c>
      <c r="G803">
        <v>-1</v>
      </c>
      <c r="H803">
        <f t="shared" si="103"/>
        <v>2031.5552776388195</v>
      </c>
      <c r="I803">
        <f t="shared" si="102"/>
        <v>1</v>
      </c>
      <c r="L803" t="s">
        <v>35</v>
      </c>
      <c r="M803">
        <v>796</v>
      </c>
      <c r="N803">
        <v>5</v>
      </c>
      <c r="O803">
        <v>1418</v>
      </c>
      <c r="P803">
        <v>3448987</v>
      </c>
      <c r="Q803">
        <v>4</v>
      </c>
      <c r="R803">
        <v>4</v>
      </c>
      <c r="S803">
        <v>0.999</v>
      </c>
      <c r="T803">
        <v>0</v>
      </c>
      <c r="U803">
        <v>480</v>
      </c>
      <c r="V803">
        <f t="shared" si="104"/>
        <v>2432.289844851904</v>
      </c>
      <c r="W803">
        <f t="shared" si="105"/>
        <v>1</v>
      </c>
      <c r="Z803" t="s">
        <v>35</v>
      </c>
      <c r="AA803">
        <v>796</v>
      </c>
      <c r="AB803">
        <v>5</v>
      </c>
      <c r="AC803">
        <v>1999</v>
      </c>
      <c r="AD803">
        <v>1733045</v>
      </c>
      <c r="AE803">
        <v>11</v>
      </c>
      <c r="AF803">
        <v>-1</v>
      </c>
      <c r="AG803">
        <f t="shared" si="106"/>
        <v>866.9559779889945</v>
      </c>
      <c r="AH803">
        <f t="shared" si="107"/>
        <v>1</v>
      </c>
      <c r="AK803" t="s">
        <v>35</v>
      </c>
      <c r="AL803">
        <v>796</v>
      </c>
      <c r="AM803">
        <v>5</v>
      </c>
      <c r="AN803">
        <v>1028</v>
      </c>
      <c r="AO803">
        <v>426350</v>
      </c>
      <c r="AP803">
        <v>3</v>
      </c>
      <c r="AQ803">
        <v>3</v>
      </c>
      <c r="AR803">
        <v>0.97299999999999998</v>
      </c>
      <c r="AS803">
        <v>0.86399999999999999</v>
      </c>
      <c r="AT803">
        <v>49</v>
      </c>
      <c r="AU803">
        <f t="shared" si="108"/>
        <v>414.7373540856031</v>
      </c>
      <c r="AV803">
        <f t="shared" si="109"/>
        <v>1</v>
      </c>
    </row>
    <row r="804" spans="1:48" x14ac:dyDescent="0.35">
      <c r="A804" t="s">
        <v>35</v>
      </c>
      <c r="B804">
        <v>797</v>
      </c>
      <c r="C804">
        <v>5</v>
      </c>
      <c r="D804">
        <v>1999</v>
      </c>
      <c r="E804">
        <v>4041525</v>
      </c>
      <c r="F804">
        <v>11</v>
      </c>
      <c r="G804">
        <v>-1</v>
      </c>
      <c r="H804">
        <f t="shared" si="103"/>
        <v>2021.7733866933468</v>
      </c>
      <c r="I804">
        <f t="shared" si="102"/>
        <v>1</v>
      </c>
      <c r="L804" t="s">
        <v>35</v>
      </c>
      <c r="M804">
        <v>797</v>
      </c>
      <c r="N804">
        <v>5</v>
      </c>
      <c r="O804">
        <v>1105</v>
      </c>
      <c r="P804">
        <v>2026456</v>
      </c>
      <c r="Q804">
        <v>5</v>
      </c>
      <c r="R804">
        <v>4</v>
      </c>
      <c r="S804">
        <v>0.999</v>
      </c>
      <c r="T804">
        <v>0</v>
      </c>
      <c r="U804">
        <v>146</v>
      </c>
      <c r="V804">
        <f t="shared" si="104"/>
        <v>1833.8968325791855</v>
      </c>
      <c r="W804">
        <f t="shared" si="105"/>
        <v>1</v>
      </c>
      <c r="Z804" t="s">
        <v>35</v>
      </c>
      <c r="AA804">
        <v>797</v>
      </c>
      <c r="AB804">
        <v>5</v>
      </c>
      <c r="AC804">
        <v>1999</v>
      </c>
      <c r="AD804">
        <v>1702659</v>
      </c>
      <c r="AE804">
        <v>11</v>
      </c>
      <c r="AF804">
        <v>-1</v>
      </c>
      <c r="AG804">
        <f t="shared" si="106"/>
        <v>851.75537768884442</v>
      </c>
      <c r="AH804">
        <f t="shared" si="107"/>
        <v>1</v>
      </c>
      <c r="AK804" t="s">
        <v>35</v>
      </c>
      <c r="AL804">
        <v>797</v>
      </c>
      <c r="AM804">
        <v>5</v>
      </c>
      <c r="AN804">
        <v>1055</v>
      </c>
      <c r="AO804">
        <v>645073</v>
      </c>
      <c r="AP804">
        <v>3</v>
      </c>
      <c r="AQ804">
        <v>3</v>
      </c>
      <c r="AR804">
        <v>0.93500000000000005</v>
      </c>
      <c r="AS804">
        <v>0.83699999999999997</v>
      </c>
      <c r="AT804">
        <v>96</v>
      </c>
      <c r="AU804">
        <f t="shared" si="108"/>
        <v>611.44360189573456</v>
      </c>
      <c r="AV804">
        <f t="shared" si="109"/>
        <v>1</v>
      </c>
    </row>
    <row r="805" spans="1:48" x14ac:dyDescent="0.35">
      <c r="A805" t="s">
        <v>35</v>
      </c>
      <c r="B805">
        <v>798</v>
      </c>
      <c r="C805">
        <v>5</v>
      </c>
      <c r="D805">
        <v>1999</v>
      </c>
      <c r="E805">
        <v>4092759</v>
      </c>
      <c r="F805">
        <v>11</v>
      </c>
      <c r="G805">
        <v>-1</v>
      </c>
      <c r="H805">
        <f t="shared" si="103"/>
        <v>2047.4032016008005</v>
      </c>
      <c r="I805">
        <f t="shared" si="102"/>
        <v>1</v>
      </c>
      <c r="L805" t="s">
        <v>35</v>
      </c>
      <c r="M805">
        <v>798</v>
      </c>
      <c r="N805">
        <v>5</v>
      </c>
      <c r="O805">
        <v>1493</v>
      </c>
      <c r="P805">
        <v>2604577</v>
      </c>
      <c r="Q805">
        <v>2</v>
      </c>
      <c r="R805">
        <v>2</v>
      </c>
      <c r="S805">
        <v>0.999</v>
      </c>
      <c r="T805">
        <v>0</v>
      </c>
      <c r="U805">
        <v>986</v>
      </c>
      <c r="V805">
        <f t="shared" si="104"/>
        <v>1744.5257870060282</v>
      </c>
      <c r="W805">
        <f t="shared" si="105"/>
        <v>1</v>
      </c>
      <c r="Z805" t="s">
        <v>35</v>
      </c>
      <c r="AA805">
        <v>798</v>
      </c>
      <c r="AB805">
        <v>5</v>
      </c>
      <c r="AC805">
        <v>1999</v>
      </c>
      <c r="AD805">
        <v>1775009</v>
      </c>
      <c r="AE805">
        <v>11</v>
      </c>
      <c r="AF805">
        <v>-1</v>
      </c>
      <c r="AG805">
        <f t="shared" si="106"/>
        <v>887.9484742371186</v>
      </c>
      <c r="AH805">
        <f t="shared" si="107"/>
        <v>1</v>
      </c>
      <c r="AK805" t="s">
        <v>35</v>
      </c>
      <c r="AL805">
        <v>798</v>
      </c>
      <c r="AM805">
        <v>5</v>
      </c>
      <c r="AN805">
        <v>1025</v>
      </c>
      <c r="AO805">
        <v>664626</v>
      </c>
      <c r="AP805">
        <v>3</v>
      </c>
      <c r="AQ805">
        <v>3</v>
      </c>
      <c r="AR805">
        <v>0.98199999999999998</v>
      </c>
      <c r="AS805">
        <v>0.879</v>
      </c>
      <c r="AT805">
        <v>37</v>
      </c>
      <c r="AU805">
        <f t="shared" si="108"/>
        <v>648.41560975609752</v>
      </c>
      <c r="AV805">
        <f t="shared" si="109"/>
        <v>1</v>
      </c>
    </row>
    <row r="806" spans="1:48" x14ac:dyDescent="0.35">
      <c r="A806" t="s">
        <v>35</v>
      </c>
      <c r="B806">
        <v>799</v>
      </c>
      <c r="C806">
        <v>5</v>
      </c>
      <c r="D806">
        <v>1999</v>
      </c>
      <c r="E806">
        <v>4054895</v>
      </c>
      <c r="F806">
        <v>11</v>
      </c>
      <c r="G806">
        <v>-1</v>
      </c>
      <c r="H806">
        <f t="shared" si="103"/>
        <v>2028.4617308654326</v>
      </c>
      <c r="I806">
        <f t="shared" si="102"/>
        <v>1</v>
      </c>
      <c r="L806" t="s">
        <v>35</v>
      </c>
      <c r="M806">
        <v>799</v>
      </c>
      <c r="N806">
        <v>5</v>
      </c>
      <c r="O806">
        <v>1566</v>
      </c>
      <c r="P806">
        <v>3611824</v>
      </c>
      <c r="Q806">
        <v>3</v>
      </c>
      <c r="R806">
        <v>3</v>
      </c>
      <c r="S806">
        <v>0.999</v>
      </c>
      <c r="T806">
        <v>0</v>
      </c>
      <c r="U806">
        <v>820</v>
      </c>
      <c r="V806">
        <f t="shared" si="104"/>
        <v>2306.4010217113664</v>
      </c>
      <c r="W806">
        <f t="shared" si="105"/>
        <v>1</v>
      </c>
      <c r="Z806" t="s">
        <v>35</v>
      </c>
      <c r="AA806">
        <v>799</v>
      </c>
      <c r="AB806">
        <v>5</v>
      </c>
      <c r="AC806">
        <v>1999</v>
      </c>
      <c r="AD806">
        <v>1656625</v>
      </c>
      <c r="AE806">
        <v>11</v>
      </c>
      <c r="AF806">
        <v>-1</v>
      </c>
      <c r="AG806">
        <f t="shared" si="106"/>
        <v>828.72686343171586</v>
      </c>
      <c r="AH806">
        <f t="shared" si="107"/>
        <v>1</v>
      </c>
      <c r="AK806" t="s">
        <v>35</v>
      </c>
      <c r="AL806">
        <v>799</v>
      </c>
      <c r="AM806">
        <v>5</v>
      </c>
      <c r="AN806">
        <v>1056</v>
      </c>
      <c r="AO806">
        <v>640817</v>
      </c>
      <c r="AP806">
        <v>3</v>
      </c>
      <c r="AQ806">
        <v>3</v>
      </c>
      <c r="AR806">
        <v>0.94299999999999995</v>
      </c>
      <c r="AS806">
        <v>0.85599999999999998</v>
      </c>
      <c r="AT806">
        <v>87</v>
      </c>
      <c r="AU806">
        <f t="shared" si="108"/>
        <v>606.83428030303025</v>
      </c>
      <c r="AV806">
        <f t="shared" si="109"/>
        <v>1</v>
      </c>
    </row>
    <row r="807" spans="1:48" x14ac:dyDescent="0.35">
      <c r="A807" t="s">
        <v>35</v>
      </c>
      <c r="B807">
        <v>800</v>
      </c>
      <c r="C807">
        <v>5</v>
      </c>
      <c r="D807">
        <v>1999</v>
      </c>
      <c r="E807">
        <v>4061595</v>
      </c>
      <c r="F807">
        <v>11</v>
      </c>
      <c r="G807">
        <v>-1</v>
      </c>
      <c r="H807">
        <f t="shared" si="103"/>
        <v>2031.8134067033516</v>
      </c>
      <c r="I807">
        <f t="shared" si="102"/>
        <v>1</v>
      </c>
      <c r="L807" t="s">
        <v>35</v>
      </c>
      <c r="M807">
        <v>800</v>
      </c>
      <c r="N807">
        <v>5</v>
      </c>
      <c r="O807">
        <v>1560</v>
      </c>
      <c r="P807">
        <v>3072184</v>
      </c>
      <c r="Q807">
        <v>3</v>
      </c>
      <c r="R807">
        <v>3</v>
      </c>
      <c r="S807">
        <v>0.999</v>
      </c>
      <c r="T807">
        <v>0</v>
      </c>
      <c r="U807">
        <v>753</v>
      </c>
      <c r="V807">
        <f t="shared" si="104"/>
        <v>1969.3487179487179</v>
      </c>
      <c r="W807">
        <f t="shared" si="105"/>
        <v>1</v>
      </c>
      <c r="Z807" t="s">
        <v>35</v>
      </c>
      <c r="AA807">
        <v>800</v>
      </c>
      <c r="AB807">
        <v>5</v>
      </c>
      <c r="AC807">
        <v>1999</v>
      </c>
      <c r="AD807">
        <v>1673591</v>
      </c>
      <c r="AE807">
        <v>11</v>
      </c>
      <c r="AF807">
        <v>-1</v>
      </c>
      <c r="AG807">
        <f t="shared" si="106"/>
        <v>837.21410705352673</v>
      </c>
      <c r="AH807">
        <f t="shared" si="107"/>
        <v>1</v>
      </c>
      <c r="AK807" t="s">
        <v>35</v>
      </c>
      <c r="AL807">
        <v>800</v>
      </c>
      <c r="AM807">
        <v>5</v>
      </c>
      <c r="AN807">
        <v>1036</v>
      </c>
      <c r="AO807">
        <v>599987</v>
      </c>
      <c r="AP807">
        <v>3</v>
      </c>
      <c r="AQ807">
        <v>3</v>
      </c>
      <c r="AR807">
        <v>0.94099999999999995</v>
      </c>
      <c r="AS807">
        <v>0.85699999999999998</v>
      </c>
      <c r="AT807">
        <v>55</v>
      </c>
      <c r="AU807">
        <f t="shared" si="108"/>
        <v>579.13803088803093</v>
      </c>
      <c r="AV807">
        <f t="shared" si="109"/>
        <v>1</v>
      </c>
    </row>
    <row r="808" spans="1:48" x14ac:dyDescent="0.35">
      <c r="A808" t="s">
        <v>35</v>
      </c>
      <c r="B808">
        <v>801</v>
      </c>
      <c r="C808">
        <v>5</v>
      </c>
      <c r="D808">
        <v>1999</v>
      </c>
      <c r="E808">
        <v>4118477</v>
      </c>
      <c r="F808">
        <v>11</v>
      </c>
      <c r="G808">
        <v>-1</v>
      </c>
      <c r="H808">
        <f t="shared" si="103"/>
        <v>2060.2686343171586</v>
      </c>
      <c r="I808">
        <f t="shared" si="102"/>
        <v>1</v>
      </c>
      <c r="L808" t="s">
        <v>35</v>
      </c>
      <c r="M808">
        <v>801</v>
      </c>
      <c r="N808">
        <v>5</v>
      </c>
      <c r="O808">
        <v>1562</v>
      </c>
      <c r="P808">
        <v>3043568</v>
      </c>
      <c r="Q808">
        <v>3</v>
      </c>
      <c r="R808">
        <v>3</v>
      </c>
      <c r="S808">
        <v>0.999</v>
      </c>
      <c r="T808">
        <v>0</v>
      </c>
      <c r="U808">
        <v>901</v>
      </c>
      <c r="V808">
        <f t="shared" si="104"/>
        <v>1948.5070422535211</v>
      </c>
      <c r="W808">
        <f t="shared" si="105"/>
        <v>1</v>
      </c>
      <c r="Z808" t="s">
        <v>35</v>
      </c>
      <c r="AA808">
        <v>801</v>
      </c>
      <c r="AB808">
        <v>5</v>
      </c>
      <c r="AC808">
        <v>1999</v>
      </c>
      <c r="AD808">
        <v>1683115</v>
      </c>
      <c r="AE808">
        <v>11</v>
      </c>
      <c r="AF808">
        <v>-1</v>
      </c>
      <c r="AG808">
        <f t="shared" si="106"/>
        <v>841.97848924462232</v>
      </c>
      <c r="AH808">
        <f t="shared" si="107"/>
        <v>1</v>
      </c>
      <c r="AK808" t="s">
        <v>35</v>
      </c>
      <c r="AL808">
        <v>801</v>
      </c>
      <c r="AM808">
        <v>5</v>
      </c>
      <c r="AN808">
        <v>1059</v>
      </c>
      <c r="AO808">
        <v>597846</v>
      </c>
      <c r="AP808">
        <v>3</v>
      </c>
      <c r="AQ808">
        <v>2</v>
      </c>
      <c r="AR808">
        <v>0.91600000000000004</v>
      </c>
      <c r="AS808">
        <v>0.83399999999999996</v>
      </c>
      <c r="AT808">
        <v>116</v>
      </c>
      <c r="AU808">
        <f t="shared" si="108"/>
        <v>564.53824362606235</v>
      </c>
      <c r="AV808">
        <f t="shared" si="109"/>
        <v>1</v>
      </c>
    </row>
    <row r="809" spans="1:48" x14ac:dyDescent="0.35">
      <c r="A809" t="s">
        <v>35</v>
      </c>
      <c r="B809">
        <v>802</v>
      </c>
      <c r="C809">
        <v>5</v>
      </c>
      <c r="D809">
        <v>1999</v>
      </c>
      <c r="E809">
        <v>4130579</v>
      </c>
      <c r="F809">
        <v>11</v>
      </c>
      <c r="G809">
        <v>-1</v>
      </c>
      <c r="H809">
        <f t="shared" si="103"/>
        <v>2066.3226613306651</v>
      </c>
      <c r="I809">
        <f t="shared" si="102"/>
        <v>1</v>
      </c>
      <c r="L809" t="s">
        <v>35</v>
      </c>
      <c r="M809">
        <v>802</v>
      </c>
      <c r="N809">
        <v>5</v>
      </c>
      <c r="O809">
        <v>1505</v>
      </c>
      <c r="P809">
        <v>2866194</v>
      </c>
      <c r="Q809">
        <v>4</v>
      </c>
      <c r="R809">
        <v>3</v>
      </c>
      <c r="S809">
        <v>0.999</v>
      </c>
      <c r="T809">
        <v>0</v>
      </c>
      <c r="U809">
        <v>904</v>
      </c>
      <c r="V809">
        <f t="shared" si="104"/>
        <v>1904.4478405315615</v>
      </c>
      <c r="W809">
        <f t="shared" si="105"/>
        <v>1</v>
      </c>
      <c r="Z809" t="s">
        <v>35</v>
      </c>
      <c r="AA809">
        <v>802</v>
      </c>
      <c r="AB809">
        <v>5</v>
      </c>
      <c r="AC809">
        <v>1999</v>
      </c>
      <c r="AD809">
        <v>1701137</v>
      </c>
      <c r="AE809">
        <v>11</v>
      </c>
      <c r="AF809">
        <v>-1</v>
      </c>
      <c r="AG809">
        <f t="shared" si="106"/>
        <v>850.99399699849926</v>
      </c>
      <c r="AH809">
        <f t="shared" si="107"/>
        <v>1</v>
      </c>
      <c r="AK809" t="s">
        <v>35</v>
      </c>
      <c r="AL809">
        <v>802</v>
      </c>
      <c r="AM809">
        <v>5</v>
      </c>
      <c r="AN809">
        <v>1072</v>
      </c>
      <c r="AO809">
        <v>688108</v>
      </c>
      <c r="AP809">
        <v>3</v>
      </c>
      <c r="AQ809">
        <v>2</v>
      </c>
      <c r="AR809">
        <v>0.89400000000000002</v>
      </c>
      <c r="AS809">
        <v>0.81299999999999994</v>
      </c>
      <c r="AT809">
        <v>143</v>
      </c>
      <c r="AU809">
        <f t="shared" si="108"/>
        <v>641.89179104477614</v>
      </c>
      <c r="AV809">
        <f t="shared" si="109"/>
        <v>1</v>
      </c>
    </row>
    <row r="810" spans="1:48" x14ac:dyDescent="0.35">
      <c r="A810" t="s">
        <v>35</v>
      </c>
      <c r="B810">
        <v>803</v>
      </c>
      <c r="C810">
        <v>5</v>
      </c>
      <c r="D810">
        <v>1999</v>
      </c>
      <c r="E810">
        <v>4135767</v>
      </c>
      <c r="F810">
        <v>11</v>
      </c>
      <c r="G810">
        <v>-1</v>
      </c>
      <c r="H810">
        <f t="shared" si="103"/>
        <v>2068.9179589794899</v>
      </c>
      <c r="I810">
        <f t="shared" si="102"/>
        <v>1</v>
      </c>
      <c r="L810" t="s">
        <v>35</v>
      </c>
      <c r="M810">
        <v>803</v>
      </c>
      <c r="N810">
        <v>5</v>
      </c>
      <c r="O810">
        <v>1741</v>
      </c>
      <c r="P810">
        <v>3606210</v>
      </c>
      <c r="Q810">
        <v>3</v>
      </c>
      <c r="R810">
        <v>3</v>
      </c>
      <c r="S810">
        <v>0.999</v>
      </c>
      <c r="T810">
        <v>0</v>
      </c>
      <c r="U810">
        <v>992</v>
      </c>
      <c r="V810">
        <f t="shared" si="104"/>
        <v>2071.3440551407239</v>
      </c>
      <c r="W810">
        <f t="shared" si="105"/>
        <v>1</v>
      </c>
      <c r="Z810" t="s">
        <v>35</v>
      </c>
      <c r="AA810">
        <v>803</v>
      </c>
      <c r="AB810">
        <v>5</v>
      </c>
      <c r="AC810">
        <v>1999</v>
      </c>
      <c r="AD810">
        <v>1725377</v>
      </c>
      <c r="AE810">
        <v>11</v>
      </c>
      <c r="AF810">
        <v>-1</v>
      </c>
      <c r="AG810">
        <f t="shared" si="106"/>
        <v>863.120060030015</v>
      </c>
      <c r="AH810">
        <f t="shared" si="107"/>
        <v>1</v>
      </c>
      <c r="AK810" t="s">
        <v>35</v>
      </c>
      <c r="AL810">
        <v>803</v>
      </c>
      <c r="AM810">
        <v>5</v>
      </c>
      <c r="AN810">
        <v>1024</v>
      </c>
      <c r="AO810">
        <v>358027</v>
      </c>
      <c r="AP810">
        <v>3</v>
      </c>
      <c r="AQ810">
        <v>3</v>
      </c>
      <c r="AR810">
        <v>0.93899999999999995</v>
      </c>
      <c r="AS810">
        <v>0.84899999999999998</v>
      </c>
      <c r="AT810">
        <v>32</v>
      </c>
      <c r="AU810">
        <f t="shared" si="108"/>
        <v>349.6357421875</v>
      </c>
      <c r="AV810">
        <f t="shared" si="109"/>
        <v>1</v>
      </c>
    </row>
    <row r="811" spans="1:48" x14ac:dyDescent="0.35">
      <c r="A811" t="s">
        <v>35</v>
      </c>
      <c r="B811">
        <v>804</v>
      </c>
      <c r="C811">
        <v>5</v>
      </c>
      <c r="D811">
        <v>1999</v>
      </c>
      <c r="E811">
        <v>4131343</v>
      </c>
      <c r="F811">
        <v>11</v>
      </c>
      <c r="G811">
        <v>-1</v>
      </c>
      <c r="H811">
        <f t="shared" si="103"/>
        <v>2066.7048524262132</v>
      </c>
      <c r="I811">
        <f t="shared" si="102"/>
        <v>1</v>
      </c>
      <c r="L811" t="s">
        <v>35</v>
      </c>
      <c r="M811">
        <v>804</v>
      </c>
      <c r="N811">
        <v>5</v>
      </c>
      <c r="O811">
        <v>1619</v>
      </c>
      <c r="P811">
        <v>3576596</v>
      </c>
      <c r="Q811">
        <v>5</v>
      </c>
      <c r="R811">
        <v>5</v>
      </c>
      <c r="S811">
        <v>0.999</v>
      </c>
      <c r="T811">
        <v>0</v>
      </c>
      <c r="U811">
        <v>792</v>
      </c>
      <c r="V811">
        <f t="shared" si="104"/>
        <v>2209.1389746757259</v>
      </c>
      <c r="W811">
        <f t="shared" si="105"/>
        <v>1</v>
      </c>
      <c r="Z811" t="s">
        <v>35</v>
      </c>
      <c r="AA811">
        <v>804</v>
      </c>
      <c r="AB811">
        <v>5</v>
      </c>
      <c r="AC811">
        <v>1999</v>
      </c>
      <c r="AD811">
        <v>1634367</v>
      </c>
      <c r="AE811">
        <v>11</v>
      </c>
      <c r="AF811">
        <v>-1</v>
      </c>
      <c r="AG811">
        <f t="shared" si="106"/>
        <v>817.59229614807407</v>
      </c>
      <c r="AH811">
        <f t="shared" si="107"/>
        <v>1</v>
      </c>
      <c r="AK811" t="s">
        <v>35</v>
      </c>
      <c r="AL811">
        <v>804</v>
      </c>
      <c r="AM811">
        <v>5</v>
      </c>
      <c r="AN811">
        <v>1071</v>
      </c>
      <c r="AO811">
        <v>547364</v>
      </c>
      <c r="AP811">
        <v>3</v>
      </c>
      <c r="AQ811">
        <v>3</v>
      </c>
      <c r="AR811">
        <v>0.88500000000000001</v>
      </c>
      <c r="AS811">
        <v>0.8</v>
      </c>
      <c r="AT811">
        <v>96</v>
      </c>
      <c r="AU811">
        <f t="shared" si="108"/>
        <v>511.07749766573295</v>
      </c>
      <c r="AV811">
        <f t="shared" si="109"/>
        <v>1</v>
      </c>
    </row>
    <row r="812" spans="1:48" x14ac:dyDescent="0.35">
      <c r="A812" t="s">
        <v>35</v>
      </c>
      <c r="B812">
        <v>805</v>
      </c>
      <c r="C812">
        <v>5</v>
      </c>
      <c r="D812">
        <v>1999</v>
      </c>
      <c r="E812">
        <v>4160305</v>
      </c>
      <c r="F812">
        <v>11</v>
      </c>
      <c r="G812">
        <v>-1</v>
      </c>
      <c r="H812">
        <f t="shared" si="103"/>
        <v>2081.1930965482743</v>
      </c>
      <c r="I812">
        <f t="shared" si="102"/>
        <v>1</v>
      </c>
      <c r="L812" t="s">
        <v>35</v>
      </c>
      <c r="M812">
        <v>805</v>
      </c>
      <c r="N812">
        <v>5</v>
      </c>
      <c r="O812">
        <v>1132</v>
      </c>
      <c r="P812">
        <v>2104166</v>
      </c>
      <c r="Q812">
        <v>3</v>
      </c>
      <c r="R812">
        <v>3</v>
      </c>
      <c r="S812">
        <v>0.999</v>
      </c>
      <c r="T812">
        <v>0</v>
      </c>
      <c r="U812">
        <v>193</v>
      </c>
      <c r="V812">
        <f t="shared" si="104"/>
        <v>1858.803886925795</v>
      </c>
      <c r="W812">
        <f t="shared" si="105"/>
        <v>1</v>
      </c>
      <c r="Z812" t="s">
        <v>35</v>
      </c>
      <c r="AA812">
        <v>805</v>
      </c>
      <c r="AB812">
        <v>5</v>
      </c>
      <c r="AC812">
        <v>1999</v>
      </c>
      <c r="AD812">
        <v>1793457</v>
      </c>
      <c r="AE812">
        <v>11</v>
      </c>
      <c r="AF812">
        <v>-1</v>
      </c>
      <c r="AG812">
        <f t="shared" si="106"/>
        <v>897.17708854427212</v>
      </c>
      <c r="AH812">
        <f t="shared" si="107"/>
        <v>1</v>
      </c>
      <c r="AK812" t="s">
        <v>35</v>
      </c>
      <c r="AL812">
        <v>805</v>
      </c>
      <c r="AM812">
        <v>5</v>
      </c>
      <c r="AN812">
        <v>1004</v>
      </c>
      <c r="AO812">
        <v>350171</v>
      </c>
      <c r="AP812">
        <v>3</v>
      </c>
      <c r="AQ812">
        <v>3</v>
      </c>
      <c r="AR812">
        <v>0.996</v>
      </c>
      <c r="AS812">
        <v>0.89</v>
      </c>
      <c r="AT812">
        <v>7</v>
      </c>
      <c r="AU812">
        <f t="shared" si="108"/>
        <v>348.77589641434264</v>
      </c>
      <c r="AV812">
        <f t="shared" si="109"/>
        <v>1</v>
      </c>
    </row>
    <row r="813" spans="1:48" x14ac:dyDescent="0.35">
      <c r="A813" t="s">
        <v>35</v>
      </c>
      <c r="B813">
        <v>806</v>
      </c>
      <c r="C813">
        <v>5</v>
      </c>
      <c r="D813">
        <v>1999</v>
      </c>
      <c r="E813">
        <v>4156525</v>
      </c>
      <c r="F813">
        <v>11</v>
      </c>
      <c r="G813">
        <v>-1</v>
      </c>
      <c r="H813">
        <f t="shared" si="103"/>
        <v>2079.3021510755379</v>
      </c>
      <c r="I813">
        <f t="shared" si="102"/>
        <v>1</v>
      </c>
      <c r="L813" t="s">
        <v>35</v>
      </c>
      <c r="M813">
        <v>806</v>
      </c>
      <c r="N813">
        <v>5</v>
      </c>
      <c r="O813">
        <v>1674</v>
      </c>
      <c r="P813">
        <v>3924486</v>
      </c>
      <c r="Q813">
        <v>5</v>
      </c>
      <c r="R813">
        <v>4</v>
      </c>
      <c r="S813">
        <v>0.999</v>
      </c>
      <c r="T813">
        <v>0</v>
      </c>
      <c r="U813">
        <v>858</v>
      </c>
      <c r="V813">
        <f t="shared" si="104"/>
        <v>2344.3763440860216</v>
      </c>
      <c r="W813">
        <f t="shared" si="105"/>
        <v>1</v>
      </c>
      <c r="Z813" t="s">
        <v>35</v>
      </c>
      <c r="AA813">
        <v>806</v>
      </c>
      <c r="AB813">
        <v>5</v>
      </c>
      <c r="AC813">
        <v>1999</v>
      </c>
      <c r="AD813">
        <v>1606577</v>
      </c>
      <c r="AE813">
        <v>11</v>
      </c>
      <c r="AF813">
        <v>-1</v>
      </c>
      <c r="AG813">
        <f t="shared" si="106"/>
        <v>803.69034517258626</v>
      </c>
      <c r="AH813">
        <f t="shared" si="107"/>
        <v>1</v>
      </c>
      <c r="AK813" t="s">
        <v>35</v>
      </c>
      <c r="AL813">
        <v>806</v>
      </c>
      <c r="AM813">
        <v>5</v>
      </c>
      <c r="AN813">
        <v>1080</v>
      </c>
      <c r="AO813">
        <v>624524</v>
      </c>
      <c r="AP813">
        <v>3</v>
      </c>
      <c r="AQ813">
        <v>3</v>
      </c>
      <c r="AR813">
        <v>0.88900000000000001</v>
      </c>
      <c r="AS813">
        <v>0.81899999999999995</v>
      </c>
      <c r="AT813">
        <v>119</v>
      </c>
      <c r="AU813">
        <f t="shared" si="108"/>
        <v>578.262962962963</v>
      </c>
      <c r="AV813">
        <f t="shared" si="109"/>
        <v>1</v>
      </c>
    </row>
    <row r="814" spans="1:48" x14ac:dyDescent="0.35">
      <c r="A814" t="s">
        <v>35</v>
      </c>
      <c r="B814">
        <v>807</v>
      </c>
      <c r="C814">
        <v>5</v>
      </c>
      <c r="D814">
        <v>1999</v>
      </c>
      <c r="E814">
        <v>4148583</v>
      </c>
      <c r="F814">
        <v>11</v>
      </c>
      <c r="G814">
        <v>-1</v>
      </c>
      <c r="H814">
        <f t="shared" si="103"/>
        <v>2075.329164582291</v>
      </c>
      <c r="I814">
        <f t="shared" si="102"/>
        <v>1</v>
      </c>
      <c r="L814" t="s">
        <v>35</v>
      </c>
      <c r="M814">
        <v>807</v>
      </c>
      <c r="N814">
        <v>5</v>
      </c>
      <c r="O814">
        <v>1492</v>
      </c>
      <c r="P814">
        <v>3282617</v>
      </c>
      <c r="Q814">
        <v>3</v>
      </c>
      <c r="R814">
        <v>3</v>
      </c>
      <c r="S814">
        <v>0.999</v>
      </c>
      <c r="T814">
        <v>0</v>
      </c>
      <c r="U814">
        <v>860</v>
      </c>
      <c r="V814">
        <f t="shared" si="104"/>
        <v>2200.1454423592495</v>
      </c>
      <c r="W814">
        <f t="shared" si="105"/>
        <v>1</v>
      </c>
      <c r="Z814" t="s">
        <v>35</v>
      </c>
      <c r="AA814">
        <v>807</v>
      </c>
      <c r="AB814">
        <v>5</v>
      </c>
      <c r="AC814">
        <v>1999</v>
      </c>
      <c r="AD814">
        <v>1657479</v>
      </c>
      <c r="AE814">
        <v>11</v>
      </c>
      <c r="AF814">
        <v>-1</v>
      </c>
      <c r="AG814">
        <f t="shared" si="106"/>
        <v>829.15407703851929</v>
      </c>
      <c r="AH814">
        <f t="shared" si="107"/>
        <v>1</v>
      </c>
      <c r="AK814" t="s">
        <v>35</v>
      </c>
      <c r="AL814">
        <v>807</v>
      </c>
      <c r="AM814">
        <v>5</v>
      </c>
      <c r="AN814">
        <v>1009</v>
      </c>
      <c r="AO814">
        <v>415118</v>
      </c>
      <c r="AP814">
        <v>2</v>
      </c>
      <c r="AQ814">
        <v>2</v>
      </c>
      <c r="AR814">
        <v>0.98899999999999999</v>
      </c>
      <c r="AS814">
        <v>0.88800000000000001</v>
      </c>
      <c r="AT814">
        <v>19</v>
      </c>
      <c r="AU814">
        <f t="shared" si="108"/>
        <v>411.41526263627355</v>
      </c>
      <c r="AV814">
        <f t="shared" si="109"/>
        <v>1</v>
      </c>
    </row>
    <row r="815" spans="1:48" x14ac:dyDescent="0.35">
      <c r="A815" t="s">
        <v>35</v>
      </c>
      <c r="B815">
        <v>808</v>
      </c>
      <c r="C815">
        <v>5</v>
      </c>
      <c r="D815">
        <v>1999</v>
      </c>
      <c r="E815">
        <v>4140225</v>
      </c>
      <c r="F815">
        <v>11</v>
      </c>
      <c r="G815">
        <v>-1</v>
      </c>
      <c r="H815">
        <f t="shared" si="103"/>
        <v>2071.1480740370184</v>
      </c>
      <c r="I815">
        <f t="shared" si="102"/>
        <v>1</v>
      </c>
      <c r="L815" t="s">
        <v>35</v>
      </c>
      <c r="M815">
        <v>808</v>
      </c>
      <c r="N815">
        <v>5</v>
      </c>
      <c r="O815">
        <v>1497</v>
      </c>
      <c r="P815">
        <v>3321702</v>
      </c>
      <c r="Q815">
        <v>4</v>
      </c>
      <c r="R815">
        <v>4</v>
      </c>
      <c r="S815">
        <v>0.999</v>
      </c>
      <c r="T815">
        <v>0</v>
      </c>
      <c r="U815">
        <v>745</v>
      </c>
      <c r="V815">
        <f t="shared" si="104"/>
        <v>2218.9058116232463</v>
      </c>
      <c r="W815">
        <f t="shared" si="105"/>
        <v>1</v>
      </c>
      <c r="Z815" t="s">
        <v>35</v>
      </c>
      <c r="AA815">
        <v>808</v>
      </c>
      <c r="AB815">
        <v>5</v>
      </c>
      <c r="AC815">
        <v>1999</v>
      </c>
      <c r="AD815">
        <v>1664993</v>
      </c>
      <c r="AE815">
        <v>11</v>
      </c>
      <c r="AF815">
        <v>-1</v>
      </c>
      <c r="AG815">
        <f t="shared" si="106"/>
        <v>832.91295647823915</v>
      </c>
      <c r="AH815">
        <f t="shared" si="107"/>
        <v>1</v>
      </c>
      <c r="AK815" t="s">
        <v>35</v>
      </c>
      <c r="AL815">
        <v>808</v>
      </c>
      <c r="AM815">
        <v>5</v>
      </c>
      <c r="AN815">
        <v>1117</v>
      </c>
      <c r="AO815">
        <v>835829</v>
      </c>
      <c r="AP815">
        <v>2</v>
      </c>
      <c r="AQ815">
        <v>2</v>
      </c>
      <c r="AR815">
        <v>0.77100000000000002</v>
      </c>
      <c r="AS815">
        <v>0.70299999999999996</v>
      </c>
      <c r="AT815">
        <v>234</v>
      </c>
      <c r="AU815">
        <f t="shared" si="108"/>
        <v>748.28021486123544</v>
      </c>
      <c r="AV815">
        <f t="shared" si="109"/>
        <v>1</v>
      </c>
    </row>
    <row r="816" spans="1:48" x14ac:dyDescent="0.35">
      <c r="A816" t="s">
        <v>35</v>
      </c>
      <c r="B816">
        <v>809</v>
      </c>
      <c r="C816">
        <v>5</v>
      </c>
      <c r="D816">
        <v>1999</v>
      </c>
      <c r="E816">
        <v>4149797</v>
      </c>
      <c r="F816">
        <v>11</v>
      </c>
      <c r="G816">
        <v>-1</v>
      </c>
      <c r="H816">
        <f t="shared" si="103"/>
        <v>2075.936468234117</v>
      </c>
      <c r="I816">
        <f t="shared" si="102"/>
        <v>1</v>
      </c>
      <c r="L816" t="s">
        <v>35</v>
      </c>
      <c r="M816">
        <v>809</v>
      </c>
      <c r="N816">
        <v>5</v>
      </c>
      <c r="O816">
        <v>1694</v>
      </c>
      <c r="P816">
        <v>3616724</v>
      </c>
      <c r="Q816">
        <v>3</v>
      </c>
      <c r="R816">
        <v>3</v>
      </c>
      <c r="S816">
        <v>0.999</v>
      </c>
      <c r="T816">
        <v>0</v>
      </c>
      <c r="U816">
        <v>967</v>
      </c>
      <c r="V816">
        <f t="shared" si="104"/>
        <v>2135.0200708382526</v>
      </c>
      <c r="W816">
        <f t="shared" si="105"/>
        <v>1</v>
      </c>
      <c r="Z816" t="s">
        <v>35</v>
      </c>
      <c r="AA816">
        <v>809</v>
      </c>
      <c r="AB816">
        <v>5</v>
      </c>
      <c r="AC816">
        <v>1999</v>
      </c>
      <c r="AD816">
        <v>1650607</v>
      </c>
      <c r="AE816">
        <v>11</v>
      </c>
      <c r="AF816">
        <v>-1</v>
      </c>
      <c r="AG816">
        <f t="shared" si="106"/>
        <v>825.71635817908953</v>
      </c>
      <c r="AH816">
        <f t="shared" si="107"/>
        <v>1</v>
      </c>
      <c r="AK816" t="s">
        <v>35</v>
      </c>
      <c r="AL816">
        <v>809</v>
      </c>
      <c r="AM816">
        <v>5</v>
      </c>
      <c r="AN816">
        <v>1016</v>
      </c>
      <c r="AO816">
        <v>632204</v>
      </c>
      <c r="AP816">
        <v>3</v>
      </c>
      <c r="AQ816">
        <v>3</v>
      </c>
      <c r="AR816">
        <v>0.96</v>
      </c>
      <c r="AS816">
        <v>0.85499999999999998</v>
      </c>
      <c r="AT816">
        <v>22</v>
      </c>
      <c r="AU816">
        <f t="shared" si="108"/>
        <v>622.24803149606294</v>
      </c>
      <c r="AV816">
        <f t="shared" si="109"/>
        <v>1</v>
      </c>
    </row>
    <row r="817" spans="1:48" x14ac:dyDescent="0.35">
      <c r="A817" t="s">
        <v>35</v>
      </c>
      <c r="B817">
        <v>810</v>
      </c>
      <c r="C817">
        <v>5</v>
      </c>
      <c r="D817">
        <v>1999</v>
      </c>
      <c r="E817">
        <v>4060109</v>
      </c>
      <c r="F817">
        <v>11</v>
      </c>
      <c r="G817">
        <v>-1</v>
      </c>
      <c r="H817">
        <f t="shared" si="103"/>
        <v>2031.0700350175086</v>
      </c>
      <c r="I817">
        <f t="shared" si="102"/>
        <v>1</v>
      </c>
      <c r="L817" t="s">
        <v>35</v>
      </c>
      <c r="M817">
        <v>810</v>
      </c>
      <c r="N817">
        <v>5</v>
      </c>
      <c r="O817">
        <v>1408</v>
      </c>
      <c r="P817">
        <v>3182384</v>
      </c>
      <c r="Q817">
        <v>4</v>
      </c>
      <c r="R817">
        <v>4</v>
      </c>
      <c r="S817">
        <v>0.999</v>
      </c>
      <c r="T817">
        <v>0</v>
      </c>
      <c r="U817">
        <v>548</v>
      </c>
      <c r="V817">
        <f t="shared" si="104"/>
        <v>2260.215909090909</v>
      </c>
      <c r="W817">
        <f t="shared" si="105"/>
        <v>1</v>
      </c>
      <c r="Z817" t="s">
        <v>35</v>
      </c>
      <c r="AA817">
        <v>810</v>
      </c>
      <c r="AB817">
        <v>5</v>
      </c>
      <c r="AC817">
        <v>1999</v>
      </c>
      <c r="AD817">
        <v>1633181</v>
      </c>
      <c r="AE817">
        <v>11</v>
      </c>
      <c r="AF817">
        <v>-1</v>
      </c>
      <c r="AG817">
        <f t="shared" si="106"/>
        <v>816.99899949974986</v>
      </c>
      <c r="AH817">
        <f t="shared" si="107"/>
        <v>1</v>
      </c>
      <c r="AK817" t="s">
        <v>35</v>
      </c>
      <c r="AL817">
        <v>810</v>
      </c>
      <c r="AM817">
        <v>5</v>
      </c>
      <c r="AN817">
        <v>1100</v>
      </c>
      <c r="AO817">
        <v>667150</v>
      </c>
      <c r="AP817">
        <v>4</v>
      </c>
      <c r="AQ817">
        <v>4</v>
      </c>
      <c r="AR817">
        <v>0.84799999999999998</v>
      </c>
      <c r="AS817">
        <v>0.77700000000000002</v>
      </c>
      <c r="AT817">
        <v>160</v>
      </c>
      <c r="AU817">
        <f t="shared" si="108"/>
        <v>606.5</v>
      </c>
      <c r="AV817">
        <f t="shared" si="109"/>
        <v>1</v>
      </c>
    </row>
    <row r="818" spans="1:48" x14ac:dyDescent="0.35">
      <c r="A818" t="s">
        <v>35</v>
      </c>
      <c r="B818">
        <v>811</v>
      </c>
      <c r="C818">
        <v>5</v>
      </c>
      <c r="D818">
        <v>1999</v>
      </c>
      <c r="E818">
        <v>4142345</v>
      </c>
      <c r="F818">
        <v>11</v>
      </c>
      <c r="G818">
        <v>-1</v>
      </c>
      <c r="H818">
        <f t="shared" si="103"/>
        <v>2072.2086043021509</v>
      </c>
      <c r="I818">
        <f t="shared" si="102"/>
        <v>1</v>
      </c>
      <c r="L818" t="s">
        <v>35</v>
      </c>
      <c r="M818">
        <v>811</v>
      </c>
      <c r="N818">
        <v>5</v>
      </c>
      <c r="O818">
        <v>1677</v>
      </c>
      <c r="P818">
        <v>3543100</v>
      </c>
      <c r="Q818">
        <v>3</v>
      </c>
      <c r="R818">
        <v>3</v>
      </c>
      <c r="S818">
        <v>0.999</v>
      </c>
      <c r="T818">
        <v>0</v>
      </c>
      <c r="U818">
        <v>989</v>
      </c>
      <c r="V818">
        <f t="shared" si="104"/>
        <v>2112.7608825283246</v>
      </c>
      <c r="W818">
        <f t="shared" si="105"/>
        <v>1</v>
      </c>
      <c r="Z818" t="s">
        <v>35</v>
      </c>
      <c r="AA818">
        <v>811</v>
      </c>
      <c r="AB818">
        <v>5</v>
      </c>
      <c r="AC818">
        <v>1999</v>
      </c>
      <c r="AD818">
        <v>1694553</v>
      </c>
      <c r="AE818">
        <v>11</v>
      </c>
      <c r="AF818">
        <v>-1</v>
      </c>
      <c r="AG818">
        <f t="shared" si="106"/>
        <v>847.70035017508758</v>
      </c>
      <c r="AH818">
        <f t="shared" si="107"/>
        <v>1</v>
      </c>
      <c r="AK818" t="s">
        <v>35</v>
      </c>
      <c r="AL818">
        <v>811</v>
      </c>
      <c r="AM818">
        <v>5</v>
      </c>
      <c r="AN818">
        <v>1099</v>
      </c>
      <c r="AO818">
        <v>809442</v>
      </c>
      <c r="AP818">
        <v>3</v>
      </c>
      <c r="AQ818">
        <v>3</v>
      </c>
      <c r="AR818">
        <v>0.84099999999999997</v>
      </c>
      <c r="AS818">
        <v>0.76500000000000001</v>
      </c>
      <c r="AT818">
        <v>164</v>
      </c>
      <c r="AU818">
        <f t="shared" si="108"/>
        <v>736.52593266606004</v>
      </c>
      <c r="AV818">
        <f t="shared" si="109"/>
        <v>1</v>
      </c>
    </row>
    <row r="819" spans="1:48" x14ac:dyDescent="0.35">
      <c r="A819" t="s">
        <v>35</v>
      </c>
      <c r="B819">
        <v>812</v>
      </c>
      <c r="C819">
        <v>5</v>
      </c>
      <c r="D819">
        <v>1999</v>
      </c>
      <c r="E819">
        <v>4075899</v>
      </c>
      <c r="F819">
        <v>11</v>
      </c>
      <c r="G819">
        <v>-1</v>
      </c>
      <c r="H819">
        <f t="shared" si="103"/>
        <v>2038.9689844922461</v>
      </c>
      <c r="I819">
        <f t="shared" si="102"/>
        <v>1</v>
      </c>
      <c r="L819" t="s">
        <v>35</v>
      </c>
      <c r="M819">
        <v>812</v>
      </c>
      <c r="N819">
        <v>5</v>
      </c>
      <c r="O819">
        <v>1414</v>
      </c>
      <c r="P819">
        <v>2672741</v>
      </c>
      <c r="Q819">
        <v>3</v>
      </c>
      <c r="R819">
        <v>2</v>
      </c>
      <c r="S819">
        <v>0.999</v>
      </c>
      <c r="T819">
        <v>0</v>
      </c>
      <c r="U819">
        <v>825</v>
      </c>
      <c r="V819">
        <f t="shared" si="104"/>
        <v>1890.1987270155587</v>
      </c>
      <c r="W819">
        <f t="shared" si="105"/>
        <v>1</v>
      </c>
      <c r="Z819" t="s">
        <v>35</v>
      </c>
      <c r="AA819">
        <v>812</v>
      </c>
      <c r="AB819">
        <v>5</v>
      </c>
      <c r="AC819">
        <v>1999</v>
      </c>
      <c r="AD819">
        <v>1645273</v>
      </c>
      <c r="AE819">
        <v>11</v>
      </c>
      <c r="AF819">
        <v>-1</v>
      </c>
      <c r="AG819">
        <f t="shared" si="106"/>
        <v>823.04802401200595</v>
      </c>
      <c r="AH819">
        <f t="shared" si="107"/>
        <v>1</v>
      </c>
      <c r="AK819" t="s">
        <v>35</v>
      </c>
      <c r="AL819">
        <v>812</v>
      </c>
      <c r="AM819">
        <v>5</v>
      </c>
      <c r="AN819">
        <v>1068</v>
      </c>
      <c r="AO819">
        <v>546406</v>
      </c>
      <c r="AP819">
        <v>3</v>
      </c>
      <c r="AQ819">
        <v>3</v>
      </c>
      <c r="AR819">
        <v>0.93899999999999995</v>
      </c>
      <c r="AS819">
        <v>0.84699999999999998</v>
      </c>
      <c r="AT819">
        <v>96</v>
      </c>
      <c r="AU819">
        <f t="shared" si="108"/>
        <v>511.61610486891385</v>
      </c>
      <c r="AV819">
        <f t="shared" si="109"/>
        <v>1</v>
      </c>
    </row>
    <row r="820" spans="1:48" x14ac:dyDescent="0.35">
      <c r="A820" t="s">
        <v>35</v>
      </c>
      <c r="B820">
        <v>813</v>
      </c>
      <c r="C820">
        <v>5</v>
      </c>
      <c r="D820">
        <v>1999</v>
      </c>
      <c r="E820">
        <v>4079821</v>
      </c>
      <c r="F820">
        <v>11</v>
      </c>
      <c r="G820">
        <v>-1</v>
      </c>
      <c r="H820">
        <f t="shared" si="103"/>
        <v>2040.9309654827414</v>
      </c>
      <c r="I820">
        <f t="shared" si="102"/>
        <v>1</v>
      </c>
      <c r="L820" t="s">
        <v>35</v>
      </c>
      <c r="M820">
        <v>813</v>
      </c>
      <c r="N820">
        <v>5</v>
      </c>
      <c r="O820">
        <v>1307</v>
      </c>
      <c r="P820">
        <v>2496583</v>
      </c>
      <c r="Q820">
        <v>3</v>
      </c>
      <c r="R820">
        <v>2</v>
      </c>
      <c r="S820">
        <v>0.999</v>
      </c>
      <c r="T820">
        <v>0</v>
      </c>
      <c r="U820">
        <v>612</v>
      </c>
      <c r="V820">
        <f t="shared" si="104"/>
        <v>1910.1629686304514</v>
      </c>
      <c r="W820">
        <f t="shared" si="105"/>
        <v>1</v>
      </c>
      <c r="Z820" t="s">
        <v>35</v>
      </c>
      <c r="AA820">
        <v>813</v>
      </c>
      <c r="AB820">
        <v>5</v>
      </c>
      <c r="AC820">
        <v>1999</v>
      </c>
      <c r="AD820">
        <v>1688327</v>
      </c>
      <c r="AE820">
        <v>11</v>
      </c>
      <c r="AF820">
        <v>-1</v>
      </c>
      <c r="AG820">
        <f t="shared" si="106"/>
        <v>844.5857928964482</v>
      </c>
      <c r="AH820">
        <f t="shared" si="107"/>
        <v>1</v>
      </c>
      <c r="AK820" t="s">
        <v>35</v>
      </c>
      <c r="AL820">
        <v>813</v>
      </c>
      <c r="AM820">
        <v>5</v>
      </c>
      <c r="AN820">
        <v>1021</v>
      </c>
      <c r="AO820">
        <v>634453</v>
      </c>
      <c r="AP820">
        <v>3</v>
      </c>
      <c r="AQ820">
        <v>3</v>
      </c>
      <c r="AR820">
        <v>0.99199999999999999</v>
      </c>
      <c r="AS820">
        <v>0.89500000000000002</v>
      </c>
      <c r="AT820">
        <v>36</v>
      </c>
      <c r="AU820">
        <f t="shared" si="108"/>
        <v>621.40352595494608</v>
      </c>
      <c r="AV820">
        <f t="shared" si="109"/>
        <v>1</v>
      </c>
    </row>
    <row r="821" spans="1:48" x14ac:dyDescent="0.35">
      <c r="A821" t="s">
        <v>35</v>
      </c>
      <c r="B821">
        <v>814</v>
      </c>
      <c r="C821">
        <v>5</v>
      </c>
      <c r="D821">
        <v>1999</v>
      </c>
      <c r="E821">
        <v>4076305</v>
      </c>
      <c r="F821">
        <v>11</v>
      </c>
      <c r="G821">
        <v>-1</v>
      </c>
      <c r="H821">
        <f t="shared" si="103"/>
        <v>2039.1720860430214</v>
      </c>
      <c r="I821">
        <f t="shared" si="102"/>
        <v>1</v>
      </c>
      <c r="L821" t="s">
        <v>35</v>
      </c>
      <c r="M821">
        <v>814</v>
      </c>
      <c r="N821">
        <v>5</v>
      </c>
      <c r="O821">
        <v>1595</v>
      </c>
      <c r="P821">
        <v>3730759</v>
      </c>
      <c r="Q821">
        <v>4</v>
      </c>
      <c r="R821">
        <v>4</v>
      </c>
      <c r="S821">
        <v>0.999</v>
      </c>
      <c r="T821">
        <v>0</v>
      </c>
      <c r="U821">
        <v>696</v>
      </c>
      <c r="V821">
        <f t="shared" si="104"/>
        <v>2339.0338557993732</v>
      </c>
      <c r="W821">
        <f t="shared" si="105"/>
        <v>1</v>
      </c>
      <c r="Z821" t="s">
        <v>35</v>
      </c>
      <c r="AA821">
        <v>814</v>
      </c>
      <c r="AB821">
        <v>5</v>
      </c>
      <c r="AC821">
        <v>1999</v>
      </c>
      <c r="AD821">
        <v>1726581</v>
      </c>
      <c r="AE821">
        <v>11</v>
      </c>
      <c r="AF821">
        <v>-1</v>
      </c>
      <c r="AG821">
        <f t="shared" si="106"/>
        <v>863.72236118059027</v>
      </c>
      <c r="AH821">
        <f t="shared" si="107"/>
        <v>1</v>
      </c>
      <c r="AK821" t="s">
        <v>35</v>
      </c>
      <c r="AL821">
        <v>814</v>
      </c>
      <c r="AM821">
        <v>5</v>
      </c>
      <c r="AN821">
        <v>1003</v>
      </c>
      <c r="AO821">
        <v>446932</v>
      </c>
      <c r="AP821">
        <v>2</v>
      </c>
      <c r="AQ821">
        <v>2</v>
      </c>
      <c r="AR821">
        <v>0.98499999999999999</v>
      </c>
      <c r="AS821">
        <v>0.88200000000000001</v>
      </c>
      <c r="AT821">
        <v>7</v>
      </c>
      <c r="AU821">
        <f t="shared" si="108"/>
        <v>445.5952143569292</v>
      </c>
      <c r="AV821">
        <f t="shared" si="109"/>
        <v>1</v>
      </c>
    </row>
    <row r="822" spans="1:48" x14ac:dyDescent="0.35">
      <c r="A822" t="s">
        <v>35</v>
      </c>
      <c r="B822">
        <v>815</v>
      </c>
      <c r="C822">
        <v>5</v>
      </c>
      <c r="D822">
        <v>1999</v>
      </c>
      <c r="E822">
        <v>4086301</v>
      </c>
      <c r="F822">
        <v>11</v>
      </c>
      <c r="G822">
        <v>-1</v>
      </c>
      <c r="H822">
        <f t="shared" si="103"/>
        <v>2044.1725862931467</v>
      </c>
      <c r="I822">
        <f t="shared" si="102"/>
        <v>1</v>
      </c>
      <c r="L822" t="s">
        <v>35</v>
      </c>
      <c r="M822">
        <v>815</v>
      </c>
      <c r="N822">
        <v>5</v>
      </c>
      <c r="O822">
        <v>1669</v>
      </c>
      <c r="P822">
        <v>3727002</v>
      </c>
      <c r="Q822">
        <v>3</v>
      </c>
      <c r="R822">
        <v>3</v>
      </c>
      <c r="S822">
        <v>0.999</v>
      </c>
      <c r="T822">
        <v>0</v>
      </c>
      <c r="U822">
        <v>977</v>
      </c>
      <c r="V822">
        <f t="shared" si="104"/>
        <v>2233.0748951467945</v>
      </c>
      <c r="W822">
        <f t="shared" si="105"/>
        <v>1</v>
      </c>
      <c r="Z822" t="s">
        <v>35</v>
      </c>
      <c r="AA822">
        <v>815</v>
      </c>
      <c r="AB822">
        <v>5</v>
      </c>
      <c r="AC822">
        <v>1999</v>
      </c>
      <c r="AD822">
        <v>1690893</v>
      </c>
      <c r="AE822">
        <v>11</v>
      </c>
      <c r="AF822">
        <v>-1</v>
      </c>
      <c r="AG822">
        <f t="shared" si="106"/>
        <v>845.86943471735867</v>
      </c>
      <c r="AH822">
        <f t="shared" si="107"/>
        <v>1</v>
      </c>
      <c r="AK822" t="s">
        <v>35</v>
      </c>
      <c r="AL822">
        <v>815</v>
      </c>
      <c r="AM822">
        <v>5</v>
      </c>
      <c r="AN822">
        <v>1006</v>
      </c>
      <c r="AO822">
        <v>414340</v>
      </c>
      <c r="AP822">
        <v>2</v>
      </c>
      <c r="AQ822">
        <v>2</v>
      </c>
      <c r="AR822">
        <v>0.95199999999999996</v>
      </c>
      <c r="AS822">
        <v>0.875</v>
      </c>
      <c r="AT822">
        <v>13</v>
      </c>
      <c r="AU822">
        <f t="shared" si="108"/>
        <v>411.86878727634195</v>
      </c>
      <c r="AV822">
        <f t="shared" si="109"/>
        <v>1</v>
      </c>
    </row>
    <row r="823" spans="1:48" x14ac:dyDescent="0.35">
      <c r="A823" t="s">
        <v>35</v>
      </c>
      <c r="B823">
        <v>816</v>
      </c>
      <c r="C823">
        <v>5</v>
      </c>
      <c r="D823">
        <v>1999</v>
      </c>
      <c r="E823">
        <v>4098787</v>
      </c>
      <c r="F823">
        <v>11</v>
      </c>
      <c r="G823">
        <v>-1</v>
      </c>
      <c r="H823">
        <f t="shared" si="103"/>
        <v>2050.4187093546775</v>
      </c>
      <c r="I823">
        <f t="shared" si="102"/>
        <v>1</v>
      </c>
      <c r="L823" t="s">
        <v>35</v>
      </c>
      <c r="M823">
        <v>816</v>
      </c>
      <c r="N823">
        <v>5</v>
      </c>
      <c r="O823">
        <v>1461</v>
      </c>
      <c r="P823">
        <v>3029892</v>
      </c>
      <c r="Q823">
        <v>3</v>
      </c>
      <c r="R823">
        <v>3</v>
      </c>
      <c r="S823">
        <v>0.999</v>
      </c>
      <c r="T823">
        <v>0</v>
      </c>
      <c r="U823">
        <v>643</v>
      </c>
      <c r="V823">
        <f t="shared" si="104"/>
        <v>2073.8480492813142</v>
      </c>
      <c r="W823">
        <f t="shared" si="105"/>
        <v>1</v>
      </c>
      <c r="Z823" t="s">
        <v>35</v>
      </c>
      <c r="AA823">
        <v>816</v>
      </c>
      <c r="AB823">
        <v>5</v>
      </c>
      <c r="AC823">
        <v>1999</v>
      </c>
      <c r="AD823">
        <v>1702321</v>
      </c>
      <c r="AE823">
        <v>11</v>
      </c>
      <c r="AF823">
        <v>-1</v>
      </c>
      <c r="AG823">
        <f t="shared" si="106"/>
        <v>851.58629314657333</v>
      </c>
      <c r="AH823">
        <f t="shared" si="107"/>
        <v>1</v>
      </c>
      <c r="AK823" t="s">
        <v>35</v>
      </c>
      <c r="AL823">
        <v>816</v>
      </c>
      <c r="AM823">
        <v>5</v>
      </c>
      <c r="AN823">
        <v>1003</v>
      </c>
      <c r="AO823">
        <v>339834</v>
      </c>
      <c r="AP823">
        <v>3</v>
      </c>
      <c r="AQ823">
        <v>3</v>
      </c>
      <c r="AR823">
        <v>0.99099999999999999</v>
      </c>
      <c r="AS823">
        <v>0.878</v>
      </c>
      <c r="AT823">
        <v>4</v>
      </c>
      <c r="AU823">
        <f t="shared" si="108"/>
        <v>338.81754735792623</v>
      </c>
      <c r="AV823">
        <f t="shared" si="109"/>
        <v>1</v>
      </c>
    </row>
    <row r="824" spans="1:48" x14ac:dyDescent="0.35">
      <c r="A824" t="s">
        <v>35</v>
      </c>
      <c r="B824">
        <v>817</v>
      </c>
      <c r="C824">
        <v>5</v>
      </c>
      <c r="D824">
        <v>1999</v>
      </c>
      <c r="E824">
        <v>4060551</v>
      </c>
      <c r="F824">
        <v>11</v>
      </c>
      <c r="G824">
        <v>-1</v>
      </c>
      <c r="H824">
        <f t="shared" si="103"/>
        <v>2031.2911455727865</v>
      </c>
      <c r="I824">
        <f t="shared" si="102"/>
        <v>1</v>
      </c>
      <c r="L824" t="s">
        <v>35</v>
      </c>
      <c r="M824">
        <v>817</v>
      </c>
      <c r="N824">
        <v>5</v>
      </c>
      <c r="O824">
        <v>1595</v>
      </c>
      <c r="P824">
        <v>3479567</v>
      </c>
      <c r="Q824">
        <v>3</v>
      </c>
      <c r="R824">
        <v>3</v>
      </c>
      <c r="S824">
        <v>0.999</v>
      </c>
      <c r="T824">
        <v>0</v>
      </c>
      <c r="U824">
        <v>847</v>
      </c>
      <c r="V824">
        <f t="shared" si="104"/>
        <v>2181.5467084639499</v>
      </c>
      <c r="W824">
        <f t="shared" si="105"/>
        <v>1</v>
      </c>
      <c r="Z824" t="s">
        <v>35</v>
      </c>
      <c r="AA824">
        <v>817</v>
      </c>
      <c r="AB824">
        <v>5</v>
      </c>
      <c r="AC824">
        <v>1999</v>
      </c>
      <c r="AD824">
        <v>1701673</v>
      </c>
      <c r="AE824">
        <v>11</v>
      </c>
      <c r="AF824">
        <v>-1</v>
      </c>
      <c r="AG824">
        <f t="shared" si="106"/>
        <v>851.2621310655328</v>
      </c>
      <c r="AH824">
        <f t="shared" si="107"/>
        <v>1</v>
      </c>
      <c r="AK824" t="s">
        <v>35</v>
      </c>
      <c r="AL824">
        <v>817</v>
      </c>
      <c r="AM824">
        <v>5</v>
      </c>
      <c r="AN824">
        <v>1035</v>
      </c>
      <c r="AO824">
        <v>629559</v>
      </c>
      <c r="AP824">
        <v>2</v>
      </c>
      <c r="AQ824">
        <v>2</v>
      </c>
      <c r="AR824">
        <v>0.93799999999999994</v>
      </c>
      <c r="AS824">
        <v>0.84699999999999998</v>
      </c>
      <c r="AT824">
        <v>70</v>
      </c>
      <c r="AU824">
        <f t="shared" si="108"/>
        <v>608.26956521739135</v>
      </c>
      <c r="AV824">
        <f t="shared" si="109"/>
        <v>1</v>
      </c>
    </row>
    <row r="825" spans="1:48" x14ac:dyDescent="0.35">
      <c r="A825" t="s">
        <v>35</v>
      </c>
      <c r="B825">
        <v>818</v>
      </c>
      <c r="C825">
        <v>5</v>
      </c>
      <c r="D825">
        <v>1999</v>
      </c>
      <c r="E825">
        <v>4091959</v>
      </c>
      <c r="F825">
        <v>11</v>
      </c>
      <c r="G825">
        <v>-1</v>
      </c>
      <c r="H825">
        <f t="shared" si="103"/>
        <v>2047.0030015007503</v>
      </c>
      <c r="I825">
        <f t="shared" si="102"/>
        <v>1</v>
      </c>
      <c r="L825" t="s">
        <v>35</v>
      </c>
      <c r="M825">
        <v>818</v>
      </c>
      <c r="N825">
        <v>5</v>
      </c>
      <c r="O825">
        <v>1738</v>
      </c>
      <c r="P825">
        <v>3821529</v>
      </c>
      <c r="Q825">
        <v>3</v>
      </c>
      <c r="R825">
        <v>3</v>
      </c>
      <c r="S825">
        <v>0.999</v>
      </c>
      <c r="T825">
        <v>0</v>
      </c>
      <c r="U825">
        <v>993</v>
      </c>
      <c r="V825">
        <f t="shared" si="104"/>
        <v>2198.8084004602993</v>
      </c>
      <c r="W825">
        <f t="shared" si="105"/>
        <v>1</v>
      </c>
      <c r="Z825" t="s">
        <v>35</v>
      </c>
      <c r="AA825">
        <v>818</v>
      </c>
      <c r="AB825">
        <v>5</v>
      </c>
      <c r="AC825">
        <v>1999</v>
      </c>
      <c r="AD825">
        <v>1716641</v>
      </c>
      <c r="AE825">
        <v>11</v>
      </c>
      <c r="AF825">
        <v>-1</v>
      </c>
      <c r="AG825">
        <f t="shared" si="106"/>
        <v>858.74987493746869</v>
      </c>
      <c r="AH825">
        <f t="shared" si="107"/>
        <v>1</v>
      </c>
      <c r="AK825" t="s">
        <v>35</v>
      </c>
      <c r="AL825">
        <v>818</v>
      </c>
      <c r="AM825">
        <v>5</v>
      </c>
      <c r="AN825">
        <v>1061</v>
      </c>
      <c r="AO825">
        <v>654634</v>
      </c>
      <c r="AP825">
        <v>2</v>
      </c>
      <c r="AQ825">
        <v>2</v>
      </c>
      <c r="AR825">
        <v>0.91600000000000004</v>
      </c>
      <c r="AS825">
        <v>0.82599999999999996</v>
      </c>
      <c r="AT825">
        <v>122</v>
      </c>
      <c r="AU825">
        <f t="shared" si="108"/>
        <v>616.99717247879357</v>
      </c>
      <c r="AV825">
        <f t="shared" si="109"/>
        <v>1</v>
      </c>
    </row>
    <row r="826" spans="1:48" x14ac:dyDescent="0.35">
      <c r="A826" t="s">
        <v>35</v>
      </c>
      <c r="B826">
        <v>819</v>
      </c>
      <c r="C826">
        <v>5</v>
      </c>
      <c r="D826">
        <v>1999</v>
      </c>
      <c r="E826">
        <v>4163159</v>
      </c>
      <c r="F826">
        <v>11</v>
      </c>
      <c r="G826">
        <v>-1</v>
      </c>
      <c r="H826">
        <f t="shared" si="103"/>
        <v>2082.6208104052025</v>
      </c>
      <c r="I826">
        <f t="shared" si="102"/>
        <v>1</v>
      </c>
      <c r="L826" t="s">
        <v>35</v>
      </c>
      <c r="M826">
        <v>819</v>
      </c>
      <c r="N826">
        <v>5</v>
      </c>
      <c r="O826">
        <v>1618</v>
      </c>
      <c r="P826">
        <v>3771503</v>
      </c>
      <c r="Q826">
        <v>4</v>
      </c>
      <c r="R826">
        <v>4</v>
      </c>
      <c r="S826">
        <v>0.999</v>
      </c>
      <c r="T826">
        <v>0</v>
      </c>
      <c r="U826">
        <v>743</v>
      </c>
      <c r="V826">
        <f t="shared" si="104"/>
        <v>2330.9660074165636</v>
      </c>
      <c r="W826">
        <f t="shared" si="105"/>
        <v>1</v>
      </c>
      <c r="Z826" t="s">
        <v>35</v>
      </c>
      <c r="AA826">
        <v>819</v>
      </c>
      <c r="AB826">
        <v>5</v>
      </c>
      <c r="AC826">
        <v>1999</v>
      </c>
      <c r="AD826">
        <v>1712861</v>
      </c>
      <c r="AE826">
        <v>11</v>
      </c>
      <c r="AF826">
        <v>-1</v>
      </c>
      <c r="AG826">
        <f t="shared" si="106"/>
        <v>856.85892946473234</v>
      </c>
      <c r="AH826">
        <f t="shared" si="107"/>
        <v>1</v>
      </c>
      <c r="AK826" t="s">
        <v>35</v>
      </c>
      <c r="AL826">
        <v>819</v>
      </c>
      <c r="AM826">
        <v>5</v>
      </c>
      <c r="AN826">
        <v>1053</v>
      </c>
      <c r="AO826">
        <v>565771</v>
      </c>
      <c r="AP826">
        <v>2</v>
      </c>
      <c r="AQ826">
        <v>2</v>
      </c>
      <c r="AR826">
        <v>0.91400000000000003</v>
      </c>
      <c r="AS826">
        <v>0.81699999999999995</v>
      </c>
      <c r="AT826">
        <v>107</v>
      </c>
      <c r="AU826">
        <f t="shared" si="108"/>
        <v>537.29439696106363</v>
      </c>
      <c r="AV826">
        <f t="shared" si="109"/>
        <v>1</v>
      </c>
    </row>
    <row r="827" spans="1:48" x14ac:dyDescent="0.35">
      <c r="A827" t="s">
        <v>35</v>
      </c>
      <c r="B827">
        <v>820</v>
      </c>
      <c r="C827">
        <v>5</v>
      </c>
      <c r="D827">
        <v>1999</v>
      </c>
      <c r="E827">
        <v>4101447</v>
      </c>
      <c r="F827">
        <v>11</v>
      </c>
      <c r="G827">
        <v>-1</v>
      </c>
      <c r="H827">
        <f t="shared" si="103"/>
        <v>2051.7493746873438</v>
      </c>
      <c r="I827">
        <f t="shared" si="102"/>
        <v>1</v>
      </c>
      <c r="L827" t="s">
        <v>35</v>
      </c>
      <c r="M827">
        <v>820</v>
      </c>
      <c r="N827">
        <v>5</v>
      </c>
      <c r="O827">
        <v>1538</v>
      </c>
      <c r="P827">
        <v>3313022</v>
      </c>
      <c r="Q827">
        <v>3</v>
      </c>
      <c r="R827">
        <v>3</v>
      </c>
      <c r="S827">
        <v>0.999</v>
      </c>
      <c r="T827">
        <v>0</v>
      </c>
      <c r="U827">
        <v>718</v>
      </c>
      <c r="V827">
        <f t="shared" si="104"/>
        <v>2154.1105331599479</v>
      </c>
      <c r="W827">
        <f t="shared" si="105"/>
        <v>1</v>
      </c>
      <c r="Z827" t="s">
        <v>35</v>
      </c>
      <c r="AA827">
        <v>820</v>
      </c>
      <c r="AB827">
        <v>5</v>
      </c>
      <c r="AC827">
        <v>1999</v>
      </c>
      <c r="AD827">
        <v>1689013</v>
      </c>
      <c r="AE827">
        <v>11</v>
      </c>
      <c r="AF827">
        <v>-1</v>
      </c>
      <c r="AG827">
        <f t="shared" si="106"/>
        <v>844.9289644822411</v>
      </c>
      <c r="AH827">
        <f t="shared" si="107"/>
        <v>1</v>
      </c>
      <c r="AK827" t="s">
        <v>35</v>
      </c>
      <c r="AL827">
        <v>820</v>
      </c>
      <c r="AM827">
        <v>5</v>
      </c>
      <c r="AN827">
        <v>1016</v>
      </c>
      <c r="AO827">
        <v>511511</v>
      </c>
      <c r="AP827">
        <v>3</v>
      </c>
      <c r="AQ827">
        <v>3</v>
      </c>
      <c r="AR827">
        <v>0.93799999999999994</v>
      </c>
      <c r="AS827">
        <v>0.83599999999999997</v>
      </c>
      <c r="AT827">
        <v>29</v>
      </c>
      <c r="AU827">
        <f t="shared" si="108"/>
        <v>503.4557086614173</v>
      </c>
      <c r="AV827">
        <f t="shared" si="109"/>
        <v>1</v>
      </c>
    </row>
    <row r="828" spans="1:48" x14ac:dyDescent="0.35">
      <c r="A828" t="s">
        <v>35</v>
      </c>
      <c r="B828">
        <v>821</v>
      </c>
      <c r="C828">
        <v>5</v>
      </c>
      <c r="D828">
        <v>1999</v>
      </c>
      <c r="E828">
        <v>4131461</v>
      </c>
      <c r="F828">
        <v>11</v>
      </c>
      <c r="G828">
        <v>-1</v>
      </c>
      <c r="H828">
        <f t="shared" si="103"/>
        <v>2066.7638819409704</v>
      </c>
      <c r="I828">
        <f t="shared" si="102"/>
        <v>1</v>
      </c>
      <c r="L828" t="s">
        <v>35</v>
      </c>
      <c r="M828">
        <v>821</v>
      </c>
      <c r="N828">
        <v>5</v>
      </c>
      <c r="O828">
        <v>1699</v>
      </c>
      <c r="P828">
        <v>3801560</v>
      </c>
      <c r="Q828">
        <v>4</v>
      </c>
      <c r="R828">
        <v>4</v>
      </c>
      <c r="S828">
        <v>0.999</v>
      </c>
      <c r="T828">
        <v>0</v>
      </c>
      <c r="U828">
        <v>850</v>
      </c>
      <c r="V828">
        <f t="shared" si="104"/>
        <v>2237.5279576221305</v>
      </c>
      <c r="W828">
        <f t="shared" si="105"/>
        <v>1</v>
      </c>
      <c r="Z828" t="s">
        <v>35</v>
      </c>
      <c r="AA828">
        <v>821</v>
      </c>
      <c r="AB828">
        <v>5</v>
      </c>
      <c r="AC828">
        <v>1999</v>
      </c>
      <c r="AD828">
        <v>1730767</v>
      </c>
      <c r="AE828">
        <v>11</v>
      </c>
      <c r="AF828">
        <v>-1</v>
      </c>
      <c r="AG828">
        <f t="shared" si="106"/>
        <v>865.816408204102</v>
      </c>
      <c r="AH828">
        <f t="shared" si="107"/>
        <v>1</v>
      </c>
      <c r="AK828" t="s">
        <v>35</v>
      </c>
      <c r="AL828">
        <v>821</v>
      </c>
      <c r="AM828">
        <v>5</v>
      </c>
      <c r="AN828">
        <v>1005</v>
      </c>
      <c r="AO828">
        <v>589729</v>
      </c>
      <c r="AP828">
        <v>3</v>
      </c>
      <c r="AQ828">
        <v>3</v>
      </c>
      <c r="AR828">
        <v>0.997</v>
      </c>
      <c r="AS828">
        <v>0.89100000000000001</v>
      </c>
      <c r="AT828">
        <v>9</v>
      </c>
      <c r="AU828">
        <f t="shared" si="108"/>
        <v>586.79502487562183</v>
      </c>
      <c r="AV828">
        <f t="shared" si="109"/>
        <v>1</v>
      </c>
    </row>
    <row r="829" spans="1:48" x14ac:dyDescent="0.35">
      <c r="A829" t="s">
        <v>35</v>
      </c>
      <c r="B829">
        <v>822</v>
      </c>
      <c r="C829">
        <v>5</v>
      </c>
      <c r="D829">
        <v>1999</v>
      </c>
      <c r="E829">
        <v>4083987</v>
      </c>
      <c r="F829">
        <v>11</v>
      </c>
      <c r="G829">
        <v>-1</v>
      </c>
      <c r="H829">
        <f t="shared" si="103"/>
        <v>2043.0150075037518</v>
      </c>
      <c r="I829">
        <f t="shared" si="102"/>
        <v>1</v>
      </c>
      <c r="L829" t="s">
        <v>35</v>
      </c>
      <c r="M829">
        <v>822</v>
      </c>
      <c r="N829">
        <v>5</v>
      </c>
      <c r="O829">
        <v>1034</v>
      </c>
      <c r="P829">
        <v>1434512</v>
      </c>
      <c r="Q829">
        <v>3</v>
      </c>
      <c r="R829">
        <v>3</v>
      </c>
      <c r="S829">
        <v>0.999</v>
      </c>
      <c r="T829">
        <v>0</v>
      </c>
      <c r="U829">
        <v>61</v>
      </c>
      <c r="V829">
        <f t="shared" si="104"/>
        <v>1387.3423597678916</v>
      </c>
      <c r="W829">
        <f t="shared" si="105"/>
        <v>1</v>
      </c>
      <c r="Z829" t="s">
        <v>35</v>
      </c>
      <c r="AA829">
        <v>822</v>
      </c>
      <c r="AB829">
        <v>5</v>
      </c>
      <c r="AC829">
        <v>1999</v>
      </c>
      <c r="AD829">
        <v>1715031</v>
      </c>
      <c r="AE829">
        <v>11</v>
      </c>
      <c r="AF829">
        <v>-1</v>
      </c>
      <c r="AG829">
        <f t="shared" si="106"/>
        <v>857.94447223611803</v>
      </c>
      <c r="AH829">
        <f t="shared" si="107"/>
        <v>1</v>
      </c>
      <c r="AK829" t="s">
        <v>35</v>
      </c>
      <c r="AL829">
        <v>822</v>
      </c>
      <c r="AM829">
        <v>5</v>
      </c>
      <c r="AN829">
        <v>1051</v>
      </c>
      <c r="AO829">
        <v>540221</v>
      </c>
      <c r="AP829">
        <v>3</v>
      </c>
      <c r="AQ829">
        <v>3</v>
      </c>
      <c r="AR829">
        <v>0.96799999999999997</v>
      </c>
      <c r="AS829">
        <v>0.871</v>
      </c>
      <c r="AT829">
        <v>75</v>
      </c>
      <c r="AU829">
        <f t="shared" si="108"/>
        <v>514.00666032350148</v>
      </c>
      <c r="AV829">
        <f t="shared" si="109"/>
        <v>1</v>
      </c>
    </row>
    <row r="830" spans="1:48" x14ac:dyDescent="0.35">
      <c r="A830" t="s">
        <v>35</v>
      </c>
      <c r="B830">
        <v>823</v>
      </c>
      <c r="C830">
        <v>5</v>
      </c>
      <c r="D830">
        <v>1999</v>
      </c>
      <c r="E830">
        <v>4064831</v>
      </c>
      <c r="F830">
        <v>11</v>
      </c>
      <c r="G830">
        <v>-1</v>
      </c>
      <c r="H830">
        <f t="shared" si="103"/>
        <v>2033.432216108054</v>
      </c>
      <c r="I830">
        <f t="shared" si="102"/>
        <v>1</v>
      </c>
      <c r="L830" t="s">
        <v>35</v>
      </c>
      <c r="M830">
        <v>823</v>
      </c>
      <c r="N830">
        <v>5</v>
      </c>
      <c r="O830">
        <v>1298</v>
      </c>
      <c r="P830">
        <v>2822425</v>
      </c>
      <c r="Q830">
        <v>4</v>
      </c>
      <c r="R830">
        <v>4</v>
      </c>
      <c r="S830">
        <v>0.999</v>
      </c>
      <c r="T830">
        <v>0</v>
      </c>
      <c r="U830">
        <v>392</v>
      </c>
      <c r="V830">
        <f t="shared" si="104"/>
        <v>2174.4414483821265</v>
      </c>
      <c r="W830">
        <f t="shared" si="105"/>
        <v>1</v>
      </c>
      <c r="Z830" t="s">
        <v>35</v>
      </c>
      <c r="AA830">
        <v>823</v>
      </c>
      <c r="AB830">
        <v>5</v>
      </c>
      <c r="AC830">
        <v>1999</v>
      </c>
      <c r="AD830">
        <v>1672611</v>
      </c>
      <c r="AE830">
        <v>11</v>
      </c>
      <c r="AF830">
        <v>-1</v>
      </c>
      <c r="AG830">
        <f t="shared" si="106"/>
        <v>836.72386193096543</v>
      </c>
      <c r="AH830">
        <f t="shared" si="107"/>
        <v>1</v>
      </c>
      <c r="AK830" t="s">
        <v>35</v>
      </c>
      <c r="AL830">
        <v>823</v>
      </c>
      <c r="AM830">
        <v>5</v>
      </c>
      <c r="AN830">
        <v>1060</v>
      </c>
      <c r="AO830">
        <v>485671</v>
      </c>
      <c r="AP830">
        <v>3</v>
      </c>
      <c r="AQ830">
        <v>3</v>
      </c>
      <c r="AR830">
        <v>0.876</v>
      </c>
      <c r="AS830">
        <v>0.80800000000000005</v>
      </c>
      <c r="AT830">
        <v>112</v>
      </c>
      <c r="AU830">
        <f t="shared" si="108"/>
        <v>458.1801886792453</v>
      </c>
      <c r="AV830">
        <f t="shared" si="109"/>
        <v>1</v>
      </c>
    </row>
    <row r="831" spans="1:48" x14ac:dyDescent="0.35">
      <c r="A831" t="s">
        <v>35</v>
      </c>
      <c r="B831">
        <v>824</v>
      </c>
      <c r="C831">
        <v>5</v>
      </c>
      <c r="D831">
        <v>1999</v>
      </c>
      <c r="E831">
        <v>4119933</v>
      </c>
      <c r="F831">
        <v>11</v>
      </c>
      <c r="G831">
        <v>-1</v>
      </c>
      <c r="H831">
        <f t="shared" si="103"/>
        <v>2060.9969984992495</v>
      </c>
      <c r="I831">
        <f t="shared" si="102"/>
        <v>1</v>
      </c>
      <c r="L831" t="s">
        <v>35</v>
      </c>
      <c r="M831">
        <v>824</v>
      </c>
      <c r="N831">
        <v>5</v>
      </c>
      <c r="O831">
        <v>1582</v>
      </c>
      <c r="P831">
        <v>3643419</v>
      </c>
      <c r="Q831">
        <v>3</v>
      </c>
      <c r="R831">
        <v>3</v>
      </c>
      <c r="S831">
        <v>0.999</v>
      </c>
      <c r="T831">
        <v>0</v>
      </c>
      <c r="U831">
        <v>964</v>
      </c>
      <c r="V831">
        <f t="shared" si="104"/>
        <v>2303.0461441213652</v>
      </c>
      <c r="W831">
        <f t="shared" si="105"/>
        <v>1</v>
      </c>
      <c r="Z831" t="s">
        <v>35</v>
      </c>
      <c r="AA831">
        <v>824</v>
      </c>
      <c r="AB831">
        <v>5</v>
      </c>
      <c r="AC831">
        <v>1999</v>
      </c>
      <c r="AD831">
        <v>1753845</v>
      </c>
      <c r="AE831">
        <v>11</v>
      </c>
      <c r="AF831">
        <v>-1</v>
      </c>
      <c r="AG831">
        <f t="shared" si="106"/>
        <v>877.36118059029513</v>
      </c>
      <c r="AH831">
        <f t="shared" si="107"/>
        <v>1</v>
      </c>
      <c r="AK831" t="s">
        <v>35</v>
      </c>
      <c r="AL831">
        <v>824</v>
      </c>
      <c r="AM831">
        <v>5</v>
      </c>
      <c r="AN831">
        <v>1041</v>
      </c>
      <c r="AO831">
        <v>762893</v>
      </c>
      <c r="AP831">
        <v>4</v>
      </c>
      <c r="AQ831">
        <v>4</v>
      </c>
      <c r="AR831">
        <v>0.99099999999999999</v>
      </c>
      <c r="AS831">
        <v>0.88200000000000001</v>
      </c>
      <c r="AT831">
        <v>52</v>
      </c>
      <c r="AU831">
        <f t="shared" si="108"/>
        <v>732.84630163304519</v>
      </c>
      <c r="AV831">
        <f t="shared" si="109"/>
        <v>1</v>
      </c>
    </row>
    <row r="832" spans="1:48" x14ac:dyDescent="0.35">
      <c r="A832" t="s">
        <v>35</v>
      </c>
      <c r="B832">
        <v>825</v>
      </c>
      <c r="C832">
        <v>5</v>
      </c>
      <c r="D832">
        <v>1999</v>
      </c>
      <c r="E832">
        <v>4116379</v>
      </c>
      <c r="F832">
        <v>11</v>
      </c>
      <c r="G832">
        <v>-1</v>
      </c>
      <c r="H832">
        <f t="shared" si="103"/>
        <v>2059.2191095547773</v>
      </c>
      <c r="I832">
        <f t="shared" si="102"/>
        <v>1</v>
      </c>
      <c r="L832" t="s">
        <v>35</v>
      </c>
      <c r="M832">
        <v>825</v>
      </c>
      <c r="N832">
        <v>5</v>
      </c>
      <c r="O832">
        <v>1745</v>
      </c>
      <c r="P832">
        <v>4064740</v>
      </c>
      <c r="Q832">
        <v>5</v>
      </c>
      <c r="R832">
        <v>4</v>
      </c>
      <c r="S832">
        <v>0.999</v>
      </c>
      <c r="T832">
        <v>0</v>
      </c>
      <c r="U832">
        <v>927</v>
      </c>
      <c r="V832">
        <f t="shared" si="104"/>
        <v>2329.3638968481378</v>
      </c>
      <c r="W832">
        <f t="shared" si="105"/>
        <v>1</v>
      </c>
      <c r="Z832" t="s">
        <v>35</v>
      </c>
      <c r="AA832">
        <v>825</v>
      </c>
      <c r="AB832">
        <v>5</v>
      </c>
      <c r="AC832">
        <v>1999</v>
      </c>
      <c r="AD832">
        <v>1693427</v>
      </c>
      <c r="AE832">
        <v>11</v>
      </c>
      <c r="AF832">
        <v>-1</v>
      </c>
      <c r="AG832">
        <f t="shared" si="106"/>
        <v>847.13706853426709</v>
      </c>
      <c r="AH832">
        <f t="shared" si="107"/>
        <v>1</v>
      </c>
      <c r="AK832" t="s">
        <v>35</v>
      </c>
      <c r="AL832">
        <v>825</v>
      </c>
      <c r="AM832">
        <v>5</v>
      </c>
      <c r="AN832">
        <v>1033</v>
      </c>
      <c r="AO832">
        <v>594872</v>
      </c>
      <c r="AP832">
        <v>3</v>
      </c>
      <c r="AQ832">
        <v>3</v>
      </c>
      <c r="AR832">
        <v>0.95099999999999996</v>
      </c>
      <c r="AS832">
        <v>0.84699999999999998</v>
      </c>
      <c r="AT832">
        <v>50</v>
      </c>
      <c r="AU832">
        <f t="shared" si="108"/>
        <v>575.86834462729917</v>
      </c>
      <c r="AV832">
        <f t="shared" si="109"/>
        <v>1</v>
      </c>
    </row>
    <row r="833" spans="1:48" x14ac:dyDescent="0.35">
      <c r="A833" t="s">
        <v>35</v>
      </c>
      <c r="B833">
        <v>826</v>
      </c>
      <c r="C833">
        <v>5</v>
      </c>
      <c r="D833">
        <v>1999</v>
      </c>
      <c r="E833">
        <v>4043431</v>
      </c>
      <c r="F833">
        <v>11</v>
      </c>
      <c r="G833">
        <v>-1</v>
      </c>
      <c r="H833">
        <f t="shared" si="103"/>
        <v>2022.7268634317159</v>
      </c>
      <c r="I833">
        <f t="shared" si="102"/>
        <v>1</v>
      </c>
      <c r="L833" t="s">
        <v>35</v>
      </c>
      <c r="M833">
        <v>826</v>
      </c>
      <c r="N833">
        <v>5</v>
      </c>
      <c r="O833">
        <v>1525</v>
      </c>
      <c r="P833">
        <v>3448675</v>
      </c>
      <c r="Q833">
        <v>3</v>
      </c>
      <c r="R833">
        <v>3</v>
      </c>
      <c r="S833">
        <v>0.999</v>
      </c>
      <c r="T833">
        <v>0</v>
      </c>
      <c r="U833">
        <v>931</v>
      </c>
      <c r="V833">
        <f t="shared" si="104"/>
        <v>2261.4262295081967</v>
      </c>
      <c r="W833">
        <f t="shared" si="105"/>
        <v>1</v>
      </c>
      <c r="Z833" t="s">
        <v>35</v>
      </c>
      <c r="AA833">
        <v>826</v>
      </c>
      <c r="AB833">
        <v>5</v>
      </c>
      <c r="AC833">
        <v>1999</v>
      </c>
      <c r="AD833">
        <v>1652327</v>
      </c>
      <c r="AE833">
        <v>11</v>
      </c>
      <c r="AF833">
        <v>-1</v>
      </c>
      <c r="AG833">
        <f t="shared" si="106"/>
        <v>826.57678839419714</v>
      </c>
      <c r="AH833">
        <f t="shared" si="107"/>
        <v>1</v>
      </c>
      <c r="AK833" t="s">
        <v>35</v>
      </c>
      <c r="AL833">
        <v>826</v>
      </c>
      <c r="AM833">
        <v>5</v>
      </c>
      <c r="AN833">
        <v>1019</v>
      </c>
      <c r="AO833">
        <v>445878</v>
      </c>
      <c r="AP833">
        <v>2</v>
      </c>
      <c r="AQ833">
        <v>2</v>
      </c>
      <c r="AR833">
        <v>0.96699999999999997</v>
      </c>
      <c r="AS833">
        <v>0.88100000000000001</v>
      </c>
      <c r="AT833">
        <v>39</v>
      </c>
      <c r="AU833">
        <f t="shared" si="108"/>
        <v>437.56427870461238</v>
      </c>
      <c r="AV833">
        <f t="shared" si="109"/>
        <v>1</v>
      </c>
    </row>
    <row r="834" spans="1:48" x14ac:dyDescent="0.35">
      <c r="A834" t="s">
        <v>35</v>
      </c>
      <c r="B834">
        <v>827</v>
      </c>
      <c r="C834">
        <v>5</v>
      </c>
      <c r="D834">
        <v>1999</v>
      </c>
      <c r="E834">
        <v>4132327</v>
      </c>
      <c r="F834">
        <v>11</v>
      </c>
      <c r="G834">
        <v>-1</v>
      </c>
      <c r="H834">
        <f t="shared" si="103"/>
        <v>2067.1970985492744</v>
      </c>
      <c r="I834">
        <f t="shared" si="102"/>
        <v>1</v>
      </c>
      <c r="L834" t="s">
        <v>35</v>
      </c>
      <c r="M834">
        <v>827</v>
      </c>
      <c r="N834">
        <v>5</v>
      </c>
      <c r="O834">
        <v>1544</v>
      </c>
      <c r="P834">
        <v>3404743</v>
      </c>
      <c r="Q834">
        <v>3</v>
      </c>
      <c r="R834">
        <v>3</v>
      </c>
      <c r="S834">
        <v>0.999</v>
      </c>
      <c r="T834">
        <v>0</v>
      </c>
      <c r="U834">
        <v>807</v>
      </c>
      <c r="V834">
        <f t="shared" si="104"/>
        <v>2205.1444300518133</v>
      </c>
      <c r="W834">
        <f t="shared" si="105"/>
        <v>1</v>
      </c>
      <c r="Z834" t="s">
        <v>35</v>
      </c>
      <c r="AA834">
        <v>827</v>
      </c>
      <c r="AB834">
        <v>5</v>
      </c>
      <c r="AC834">
        <v>1999</v>
      </c>
      <c r="AD834">
        <v>1748453</v>
      </c>
      <c r="AE834">
        <v>11</v>
      </c>
      <c r="AF834">
        <v>-1</v>
      </c>
      <c r="AG834">
        <f t="shared" si="106"/>
        <v>874.66383191595799</v>
      </c>
      <c r="AH834">
        <f t="shared" si="107"/>
        <v>1</v>
      </c>
      <c r="AK834" t="s">
        <v>35</v>
      </c>
      <c r="AL834">
        <v>827</v>
      </c>
      <c r="AM834">
        <v>5</v>
      </c>
      <c r="AN834">
        <v>1055</v>
      </c>
      <c r="AO834">
        <v>479908</v>
      </c>
      <c r="AP834">
        <v>3</v>
      </c>
      <c r="AQ834">
        <v>2</v>
      </c>
      <c r="AR834">
        <v>0.85699999999999998</v>
      </c>
      <c r="AS834">
        <v>0.78200000000000003</v>
      </c>
      <c r="AT834">
        <v>109</v>
      </c>
      <c r="AU834">
        <f t="shared" si="108"/>
        <v>454.88909952606633</v>
      </c>
      <c r="AV834">
        <f t="shared" si="109"/>
        <v>1</v>
      </c>
    </row>
    <row r="835" spans="1:48" x14ac:dyDescent="0.35">
      <c r="A835" t="s">
        <v>35</v>
      </c>
      <c r="B835">
        <v>828</v>
      </c>
      <c r="C835">
        <v>5</v>
      </c>
      <c r="D835">
        <v>1999</v>
      </c>
      <c r="E835">
        <v>4126435</v>
      </c>
      <c r="F835">
        <v>11</v>
      </c>
      <c r="G835">
        <v>-1</v>
      </c>
      <c r="H835">
        <f t="shared" si="103"/>
        <v>2064.2496248124062</v>
      </c>
      <c r="I835">
        <f t="shared" si="102"/>
        <v>1</v>
      </c>
      <c r="L835" t="s">
        <v>35</v>
      </c>
      <c r="M835">
        <v>828</v>
      </c>
      <c r="N835">
        <v>5</v>
      </c>
      <c r="O835">
        <v>1482</v>
      </c>
      <c r="P835">
        <v>3334401</v>
      </c>
      <c r="Q835">
        <v>5</v>
      </c>
      <c r="R835">
        <v>4</v>
      </c>
      <c r="S835">
        <v>0.999</v>
      </c>
      <c r="T835">
        <v>0</v>
      </c>
      <c r="U835">
        <v>570</v>
      </c>
      <c r="V835">
        <f t="shared" si="104"/>
        <v>2249.9331983805669</v>
      </c>
      <c r="W835">
        <f t="shared" si="105"/>
        <v>1</v>
      </c>
      <c r="Z835" t="s">
        <v>35</v>
      </c>
      <c r="AA835">
        <v>828</v>
      </c>
      <c r="AB835">
        <v>5</v>
      </c>
      <c r="AC835">
        <v>1999</v>
      </c>
      <c r="AD835">
        <v>1648475</v>
      </c>
      <c r="AE835">
        <v>11</v>
      </c>
      <c r="AF835">
        <v>-1</v>
      </c>
      <c r="AG835">
        <f t="shared" si="106"/>
        <v>824.64982491245621</v>
      </c>
      <c r="AH835">
        <f t="shared" si="107"/>
        <v>1</v>
      </c>
      <c r="AK835" t="s">
        <v>35</v>
      </c>
      <c r="AL835">
        <v>828</v>
      </c>
      <c r="AM835">
        <v>5</v>
      </c>
      <c r="AN835">
        <v>1003</v>
      </c>
      <c r="AO835">
        <v>383480</v>
      </c>
      <c r="AP835">
        <v>2</v>
      </c>
      <c r="AQ835">
        <v>2</v>
      </c>
      <c r="AR835">
        <v>0.99099999999999999</v>
      </c>
      <c r="AS835">
        <v>0.88700000000000001</v>
      </c>
      <c r="AT835">
        <v>6</v>
      </c>
      <c r="AU835">
        <f t="shared" si="108"/>
        <v>382.33300099700898</v>
      </c>
      <c r="AV835">
        <f t="shared" si="109"/>
        <v>1</v>
      </c>
    </row>
    <row r="836" spans="1:48" x14ac:dyDescent="0.35">
      <c r="A836" t="s">
        <v>35</v>
      </c>
      <c r="B836">
        <v>829</v>
      </c>
      <c r="C836">
        <v>5</v>
      </c>
      <c r="D836">
        <v>1999</v>
      </c>
      <c r="E836">
        <v>4120627</v>
      </c>
      <c r="F836">
        <v>11</v>
      </c>
      <c r="G836">
        <v>-1</v>
      </c>
      <c r="H836">
        <f t="shared" si="103"/>
        <v>2061.3441720860428</v>
      </c>
      <c r="I836">
        <f t="shared" si="102"/>
        <v>1</v>
      </c>
      <c r="L836" t="s">
        <v>35</v>
      </c>
      <c r="M836">
        <v>829</v>
      </c>
      <c r="N836">
        <v>5</v>
      </c>
      <c r="O836">
        <v>1619</v>
      </c>
      <c r="P836">
        <v>3754650</v>
      </c>
      <c r="Q836">
        <v>3</v>
      </c>
      <c r="R836">
        <v>3</v>
      </c>
      <c r="S836">
        <v>0.999</v>
      </c>
      <c r="T836">
        <v>0</v>
      </c>
      <c r="U836">
        <v>913</v>
      </c>
      <c r="V836">
        <f t="shared" si="104"/>
        <v>2319.1167387276096</v>
      </c>
      <c r="W836">
        <f t="shared" si="105"/>
        <v>1</v>
      </c>
      <c r="Z836" t="s">
        <v>35</v>
      </c>
      <c r="AA836">
        <v>829</v>
      </c>
      <c r="AB836">
        <v>5</v>
      </c>
      <c r="AC836">
        <v>1999</v>
      </c>
      <c r="AD836">
        <v>1634019</v>
      </c>
      <c r="AE836">
        <v>11</v>
      </c>
      <c r="AF836">
        <v>-1</v>
      </c>
      <c r="AG836">
        <f t="shared" si="106"/>
        <v>817.41820910455226</v>
      </c>
      <c r="AH836">
        <f t="shared" si="107"/>
        <v>1</v>
      </c>
      <c r="AK836" t="s">
        <v>35</v>
      </c>
      <c r="AL836">
        <v>829</v>
      </c>
      <c r="AM836">
        <v>5</v>
      </c>
      <c r="AN836">
        <v>1081</v>
      </c>
      <c r="AO836">
        <v>618795</v>
      </c>
      <c r="AP836">
        <v>2</v>
      </c>
      <c r="AQ836">
        <v>2</v>
      </c>
      <c r="AR836">
        <v>0.86299999999999999</v>
      </c>
      <c r="AS836">
        <v>0.79500000000000004</v>
      </c>
      <c r="AT836">
        <v>162</v>
      </c>
      <c r="AU836">
        <f t="shared" si="108"/>
        <v>572.42830712303419</v>
      </c>
      <c r="AV836">
        <f t="shared" si="109"/>
        <v>1</v>
      </c>
    </row>
    <row r="837" spans="1:48" x14ac:dyDescent="0.35">
      <c r="A837" t="s">
        <v>35</v>
      </c>
      <c r="B837">
        <v>830</v>
      </c>
      <c r="C837">
        <v>5</v>
      </c>
      <c r="D837">
        <v>1999</v>
      </c>
      <c r="E837">
        <v>4031671</v>
      </c>
      <c r="F837">
        <v>11</v>
      </c>
      <c r="G837">
        <v>-1</v>
      </c>
      <c r="H837">
        <f t="shared" si="103"/>
        <v>2016.8439219609804</v>
      </c>
      <c r="I837">
        <f t="shared" si="102"/>
        <v>1</v>
      </c>
      <c r="L837" t="s">
        <v>35</v>
      </c>
      <c r="M837">
        <v>830</v>
      </c>
      <c r="N837">
        <v>5</v>
      </c>
      <c r="O837">
        <v>1274</v>
      </c>
      <c r="P837">
        <v>2749714</v>
      </c>
      <c r="Q837">
        <v>3</v>
      </c>
      <c r="R837">
        <v>3</v>
      </c>
      <c r="S837">
        <v>0.999</v>
      </c>
      <c r="T837">
        <v>0</v>
      </c>
      <c r="U837">
        <v>407</v>
      </c>
      <c r="V837">
        <f t="shared" si="104"/>
        <v>2158.3312401883832</v>
      </c>
      <c r="W837">
        <f t="shared" si="105"/>
        <v>1</v>
      </c>
      <c r="Z837" t="s">
        <v>35</v>
      </c>
      <c r="AA837">
        <v>830</v>
      </c>
      <c r="AB837">
        <v>5</v>
      </c>
      <c r="AC837">
        <v>1999</v>
      </c>
      <c r="AD837">
        <v>1654177</v>
      </c>
      <c r="AE837">
        <v>11</v>
      </c>
      <c r="AF837">
        <v>-1</v>
      </c>
      <c r="AG837">
        <f t="shared" si="106"/>
        <v>827.50225112556279</v>
      </c>
      <c r="AH837">
        <f t="shared" si="107"/>
        <v>1</v>
      </c>
      <c r="AK837" t="s">
        <v>35</v>
      </c>
      <c r="AL837">
        <v>830</v>
      </c>
      <c r="AM837">
        <v>5</v>
      </c>
      <c r="AN837">
        <v>1013</v>
      </c>
      <c r="AO837">
        <v>530308</v>
      </c>
      <c r="AP837">
        <v>2</v>
      </c>
      <c r="AQ837">
        <v>2</v>
      </c>
      <c r="AR837">
        <v>0.98</v>
      </c>
      <c r="AS837">
        <v>0.874</v>
      </c>
      <c r="AT837">
        <v>27</v>
      </c>
      <c r="AU837">
        <f t="shared" si="108"/>
        <v>523.50246791707798</v>
      </c>
      <c r="AV837">
        <f t="shared" si="109"/>
        <v>1</v>
      </c>
    </row>
    <row r="838" spans="1:48" x14ac:dyDescent="0.35">
      <c r="A838" t="s">
        <v>35</v>
      </c>
      <c r="B838">
        <v>831</v>
      </c>
      <c r="C838">
        <v>5</v>
      </c>
      <c r="D838">
        <v>1999</v>
      </c>
      <c r="E838">
        <v>4084287</v>
      </c>
      <c r="F838">
        <v>11</v>
      </c>
      <c r="G838">
        <v>-1</v>
      </c>
      <c r="H838">
        <f t="shared" si="103"/>
        <v>2043.1650825412705</v>
      </c>
      <c r="I838">
        <f t="shared" si="102"/>
        <v>1</v>
      </c>
      <c r="L838" t="s">
        <v>35</v>
      </c>
      <c r="M838">
        <v>831</v>
      </c>
      <c r="N838">
        <v>5</v>
      </c>
      <c r="O838">
        <v>1560</v>
      </c>
      <c r="P838">
        <v>3451760</v>
      </c>
      <c r="Q838">
        <v>3</v>
      </c>
      <c r="R838">
        <v>3</v>
      </c>
      <c r="S838">
        <v>0.999</v>
      </c>
      <c r="T838">
        <v>0</v>
      </c>
      <c r="U838">
        <v>997</v>
      </c>
      <c r="V838">
        <f t="shared" si="104"/>
        <v>2212.6666666666665</v>
      </c>
      <c r="W838">
        <f t="shared" si="105"/>
        <v>1</v>
      </c>
      <c r="Z838" t="s">
        <v>35</v>
      </c>
      <c r="AA838">
        <v>831</v>
      </c>
      <c r="AB838">
        <v>5</v>
      </c>
      <c r="AC838">
        <v>1999</v>
      </c>
      <c r="AD838">
        <v>1652931</v>
      </c>
      <c r="AE838">
        <v>11</v>
      </c>
      <c r="AF838">
        <v>-1</v>
      </c>
      <c r="AG838">
        <f t="shared" si="106"/>
        <v>826.87893946973486</v>
      </c>
      <c r="AH838">
        <f t="shared" si="107"/>
        <v>1</v>
      </c>
      <c r="AK838" t="s">
        <v>35</v>
      </c>
      <c r="AL838">
        <v>831</v>
      </c>
      <c r="AM838">
        <v>5</v>
      </c>
      <c r="AN838">
        <v>1010</v>
      </c>
      <c r="AO838">
        <v>571723</v>
      </c>
      <c r="AP838">
        <v>2</v>
      </c>
      <c r="AQ838">
        <v>2</v>
      </c>
      <c r="AR838">
        <v>0.98499999999999999</v>
      </c>
      <c r="AS838">
        <v>0.88500000000000001</v>
      </c>
      <c r="AT838">
        <v>21</v>
      </c>
      <c r="AU838">
        <f t="shared" si="108"/>
        <v>566.06237623762377</v>
      </c>
      <c r="AV838">
        <f t="shared" si="109"/>
        <v>1</v>
      </c>
    </row>
    <row r="839" spans="1:48" x14ac:dyDescent="0.35">
      <c r="A839" t="s">
        <v>35</v>
      </c>
      <c r="B839">
        <v>832</v>
      </c>
      <c r="C839">
        <v>5</v>
      </c>
      <c r="D839">
        <v>1999</v>
      </c>
      <c r="E839">
        <v>4058009</v>
      </c>
      <c r="F839">
        <v>11</v>
      </c>
      <c r="G839">
        <v>-1</v>
      </c>
      <c r="H839">
        <f t="shared" si="103"/>
        <v>2030.0195097548774</v>
      </c>
      <c r="I839">
        <f t="shared" ref="I839:I902" si="110">IF(C839=5,1,0)</f>
        <v>1</v>
      </c>
      <c r="L839" t="s">
        <v>35</v>
      </c>
      <c r="M839">
        <v>832</v>
      </c>
      <c r="N839">
        <v>5</v>
      </c>
      <c r="O839">
        <v>1464</v>
      </c>
      <c r="P839">
        <v>3070054</v>
      </c>
      <c r="Q839">
        <v>3</v>
      </c>
      <c r="R839">
        <v>3</v>
      </c>
      <c r="S839">
        <v>0.999</v>
      </c>
      <c r="T839">
        <v>0</v>
      </c>
      <c r="U839">
        <v>677</v>
      </c>
      <c r="V839">
        <f t="shared" si="104"/>
        <v>2097.0314207650272</v>
      </c>
      <c r="W839">
        <f t="shared" si="105"/>
        <v>1</v>
      </c>
      <c r="Z839" t="s">
        <v>35</v>
      </c>
      <c r="AA839">
        <v>832</v>
      </c>
      <c r="AB839">
        <v>5</v>
      </c>
      <c r="AC839">
        <v>1999</v>
      </c>
      <c r="AD839">
        <v>1708423</v>
      </c>
      <c r="AE839">
        <v>11</v>
      </c>
      <c r="AF839">
        <v>-1</v>
      </c>
      <c r="AG839">
        <f t="shared" si="106"/>
        <v>854.63881940970487</v>
      </c>
      <c r="AH839">
        <f t="shared" si="107"/>
        <v>1</v>
      </c>
      <c r="AK839" t="s">
        <v>35</v>
      </c>
      <c r="AL839">
        <v>832</v>
      </c>
      <c r="AM839">
        <v>5</v>
      </c>
      <c r="AN839">
        <v>1058</v>
      </c>
      <c r="AO839">
        <v>623110</v>
      </c>
      <c r="AP839">
        <v>2</v>
      </c>
      <c r="AQ839">
        <v>2</v>
      </c>
      <c r="AR839">
        <v>0.9</v>
      </c>
      <c r="AS839">
        <v>0.81399999999999995</v>
      </c>
      <c r="AT839">
        <v>117</v>
      </c>
      <c r="AU839">
        <f t="shared" si="108"/>
        <v>588.95085066162574</v>
      </c>
      <c r="AV839">
        <f t="shared" si="109"/>
        <v>1</v>
      </c>
    </row>
    <row r="840" spans="1:48" x14ac:dyDescent="0.35">
      <c r="A840" t="s">
        <v>35</v>
      </c>
      <c r="B840">
        <v>833</v>
      </c>
      <c r="C840">
        <v>1036</v>
      </c>
      <c r="D840">
        <v>1999</v>
      </c>
      <c r="E840">
        <v>4147599</v>
      </c>
      <c r="F840">
        <v>11</v>
      </c>
      <c r="G840">
        <v>-1</v>
      </c>
      <c r="H840">
        <f t="shared" ref="H840:H903" si="111">E840/D840</f>
        <v>2074.8369184592298</v>
      </c>
      <c r="I840">
        <f t="shared" si="110"/>
        <v>0</v>
      </c>
      <c r="L840" t="s">
        <v>35</v>
      </c>
      <c r="M840">
        <v>833</v>
      </c>
      <c r="N840">
        <v>5</v>
      </c>
      <c r="O840">
        <v>1578</v>
      </c>
      <c r="P840">
        <v>2992829</v>
      </c>
      <c r="Q840">
        <v>3</v>
      </c>
      <c r="R840">
        <v>3</v>
      </c>
      <c r="S840">
        <v>0.999</v>
      </c>
      <c r="T840">
        <v>0</v>
      </c>
      <c r="U840">
        <v>919</v>
      </c>
      <c r="V840">
        <f t="shared" ref="V840:V903" si="112">P840/O840</f>
        <v>1896.5963244613436</v>
      </c>
      <c r="W840">
        <f t="shared" ref="W840:W903" si="113">IF(N840=5,1,0)</f>
        <v>1</v>
      </c>
      <c r="Z840" t="s">
        <v>35</v>
      </c>
      <c r="AA840">
        <v>833</v>
      </c>
      <c r="AB840">
        <v>5</v>
      </c>
      <c r="AC840">
        <v>1999</v>
      </c>
      <c r="AD840">
        <v>1707279</v>
      </c>
      <c r="AE840">
        <v>11</v>
      </c>
      <c r="AF840">
        <v>-1</v>
      </c>
      <c r="AG840">
        <f t="shared" ref="AG840:AG903" si="114">AD840/AC840</f>
        <v>854.06653326663331</v>
      </c>
      <c r="AH840">
        <f t="shared" ref="AH840:AH903" si="115">IF(AB840=5,1,0)</f>
        <v>1</v>
      </c>
      <c r="AK840" t="s">
        <v>35</v>
      </c>
      <c r="AL840">
        <v>833</v>
      </c>
      <c r="AM840">
        <v>5</v>
      </c>
      <c r="AN840">
        <v>1126</v>
      </c>
      <c r="AO840">
        <v>804990</v>
      </c>
      <c r="AP840">
        <v>3</v>
      </c>
      <c r="AQ840">
        <v>3</v>
      </c>
      <c r="AR840">
        <v>0.76800000000000002</v>
      </c>
      <c r="AS840">
        <v>0.69599999999999995</v>
      </c>
      <c r="AT840">
        <v>249</v>
      </c>
      <c r="AU840">
        <f t="shared" ref="AU840:AU903" si="116">AO840/AN840</f>
        <v>714.91119005328596</v>
      </c>
      <c r="AV840">
        <f t="shared" ref="AV840:AV903" si="117">IF(AM840=5,1,0)</f>
        <v>1</v>
      </c>
    </row>
    <row r="841" spans="1:48" x14ac:dyDescent="0.35">
      <c r="A841" t="s">
        <v>35</v>
      </c>
      <c r="B841">
        <v>834</v>
      </c>
      <c r="C841">
        <v>5</v>
      </c>
      <c r="D841">
        <v>1999</v>
      </c>
      <c r="E841">
        <v>4138035</v>
      </c>
      <c r="F841">
        <v>11</v>
      </c>
      <c r="G841">
        <v>-1</v>
      </c>
      <c r="H841">
        <f t="shared" si="111"/>
        <v>2070.0525262631318</v>
      </c>
      <c r="I841">
        <f t="shared" si="110"/>
        <v>1</v>
      </c>
      <c r="L841" t="s">
        <v>35</v>
      </c>
      <c r="M841">
        <v>834</v>
      </c>
      <c r="N841">
        <v>5</v>
      </c>
      <c r="O841">
        <v>1507</v>
      </c>
      <c r="P841">
        <v>2833394</v>
      </c>
      <c r="Q841">
        <v>4</v>
      </c>
      <c r="R841">
        <v>4</v>
      </c>
      <c r="S841">
        <v>0.999</v>
      </c>
      <c r="T841">
        <v>0</v>
      </c>
      <c r="U841">
        <v>977</v>
      </c>
      <c r="V841">
        <f t="shared" si="112"/>
        <v>1880.1552753815527</v>
      </c>
      <c r="W841">
        <f t="shared" si="113"/>
        <v>1</v>
      </c>
      <c r="Z841" t="s">
        <v>35</v>
      </c>
      <c r="AA841">
        <v>834</v>
      </c>
      <c r="AB841">
        <v>5</v>
      </c>
      <c r="AC841">
        <v>1999</v>
      </c>
      <c r="AD841">
        <v>1669365</v>
      </c>
      <c r="AE841">
        <v>11</v>
      </c>
      <c r="AF841">
        <v>-1</v>
      </c>
      <c r="AG841">
        <f t="shared" si="114"/>
        <v>835.10005002501248</v>
      </c>
      <c r="AH841">
        <f t="shared" si="115"/>
        <v>1</v>
      </c>
      <c r="AK841" t="s">
        <v>35</v>
      </c>
      <c r="AL841">
        <v>834</v>
      </c>
      <c r="AM841">
        <v>5</v>
      </c>
      <c r="AN841">
        <v>1051</v>
      </c>
      <c r="AO841">
        <v>701985</v>
      </c>
      <c r="AP841">
        <v>3</v>
      </c>
      <c r="AQ841">
        <v>3</v>
      </c>
      <c r="AR841">
        <v>0.92300000000000004</v>
      </c>
      <c r="AS841">
        <v>0.81699999999999995</v>
      </c>
      <c r="AT841">
        <v>73</v>
      </c>
      <c r="AU841">
        <f t="shared" si="116"/>
        <v>667.92102759276884</v>
      </c>
      <c r="AV841">
        <f t="shared" si="117"/>
        <v>1</v>
      </c>
    </row>
    <row r="842" spans="1:48" x14ac:dyDescent="0.35">
      <c r="A842" t="s">
        <v>35</v>
      </c>
      <c r="B842">
        <v>835</v>
      </c>
      <c r="C842">
        <v>5</v>
      </c>
      <c r="D842">
        <v>1999</v>
      </c>
      <c r="E842">
        <v>4045163</v>
      </c>
      <c r="F842">
        <v>11</v>
      </c>
      <c r="G842">
        <v>-1</v>
      </c>
      <c r="H842">
        <f t="shared" si="111"/>
        <v>2023.5932966483242</v>
      </c>
      <c r="I842">
        <f t="shared" si="110"/>
        <v>1</v>
      </c>
      <c r="L842" t="s">
        <v>35</v>
      </c>
      <c r="M842">
        <v>835</v>
      </c>
      <c r="N842">
        <v>5</v>
      </c>
      <c r="O842">
        <v>1196</v>
      </c>
      <c r="P842">
        <v>2631007</v>
      </c>
      <c r="Q842">
        <v>4</v>
      </c>
      <c r="R842">
        <v>4</v>
      </c>
      <c r="S842">
        <v>0.999</v>
      </c>
      <c r="T842">
        <v>0</v>
      </c>
      <c r="U842">
        <v>275</v>
      </c>
      <c r="V842">
        <f t="shared" si="112"/>
        <v>2199.8386287625417</v>
      </c>
      <c r="W842">
        <f t="shared" si="113"/>
        <v>1</v>
      </c>
      <c r="Z842" t="s">
        <v>35</v>
      </c>
      <c r="AA842">
        <v>835</v>
      </c>
      <c r="AB842">
        <v>5</v>
      </c>
      <c r="AC842">
        <v>1999</v>
      </c>
      <c r="AD842">
        <v>1693413</v>
      </c>
      <c r="AE842">
        <v>11</v>
      </c>
      <c r="AF842">
        <v>-1</v>
      </c>
      <c r="AG842">
        <f t="shared" si="114"/>
        <v>847.13006503251631</v>
      </c>
      <c r="AH842">
        <f t="shared" si="115"/>
        <v>1</v>
      </c>
      <c r="AK842" t="s">
        <v>35</v>
      </c>
      <c r="AL842">
        <v>835</v>
      </c>
      <c r="AM842">
        <v>5</v>
      </c>
      <c r="AN842">
        <v>1020</v>
      </c>
      <c r="AO842">
        <v>499550</v>
      </c>
      <c r="AP842">
        <v>3</v>
      </c>
      <c r="AQ842">
        <v>3</v>
      </c>
      <c r="AR842">
        <v>0.95</v>
      </c>
      <c r="AS842">
        <v>0.85199999999999998</v>
      </c>
      <c r="AT842">
        <v>29</v>
      </c>
      <c r="AU842">
        <f t="shared" si="116"/>
        <v>489.75490196078431</v>
      </c>
      <c r="AV842">
        <f t="shared" si="117"/>
        <v>1</v>
      </c>
    </row>
    <row r="843" spans="1:48" x14ac:dyDescent="0.35">
      <c r="A843" t="s">
        <v>35</v>
      </c>
      <c r="B843">
        <v>836</v>
      </c>
      <c r="C843">
        <v>5</v>
      </c>
      <c r="D843">
        <v>1999</v>
      </c>
      <c r="E843">
        <v>4159395</v>
      </c>
      <c r="F843">
        <v>11</v>
      </c>
      <c r="G843">
        <v>-1</v>
      </c>
      <c r="H843">
        <f t="shared" si="111"/>
        <v>2080.7378689344673</v>
      </c>
      <c r="I843">
        <f t="shared" si="110"/>
        <v>1</v>
      </c>
      <c r="L843" t="s">
        <v>35</v>
      </c>
      <c r="M843">
        <v>836</v>
      </c>
      <c r="N843">
        <v>5</v>
      </c>
      <c r="O843">
        <v>1356</v>
      </c>
      <c r="P843">
        <v>2751949</v>
      </c>
      <c r="Q843">
        <v>3</v>
      </c>
      <c r="R843">
        <v>3</v>
      </c>
      <c r="S843">
        <v>0.999</v>
      </c>
      <c r="T843">
        <v>0</v>
      </c>
      <c r="U843">
        <v>481</v>
      </c>
      <c r="V843">
        <f t="shared" si="112"/>
        <v>2029.4609144542774</v>
      </c>
      <c r="W843">
        <f t="shared" si="113"/>
        <v>1</v>
      </c>
      <c r="Z843" t="s">
        <v>35</v>
      </c>
      <c r="AA843">
        <v>836</v>
      </c>
      <c r="AB843">
        <v>5</v>
      </c>
      <c r="AC843">
        <v>1999</v>
      </c>
      <c r="AD843">
        <v>1659897</v>
      </c>
      <c r="AE843">
        <v>11</v>
      </c>
      <c r="AF843">
        <v>-1</v>
      </c>
      <c r="AG843">
        <f t="shared" si="114"/>
        <v>830.36368184092044</v>
      </c>
      <c r="AH843">
        <f t="shared" si="115"/>
        <v>1</v>
      </c>
      <c r="AK843" t="s">
        <v>35</v>
      </c>
      <c r="AL843">
        <v>836</v>
      </c>
      <c r="AM843">
        <v>5</v>
      </c>
      <c r="AN843">
        <v>1000</v>
      </c>
      <c r="AO843">
        <v>299818</v>
      </c>
      <c r="AP843">
        <v>1</v>
      </c>
      <c r="AQ843">
        <v>1</v>
      </c>
      <c r="AR843">
        <v>1</v>
      </c>
      <c r="AS843">
        <v>1</v>
      </c>
      <c r="AT843">
        <v>1</v>
      </c>
      <c r="AU843">
        <f t="shared" si="116"/>
        <v>299.81799999999998</v>
      </c>
      <c r="AV843">
        <f t="shared" si="117"/>
        <v>1</v>
      </c>
    </row>
    <row r="844" spans="1:48" x14ac:dyDescent="0.35">
      <c r="A844" t="s">
        <v>35</v>
      </c>
      <c r="B844">
        <v>837</v>
      </c>
      <c r="C844">
        <v>5</v>
      </c>
      <c r="D844">
        <v>1999</v>
      </c>
      <c r="E844">
        <v>4080485</v>
      </c>
      <c r="F844">
        <v>11</v>
      </c>
      <c r="G844">
        <v>-1</v>
      </c>
      <c r="H844">
        <f t="shared" si="111"/>
        <v>2041.2631315657829</v>
      </c>
      <c r="I844">
        <f t="shared" si="110"/>
        <v>1</v>
      </c>
      <c r="L844" t="s">
        <v>35</v>
      </c>
      <c r="M844">
        <v>837</v>
      </c>
      <c r="N844">
        <v>5</v>
      </c>
      <c r="O844">
        <v>1539</v>
      </c>
      <c r="P844">
        <v>3430392</v>
      </c>
      <c r="Q844">
        <v>3</v>
      </c>
      <c r="R844">
        <v>3</v>
      </c>
      <c r="S844">
        <v>0.999</v>
      </c>
      <c r="T844">
        <v>0</v>
      </c>
      <c r="U844">
        <v>928</v>
      </c>
      <c r="V844">
        <f t="shared" si="112"/>
        <v>2228.9746588693956</v>
      </c>
      <c r="W844">
        <f t="shared" si="113"/>
        <v>1</v>
      </c>
      <c r="Z844" t="s">
        <v>35</v>
      </c>
      <c r="AA844">
        <v>837</v>
      </c>
      <c r="AB844">
        <v>5</v>
      </c>
      <c r="AC844">
        <v>1999</v>
      </c>
      <c r="AD844">
        <v>1697137</v>
      </c>
      <c r="AE844">
        <v>11</v>
      </c>
      <c r="AF844">
        <v>-1</v>
      </c>
      <c r="AG844">
        <f t="shared" si="114"/>
        <v>848.99299649824911</v>
      </c>
      <c r="AH844">
        <f t="shared" si="115"/>
        <v>1</v>
      </c>
      <c r="AK844" t="s">
        <v>35</v>
      </c>
      <c r="AL844">
        <v>837</v>
      </c>
      <c r="AM844">
        <v>5</v>
      </c>
      <c r="AN844">
        <v>1100</v>
      </c>
      <c r="AO844">
        <v>697433</v>
      </c>
      <c r="AP844">
        <v>3</v>
      </c>
      <c r="AQ844">
        <v>3</v>
      </c>
      <c r="AR844">
        <v>0.83299999999999996</v>
      </c>
      <c r="AS844">
        <v>0.76900000000000002</v>
      </c>
      <c r="AT844">
        <v>158</v>
      </c>
      <c r="AU844">
        <f t="shared" si="116"/>
        <v>634.03</v>
      </c>
      <c r="AV844">
        <f t="shared" si="117"/>
        <v>1</v>
      </c>
    </row>
    <row r="845" spans="1:48" x14ac:dyDescent="0.35">
      <c r="A845" t="s">
        <v>35</v>
      </c>
      <c r="B845">
        <v>838</v>
      </c>
      <c r="C845">
        <v>5</v>
      </c>
      <c r="D845">
        <v>1999</v>
      </c>
      <c r="E845">
        <v>4080577</v>
      </c>
      <c r="F845">
        <v>11</v>
      </c>
      <c r="G845">
        <v>-1</v>
      </c>
      <c r="H845">
        <f t="shared" si="111"/>
        <v>2041.3091545772886</v>
      </c>
      <c r="I845">
        <f t="shared" si="110"/>
        <v>1</v>
      </c>
      <c r="L845" t="s">
        <v>35</v>
      </c>
      <c r="M845">
        <v>838</v>
      </c>
      <c r="N845">
        <v>5</v>
      </c>
      <c r="O845">
        <v>1334</v>
      </c>
      <c r="P845">
        <v>3067733</v>
      </c>
      <c r="Q845">
        <v>3</v>
      </c>
      <c r="R845">
        <v>3</v>
      </c>
      <c r="S845">
        <v>0.999</v>
      </c>
      <c r="T845">
        <v>0</v>
      </c>
      <c r="U845">
        <v>499</v>
      </c>
      <c r="V845">
        <f t="shared" si="112"/>
        <v>2299.6499250374814</v>
      </c>
      <c r="W845">
        <f t="shared" si="113"/>
        <v>1</v>
      </c>
      <c r="Z845" t="s">
        <v>35</v>
      </c>
      <c r="AA845">
        <v>838</v>
      </c>
      <c r="AB845">
        <v>5</v>
      </c>
      <c r="AC845">
        <v>1999</v>
      </c>
      <c r="AD845">
        <v>1723597</v>
      </c>
      <c r="AE845">
        <v>11</v>
      </c>
      <c r="AF845">
        <v>-1</v>
      </c>
      <c r="AG845">
        <f t="shared" si="114"/>
        <v>862.22961480740366</v>
      </c>
      <c r="AH845">
        <f t="shared" si="115"/>
        <v>1</v>
      </c>
      <c r="AK845" t="s">
        <v>35</v>
      </c>
      <c r="AL845">
        <v>838</v>
      </c>
      <c r="AM845">
        <v>5</v>
      </c>
      <c r="AN845">
        <v>1025</v>
      </c>
      <c r="AO845">
        <v>699333</v>
      </c>
      <c r="AP845">
        <v>3</v>
      </c>
      <c r="AQ845">
        <v>3</v>
      </c>
      <c r="AR845">
        <v>0.93300000000000005</v>
      </c>
      <c r="AS845">
        <v>0.83299999999999996</v>
      </c>
      <c r="AT845">
        <v>35</v>
      </c>
      <c r="AU845">
        <f t="shared" si="116"/>
        <v>682.27609756097559</v>
      </c>
      <c r="AV845">
        <f t="shared" si="117"/>
        <v>1</v>
      </c>
    </row>
    <row r="846" spans="1:48" x14ac:dyDescent="0.35">
      <c r="A846" t="s">
        <v>35</v>
      </c>
      <c r="B846">
        <v>839</v>
      </c>
      <c r="C846">
        <v>5</v>
      </c>
      <c r="D846">
        <v>1999</v>
      </c>
      <c r="E846">
        <v>4105245</v>
      </c>
      <c r="F846">
        <v>11</v>
      </c>
      <c r="G846">
        <v>-1</v>
      </c>
      <c r="H846">
        <f t="shared" si="111"/>
        <v>2053.6493246623313</v>
      </c>
      <c r="I846">
        <f t="shared" si="110"/>
        <v>1</v>
      </c>
      <c r="L846" t="s">
        <v>35</v>
      </c>
      <c r="M846">
        <v>839</v>
      </c>
      <c r="N846">
        <v>5</v>
      </c>
      <c r="O846">
        <v>1275</v>
      </c>
      <c r="P846">
        <v>2486958</v>
      </c>
      <c r="Q846">
        <v>4</v>
      </c>
      <c r="R846">
        <v>3</v>
      </c>
      <c r="S846">
        <v>0.999</v>
      </c>
      <c r="T846">
        <v>0</v>
      </c>
      <c r="U846">
        <v>383</v>
      </c>
      <c r="V846">
        <f t="shared" si="112"/>
        <v>1950.555294117647</v>
      </c>
      <c r="W846">
        <f t="shared" si="113"/>
        <v>1</v>
      </c>
      <c r="Z846" t="s">
        <v>35</v>
      </c>
      <c r="AA846">
        <v>839</v>
      </c>
      <c r="AB846">
        <v>5</v>
      </c>
      <c r="AC846">
        <v>1999</v>
      </c>
      <c r="AD846">
        <v>1692139</v>
      </c>
      <c r="AE846">
        <v>11</v>
      </c>
      <c r="AF846">
        <v>-1</v>
      </c>
      <c r="AG846">
        <f t="shared" si="114"/>
        <v>846.49274637318661</v>
      </c>
      <c r="AH846">
        <f t="shared" si="115"/>
        <v>1</v>
      </c>
      <c r="AK846" t="s">
        <v>35</v>
      </c>
      <c r="AL846">
        <v>839</v>
      </c>
      <c r="AM846">
        <v>5</v>
      </c>
      <c r="AN846">
        <v>1004</v>
      </c>
      <c r="AO846">
        <v>546575</v>
      </c>
      <c r="AP846">
        <v>3</v>
      </c>
      <c r="AQ846">
        <v>3</v>
      </c>
      <c r="AR846">
        <v>0.94899999999999995</v>
      </c>
      <c r="AS846">
        <v>0.84199999999999997</v>
      </c>
      <c r="AT846">
        <v>7</v>
      </c>
      <c r="AU846">
        <f t="shared" si="116"/>
        <v>544.39741035856571</v>
      </c>
      <c r="AV846">
        <f t="shared" si="117"/>
        <v>1</v>
      </c>
    </row>
    <row r="847" spans="1:48" x14ac:dyDescent="0.35">
      <c r="A847" t="s">
        <v>35</v>
      </c>
      <c r="B847">
        <v>840</v>
      </c>
      <c r="C847">
        <v>5</v>
      </c>
      <c r="D847">
        <v>1999</v>
      </c>
      <c r="E847">
        <v>4085153</v>
      </c>
      <c r="F847">
        <v>11</v>
      </c>
      <c r="G847">
        <v>-1</v>
      </c>
      <c r="H847">
        <f t="shared" si="111"/>
        <v>2043.5982991495748</v>
      </c>
      <c r="I847">
        <f t="shared" si="110"/>
        <v>1</v>
      </c>
      <c r="L847" t="s">
        <v>35</v>
      </c>
      <c r="M847">
        <v>840</v>
      </c>
      <c r="N847">
        <v>5</v>
      </c>
      <c r="O847">
        <v>1427</v>
      </c>
      <c r="P847">
        <v>2673909</v>
      </c>
      <c r="Q847">
        <v>3</v>
      </c>
      <c r="R847">
        <v>3</v>
      </c>
      <c r="S847">
        <v>0.999</v>
      </c>
      <c r="T847">
        <v>0</v>
      </c>
      <c r="U847">
        <v>581</v>
      </c>
      <c r="V847">
        <f t="shared" si="112"/>
        <v>1873.7974772249474</v>
      </c>
      <c r="W847">
        <f t="shared" si="113"/>
        <v>1</v>
      </c>
      <c r="Z847" t="s">
        <v>35</v>
      </c>
      <c r="AA847">
        <v>840</v>
      </c>
      <c r="AB847">
        <v>5</v>
      </c>
      <c r="AC847">
        <v>1999</v>
      </c>
      <c r="AD847">
        <v>1751337</v>
      </c>
      <c r="AE847">
        <v>11</v>
      </c>
      <c r="AF847">
        <v>-1</v>
      </c>
      <c r="AG847">
        <f t="shared" si="114"/>
        <v>876.10655327663835</v>
      </c>
      <c r="AH847">
        <f t="shared" si="115"/>
        <v>1</v>
      </c>
      <c r="AK847" t="s">
        <v>35</v>
      </c>
      <c r="AL847">
        <v>840</v>
      </c>
      <c r="AM847">
        <v>5</v>
      </c>
      <c r="AN847">
        <v>1034</v>
      </c>
      <c r="AO847">
        <v>732999</v>
      </c>
      <c r="AP847">
        <v>2</v>
      </c>
      <c r="AQ847">
        <v>2</v>
      </c>
      <c r="AR847">
        <v>0.99199999999999999</v>
      </c>
      <c r="AS847">
        <v>0.88600000000000001</v>
      </c>
      <c r="AT847">
        <v>68</v>
      </c>
      <c r="AU847">
        <f t="shared" si="116"/>
        <v>708.89651837524173</v>
      </c>
      <c r="AV847">
        <f t="shared" si="117"/>
        <v>1</v>
      </c>
    </row>
    <row r="848" spans="1:48" x14ac:dyDescent="0.35">
      <c r="A848" t="s">
        <v>35</v>
      </c>
      <c r="B848">
        <v>841</v>
      </c>
      <c r="C848">
        <v>5</v>
      </c>
      <c r="D848">
        <v>1999</v>
      </c>
      <c r="E848">
        <v>4089799</v>
      </c>
      <c r="F848">
        <v>11</v>
      </c>
      <c r="G848">
        <v>-1</v>
      </c>
      <c r="H848">
        <f t="shared" si="111"/>
        <v>2045.9224612306152</v>
      </c>
      <c r="I848">
        <f t="shared" si="110"/>
        <v>1</v>
      </c>
      <c r="L848" t="s">
        <v>35</v>
      </c>
      <c r="M848">
        <v>841</v>
      </c>
      <c r="N848">
        <v>5</v>
      </c>
      <c r="O848">
        <v>1762</v>
      </c>
      <c r="P848">
        <v>3912264</v>
      </c>
      <c r="Q848">
        <v>5</v>
      </c>
      <c r="R848">
        <v>4</v>
      </c>
      <c r="S848">
        <v>0.999</v>
      </c>
      <c r="T848">
        <v>0</v>
      </c>
      <c r="U848">
        <v>978</v>
      </c>
      <c r="V848">
        <f t="shared" si="112"/>
        <v>2220.3541430192963</v>
      </c>
      <c r="W848">
        <f t="shared" si="113"/>
        <v>1</v>
      </c>
      <c r="Z848" t="s">
        <v>35</v>
      </c>
      <c r="AA848">
        <v>841</v>
      </c>
      <c r="AB848">
        <v>5</v>
      </c>
      <c r="AC848">
        <v>1999</v>
      </c>
      <c r="AD848">
        <v>1640719</v>
      </c>
      <c r="AE848">
        <v>11</v>
      </c>
      <c r="AF848">
        <v>-1</v>
      </c>
      <c r="AG848">
        <f t="shared" si="114"/>
        <v>820.76988494247121</v>
      </c>
      <c r="AH848">
        <f t="shared" si="115"/>
        <v>1</v>
      </c>
      <c r="AK848" t="s">
        <v>35</v>
      </c>
      <c r="AL848">
        <v>841</v>
      </c>
      <c r="AM848">
        <v>5</v>
      </c>
      <c r="AN848">
        <v>1049</v>
      </c>
      <c r="AO848">
        <v>579114</v>
      </c>
      <c r="AP848">
        <v>4</v>
      </c>
      <c r="AQ848">
        <v>4</v>
      </c>
      <c r="AR848">
        <v>0.97699999999999998</v>
      </c>
      <c r="AS848">
        <v>0.89300000000000002</v>
      </c>
      <c r="AT848">
        <v>58</v>
      </c>
      <c r="AU848">
        <f t="shared" si="116"/>
        <v>552.06291706387037</v>
      </c>
      <c r="AV848">
        <f t="shared" si="117"/>
        <v>1</v>
      </c>
    </row>
    <row r="849" spans="1:48" x14ac:dyDescent="0.35">
      <c r="A849" t="s">
        <v>35</v>
      </c>
      <c r="B849">
        <v>842</v>
      </c>
      <c r="C849">
        <v>5</v>
      </c>
      <c r="D849">
        <v>1999</v>
      </c>
      <c r="E849">
        <v>4070003</v>
      </c>
      <c r="F849">
        <v>11</v>
      </c>
      <c r="G849">
        <v>-1</v>
      </c>
      <c r="H849">
        <f t="shared" si="111"/>
        <v>2036.0195097548774</v>
      </c>
      <c r="I849">
        <f t="shared" si="110"/>
        <v>1</v>
      </c>
      <c r="L849" t="s">
        <v>35</v>
      </c>
      <c r="M849">
        <v>842</v>
      </c>
      <c r="N849">
        <v>5</v>
      </c>
      <c r="O849">
        <v>1620</v>
      </c>
      <c r="P849">
        <v>3554396</v>
      </c>
      <c r="Q849">
        <v>4</v>
      </c>
      <c r="R849">
        <v>3</v>
      </c>
      <c r="S849">
        <v>0.999</v>
      </c>
      <c r="T849">
        <v>0</v>
      </c>
      <c r="U849">
        <v>949</v>
      </c>
      <c r="V849">
        <f t="shared" si="112"/>
        <v>2194.0716049382718</v>
      </c>
      <c r="W849">
        <f t="shared" si="113"/>
        <v>1</v>
      </c>
      <c r="Z849" t="s">
        <v>35</v>
      </c>
      <c r="AA849">
        <v>842</v>
      </c>
      <c r="AB849">
        <v>5</v>
      </c>
      <c r="AC849">
        <v>1999</v>
      </c>
      <c r="AD849">
        <v>1664991</v>
      </c>
      <c r="AE849">
        <v>11</v>
      </c>
      <c r="AF849">
        <v>-1</v>
      </c>
      <c r="AG849">
        <f t="shared" si="114"/>
        <v>832.91195597798901</v>
      </c>
      <c r="AH849">
        <f t="shared" si="115"/>
        <v>1</v>
      </c>
      <c r="AK849" t="s">
        <v>35</v>
      </c>
      <c r="AL849">
        <v>842</v>
      </c>
      <c r="AM849">
        <v>5</v>
      </c>
      <c r="AN849">
        <v>1159</v>
      </c>
      <c r="AO849">
        <v>865625</v>
      </c>
      <c r="AP849">
        <v>4</v>
      </c>
      <c r="AQ849">
        <v>4</v>
      </c>
      <c r="AR849">
        <v>0.72199999999999998</v>
      </c>
      <c r="AS849">
        <v>0.64700000000000002</v>
      </c>
      <c r="AT849">
        <v>264</v>
      </c>
      <c r="AU849">
        <f t="shared" si="116"/>
        <v>746.87230371009491</v>
      </c>
      <c r="AV849">
        <f t="shared" si="117"/>
        <v>1</v>
      </c>
    </row>
    <row r="850" spans="1:48" x14ac:dyDescent="0.35">
      <c r="A850" t="s">
        <v>35</v>
      </c>
      <c r="B850">
        <v>843</v>
      </c>
      <c r="C850">
        <v>5</v>
      </c>
      <c r="D850">
        <v>1999</v>
      </c>
      <c r="E850">
        <v>4065311</v>
      </c>
      <c r="F850">
        <v>11</v>
      </c>
      <c r="G850">
        <v>-1</v>
      </c>
      <c r="H850">
        <f t="shared" si="111"/>
        <v>2033.672336168084</v>
      </c>
      <c r="I850">
        <f t="shared" si="110"/>
        <v>1</v>
      </c>
      <c r="L850" t="s">
        <v>35</v>
      </c>
      <c r="M850">
        <v>843</v>
      </c>
      <c r="N850">
        <v>5</v>
      </c>
      <c r="O850">
        <v>1499</v>
      </c>
      <c r="P850">
        <v>2899228</v>
      </c>
      <c r="Q850">
        <v>3</v>
      </c>
      <c r="R850">
        <v>3</v>
      </c>
      <c r="S850">
        <v>0.999</v>
      </c>
      <c r="T850">
        <v>0</v>
      </c>
      <c r="U850">
        <v>666</v>
      </c>
      <c r="V850">
        <f t="shared" si="112"/>
        <v>1934.108072048032</v>
      </c>
      <c r="W850">
        <f t="shared" si="113"/>
        <v>1</v>
      </c>
      <c r="Z850" t="s">
        <v>35</v>
      </c>
      <c r="AA850">
        <v>843</v>
      </c>
      <c r="AB850">
        <v>5</v>
      </c>
      <c r="AC850">
        <v>1999</v>
      </c>
      <c r="AD850">
        <v>1721841</v>
      </c>
      <c r="AE850">
        <v>11</v>
      </c>
      <c r="AF850">
        <v>-1</v>
      </c>
      <c r="AG850">
        <f t="shared" si="114"/>
        <v>861.35117558779393</v>
      </c>
      <c r="AH850">
        <f t="shared" si="115"/>
        <v>1</v>
      </c>
      <c r="AK850" t="s">
        <v>35</v>
      </c>
      <c r="AL850">
        <v>843</v>
      </c>
      <c r="AM850">
        <v>5</v>
      </c>
      <c r="AN850">
        <v>1000</v>
      </c>
      <c r="AO850">
        <v>242962</v>
      </c>
      <c r="AP850">
        <v>1</v>
      </c>
      <c r="AQ850">
        <v>1</v>
      </c>
      <c r="AR850">
        <v>1</v>
      </c>
      <c r="AS850">
        <v>1</v>
      </c>
      <c r="AT850">
        <v>1</v>
      </c>
      <c r="AU850">
        <f t="shared" si="116"/>
        <v>242.96199999999999</v>
      </c>
      <c r="AV850">
        <f t="shared" si="117"/>
        <v>1</v>
      </c>
    </row>
    <row r="851" spans="1:48" x14ac:dyDescent="0.35">
      <c r="A851" t="s">
        <v>35</v>
      </c>
      <c r="B851">
        <v>844</v>
      </c>
      <c r="C851">
        <v>5</v>
      </c>
      <c r="D851">
        <v>1999</v>
      </c>
      <c r="E851">
        <v>4166705</v>
      </c>
      <c r="F851">
        <v>11</v>
      </c>
      <c r="G851">
        <v>-1</v>
      </c>
      <c r="H851">
        <f t="shared" si="111"/>
        <v>2084.3946973486745</v>
      </c>
      <c r="I851">
        <f t="shared" si="110"/>
        <v>1</v>
      </c>
      <c r="L851" t="s">
        <v>35</v>
      </c>
      <c r="M851">
        <v>844</v>
      </c>
      <c r="N851">
        <v>5</v>
      </c>
      <c r="O851">
        <v>1605</v>
      </c>
      <c r="P851">
        <v>3333954</v>
      </c>
      <c r="Q851">
        <v>3</v>
      </c>
      <c r="R851">
        <v>3</v>
      </c>
      <c r="S851">
        <v>0.999</v>
      </c>
      <c r="T851">
        <v>0</v>
      </c>
      <c r="U851">
        <v>975</v>
      </c>
      <c r="V851">
        <f t="shared" si="112"/>
        <v>2077.2299065420561</v>
      </c>
      <c r="W851">
        <f t="shared" si="113"/>
        <v>1</v>
      </c>
      <c r="Z851" t="s">
        <v>35</v>
      </c>
      <c r="AA851">
        <v>844</v>
      </c>
      <c r="AB851">
        <v>5</v>
      </c>
      <c r="AC851">
        <v>1999</v>
      </c>
      <c r="AD851">
        <v>1667029</v>
      </c>
      <c r="AE851">
        <v>11</v>
      </c>
      <c r="AF851">
        <v>-1</v>
      </c>
      <c r="AG851">
        <f t="shared" si="114"/>
        <v>833.9314657328664</v>
      </c>
      <c r="AH851">
        <f t="shared" si="115"/>
        <v>1</v>
      </c>
      <c r="AK851" t="s">
        <v>35</v>
      </c>
      <c r="AL851">
        <v>844</v>
      </c>
      <c r="AM851">
        <v>5</v>
      </c>
      <c r="AN851">
        <v>1004</v>
      </c>
      <c r="AO851">
        <v>332750</v>
      </c>
      <c r="AP851">
        <v>2</v>
      </c>
      <c r="AQ851">
        <v>2</v>
      </c>
      <c r="AR851">
        <v>0.995</v>
      </c>
      <c r="AS851">
        <v>0.90400000000000003</v>
      </c>
      <c r="AT851">
        <v>8</v>
      </c>
      <c r="AU851">
        <f t="shared" si="116"/>
        <v>331.42430278884461</v>
      </c>
      <c r="AV851">
        <f t="shared" si="117"/>
        <v>1</v>
      </c>
    </row>
    <row r="852" spans="1:48" x14ac:dyDescent="0.35">
      <c r="A852" t="s">
        <v>35</v>
      </c>
      <c r="B852">
        <v>845</v>
      </c>
      <c r="C852">
        <v>5</v>
      </c>
      <c r="D852">
        <v>1999</v>
      </c>
      <c r="E852">
        <v>4101943</v>
      </c>
      <c r="F852">
        <v>11</v>
      </c>
      <c r="G852">
        <v>-1</v>
      </c>
      <c r="H852">
        <f t="shared" si="111"/>
        <v>2051.9974987493747</v>
      </c>
      <c r="I852">
        <f t="shared" si="110"/>
        <v>1</v>
      </c>
      <c r="L852" t="s">
        <v>35</v>
      </c>
      <c r="M852">
        <v>845</v>
      </c>
      <c r="N852">
        <v>5</v>
      </c>
      <c r="O852">
        <v>1157</v>
      </c>
      <c r="P852">
        <v>1996555</v>
      </c>
      <c r="Q852">
        <v>3</v>
      </c>
      <c r="R852">
        <v>3</v>
      </c>
      <c r="S852">
        <v>0.999</v>
      </c>
      <c r="T852">
        <v>0</v>
      </c>
      <c r="U852">
        <v>210</v>
      </c>
      <c r="V852">
        <f t="shared" si="112"/>
        <v>1725.6309420916164</v>
      </c>
      <c r="W852">
        <f t="shared" si="113"/>
        <v>1</v>
      </c>
      <c r="Z852" t="s">
        <v>35</v>
      </c>
      <c r="AA852">
        <v>845</v>
      </c>
      <c r="AB852">
        <v>5</v>
      </c>
      <c r="AC852">
        <v>1999</v>
      </c>
      <c r="AD852">
        <v>1671445</v>
      </c>
      <c r="AE852">
        <v>11</v>
      </c>
      <c r="AF852">
        <v>-1</v>
      </c>
      <c r="AG852">
        <f t="shared" si="114"/>
        <v>836.14057028514253</v>
      </c>
      <c r="AH852">
        <f t="shared" si="115"/>
        <v>1</v>
      </c>
      <c r="AK852" t="s">
        <v>35</v>
      </c>
      <c r="AL852">
        <v>845</v>
      </c>
      <c r="AM852">
        <v>5</v>
      </c>
      <c r="AN852">
        <v>1039</v>
      </c>
      <c r="AO852">
        <v>676778</v>
      </c>
      <c r="AP852">
        <v>2</v>
      </c>
      <c r="AQ852">
        <v>2</v>
      </c>
      <c r="AR852">
        <v>0.998</v>
      </c>
      <c r="AS852">
        <v>0.89100000000000001</v>
      </c>
      <c r="AT852">
        <v>78</v>
      </c>
      <c r="AU852">
        <f t="shared" si="116"/>
        <v>651.37439846005771</v>
      </c>
      <c r="AV852">
        <f t="shared" si="117"/>
        <v>1</v>
      </c>
    </row>
    <row r="853" spans="1:48" x14ac:dyDescent="0.35">
      <c r="A853" t="s">
        <v>35</v>
      </c>
      <c r="B853">
        <v>846</v>
      </c>
      <c r="C853">
        <v>5</v>
      </c>
      <c r="D853">
        <v>1999</v>
      </c>
      <c r="E853">
        <v>4170113</v>
      </c>
      <c r="F853">
        <v>11</v>
      </c>
      <c r="G853">
        <v>-1</v>
      </c>
      <c r="H853">
        <f t="shared" si="111"/>
        <v>2086.0995497748872</v>
      </c>
      <c r="I853">
        <f t="shared" si="110"/>
        <v>1</v>
      </c>
      <c r="L853" t="s">
        <v>35</v>
      </c>
      <c r="M853">
        <v>846</v>
      </c>
      <c r="N853">
        <v>5</v>
      </c>
      <c r="O853">
        <v>1390</v>
      </c>
      <c r="P853">
        <v>2799265</v>
      </c>
      <c r="Q853">
        <v>4</v>
      </c>
      <c r="R853">
        <v>4</v>
      </c>
      <c r="S853">
        <v>0.999</v>
      </c>
      <c r="T853">
        <v>0</v>
      </c>
      <c r="U853">
        <v>470</v>
      </c>
      <c r="V853">
        <f t="shared" si="112"/>
        <v>2013.8597122302158</v>
      </c>
      <c r="W853">
        <f t="shared" si="113"/>
        <v>1</v>
      </c>
      <c r="Z853" t="s">
        <v>35</v>
      </c>
      <c r="AA853">
        <v>846</v>
      </c>
      <c r="AB853">
        <v>5</v>
      </c>
      <c r="AC853">
        <v>1999</v>
      </c>
      <c r="AD853">
        <v>1669767</v>
      </c>
      <c r="AE853">
        <v>11</v>
      </c>
      <c r="AF853">
        <v>-1</v>
      </c>
      <c r="AG853">
        <f t="shared" si="114"/>
        <v>835.30115057528769</v>
      </c>
      <c r="AH853">
        <f t="shared" si="115"/>
        <v>1</v>
      </c>
      <c r="AK853" t="s">
        <v>35</v>
      </c>
      <c r="AL853">
        <v>846</v>
      </c>
      <c r="AM853">
        <v>5</v>
      </c>
      <c r="AN853">
        <v>1007</v>
      </c>
      <c r="AO853">
        <v>420353</v>
      </c>
      <c r="AP853">
        <v>3</v>
      </c>
      <c r="AQ853">
        <v>3</v>
      </c>
      <c r="AR853">
        <v>0.995</v>
      </c>
      <c r="AS853">
        <v>0.89400000000000002</v>
      </c>
      <c r="AT853">
        <v>13</v>
      </c>
      <c r="AU853">
        <f t="shared" si="116"/>
        <v>417.43098311817278</v>
      </c>
      <c r="AV853">
        <f t="shared" si="117"/>
        <v>1</v>
      </c>
    </row>
    <row r="854" spans="1:48" x14ac:dyDescent="0.35">
      <c r="A854" t="s">
        <v>35</v>
      </c>
      <c r="B854">
        <v>847</v>
      </c>
      <c r="C854">
        <v>5</v>
      </c>
      <c r="D854">
        <v>1999</v>
      </c>
      <c r="E854">
        <v>4017215</v>
      </c>
      <c r="F854">
        <v>11</v>
      </c>
      <c r="G854">
        <v>-1</v>
      </c>
      <c r="H854">
        <f t="shared" si="111"/>
        <v>2009.6123061530766</v>
      </c>
      <c r="I854">
        <f t="shared" si="110"/>
        <v>1</v>
      </c>
      <c r="L854" t="s">
        <v>35</v>
      </c>
      <c r="M854">
        <v>847</v>
      </c>
      <c r="N854">
        <v>5</v>
      </c>
      <c r="O854">
        <v>1437</v>
      </c>
      <c r="P854">
        <v>2903961</v>
      </c>
      <c r="Q854">
        <v>3</v>
      </c>
      <c r="R854">
        <v>3</v>
      </c>
      <c r="S854">
        <v>0.999</v>
      </c>
      <c r="T854">
        <v>0</v>
      </c>
      <c r="U854">
        <v>595</v>
      </c>
      <c r="V854">
        <f t="shared" si="112"/>
        <v>2020.8496868475991</v>
      </c>
      <c r="W854">
        <f t="shared" si="113"/>
        <v>1</v>
      </c>
      <c r="Z854" t="s">
        <v>35</v>
      </c>
      <c r="AA854">
        <v>847</v>
      </c>
      <c r="AB854">
        <v>5</v>
      </c>
      <c r="AC854">
        <v>1999</v>
      </c>
      <c r="AD854">
        <v>1613819</v>
      </c>
      <c r="AE854">
        <v>11</v>
      </c>
      <c r="AF854">
        <v>-1</v>
      </c>
      <c r="AG854">
        <f t="shared" si="114"/>
        <v>807.31315657828918</v>
      </c>
      <c r="AH854">
        <f t="shared" si="115"/>
        <v>1</v>
      </c>
      <c r="AK854" t="s">
        <v>35</v>
      </c>
      <c r="AL854">
        <v>847</v>
      </c>
      <c r="AM854">
        <v>5</v>
      </c>
      <c r="AN854">
        <v>1075</v>
      </c>
      <c r="AO854">
        <v>650081</v>
      </c>
      <c r="AP854">
        <v>2</v>
      </c>
      <c r="AQ854">
        <v>2</v>
      </c>
      <c r="AR854">
        <v>0.86099999999999999</v>
      </c>
      <c r="AS854">
        <v>0.78900000000000003</v>
      </c>
      <c r="AT854">
        <v>151</v>
      </c>
      <c r="AU854">
        <f t="shared" si="116"/>
        <v>604.72651162790703</v>
      </c>
      <c r="AV854">
        <f t="shared" si="117"/>
        <v>1</v>
      </c>
    </row>
    <row r="855" spans="1:48" x14ac:dyDescent="0.35">
      <c r="A855" t="s">
        <v>35</v>
      </c>
      <c r="B855">
        <v>848</v>
      </c>
      <c r="C855">
        <v>5</v>
      </c>
      <c r="D855">
        <v>1999</v>
      </c>
      <c r="E855">
        <v>4072637</v>
      </c>
      <c r="F855">
        <v>11</v>
      </c>
      <c r="G855">
        <v>-1</v>
      </c>
      <c r="H855">
        <f t="shared" si="111"/>
        <v>2037.3371685842922</v>
      </c>
      <c r="I855">
        <f t="shared" si="110"/>
        <v>1</v>
      </c>
      <c r="L855" t="s">
        <v>35</v>
      </c>
      <c r="M855">
        <v>848</v>
      </c>
      <c r="N855">
        <v>5</v>
      </c>
      <c r="O855">
        <v>1467</v>
      </c>
      <c r="P855">
        <v>2862749</v>
      </c>
      <c r="Q855">
        <v>2</v>
      </c>
      <c r="R855">
        <v>2</v>
      </c>
      <c r="S855">
        <v>0.999</v>
      </c>
      <c r="T855">
        <v>0</v>
      </c>
      <c r="U855">
        <v>934</v>
      </c>
      <c r="V855">
        <f t="shared" si="112"/>
        <v>1951.4308111792775</v>
      </c>
      <c r="W855">
        <f t="shared" si="113"/>
        <v>1</v>
      </c>
      <c r="Z855" t="s">
        <v>35</v>
      </c>
      <c r="AA855">
        <v>848</v>
      </c>
      <c r="AB855">
        <v>5</v>
      </c>
      <c r="AC855">
        <v>1999</v>
      </c>
      <c r="AD855">
        <v>1657409</v>
      </c>
      <c r="AE855">
        <v>11</v>
      </c>
      <c r="AF855">
        <v>-1</v>
      </c>
      <c r="AG855">
        <f t="shared" si="114"/>
        <v>829.11905952976485</v>
      </c>
      <c r="AH855">
        <f t="shared" si="115"/>
        <v>1</v>
      </c>
      <c r="AK855" t="s">
        <v>35</v>
      </c>
      <c r="AL855">
        <v>848</v>
      </c>
      <c r="AM855">
        <v>5</v>
      </c>
      <c r="AN855">
        <v>1048</v>
      </c>
      <c r="AO855">
        <v>675043</v>
      </c>
      <c r="AP855">
        <v>3</v>
      </c>
      <c r="AQ855">
        <v>3</v>
      </c>
      <c r="AR855">
        <v>0.93100000000000005</v>
      </c>
      <c r="AS855">
        <v>0.83499999999999996</v>
      </c>
      <c r="AT855">
        <v>79</v>
      </c>
      <c r="AU855">
        <f t="shared" si="116"/>
        <v>644.125</v>
      </c>
      <c r="AV855">
        <f t="shared" si="117"/>
        <v>1</v>
      </c>
    </row>
    <row r="856" spans="1:48" x14ac:dyDescent="0.35">
      <c r="A856" t="s">
        <v>35</v>
      </c>
      <c r="B856">
        <v>849</v>
      </c>
      <c r="C856">
        <v>5</v>
      </c>
      <c r="D856">
        <v>1999</v>
      </c>
      <c r="E856">
        <v>4110061</v>
      </c>
      <c r="F856">
        <v>11</v>
      </c>
      <c r="G856">
        <v>-1</v>
      </c>
      <c r="H856">
        <f t="shared" si="111"/>
        <v>2056.0585292646324</v>
      </c>
      <c r="I856">
        <f t="shared" si="110"/>
        <v>1</v>
      </c>
      <c r="L856" t="s">
        <v>35</v>
      </c>
      <c r="M856">
        <v>849</v>
      </c>
      <c r="N856">
        <v>5</v>
      </c>
      <c r="O856">
        <v>1430</v>
      </c>
      <c r="P856">
        <v>2748644</v>
      </c>
      <c r="Q856">
        <v>3</v>
      </c>
      <c r="R856">
        <v>3</v>
      </c>
      <c r="S856">
        <v>0.999</v>
      </c>
      <c r="T856">
        <v>0</v>
      </c>
      <c r="U856">
        <v>766</v>
      </c>
      <c r="V856">
        <f t="shared" si="112"/>
        <v>1922.1286713286713</v>
      </c>
      <c r="W856">
        <f t="shared" si="113"/>
        <v>1</v>
      </c>
      <c r="Z856" t="s">
        <v>35</v>
      </c>
      <c r="AA856">
        <v>849</v>
      </c>
      <c r="AB856">
        <v>5</v>
      </c>
      <c r="AC856">
        <v>1999</v>
      </c>
      <c r="AD856">
        <v>1710005</v>
      </c>
      <c r="AE856">
        <v>11</v>
      </c>
      <c r="AF856">
        <v>-1</v>
      </c>
      <c r="AG856">
        <f t="shared" si="114"/>
        <v>855.43021510755375</v>
      </c>
      <c r="AH856">
        <f t="shared" si="115"/>
        <v>1</v>
      </c>
      <c r="AK856" t="s">
        <v>35</v>
      </c>
      <c r="AL856">
        <v>849</v>
      </c>
      <c r="AM856">
        <v>5</v>
      </c>
      <c r="AN856">
        <v>1044</v>
      </c>
      <c r="AO856">
        <v>633268</v>
      </c>
      <c r="AP856">
        <v>3</v>
      </c>
      <c r="AQ856">
        <v>3</v>
      </c>
      <c r="AR856">
        <v>0.93799999999999994</v>
      </c>
      <c r="AS856">
        <v>0.85</v>
      </c>
      <c r="AT856">
        <v>72</v>
      </c>
      <c r="AU856">
        <f t="shared" si="116"/>
        <v>606.57854406130264</v>
      </c>
      <c r="AV856">
        <f t="shared" si="117"/>
        <v>1</v>
      </c>
    </row>
    <row r="857" spans="1:48" x14ac:dyDescent="0.35">
      <c r="A857" t="s">
        <v>35</v>
      </c>
      <c r="B857">
        <v>850</v>
      </c>
      <c r="C857">
        <v>5</v>
      </c>
      <c r="D857">
        <v>1999</v>
      </c>
      <c r="E857">
        <v>4014009</v>
      </c>
      <c r="F857">
        <v>11</v>
      </c>
      <c r="G857">
        <v>-1</v>
      </c>
      <c r="H857">
        <f t="shared" si="111"/>
        <v>2008.0085042521262</v>
      </c>
      <c r="I857">
        <f t="shared" si="110"/>
        <v>1</v>
      </c>
      <c r="L857" t="s">
        <v>35</v>
      </c>
      <c r="M857">
        <v>850</v>
      </c>
      <c r="N857">
        <v>5</v>
      </c>
      <c r="O857">
        <v>1525</v>
      </c>
      <c r="P857">
        <v>3338180</v>
      </c>
      <c r="Q857">
        <v>4</v>
      </c>
      <c r="R857">
        <v>4</v>
      </c>
      <c r="S857">
        <v>0.999</v>
      </c>
      <c r="T857">
        <v>0</v>
      </c>
      <c r="U857">
        <v>624</v>
      </c>
      <c r="V857">
        <f t="shared" si="112"/>
        <v>2188.9704918032785</v>
      </c>
      <c r="W857">
        <f t="shared" si="113"/>
        <v>1</v>
      </c>
      <c r="Z857" t="s">
        <v>35</v>
      </c>
      <c r="AA857">
        <v>850</v>
      </c>
      <c r="AB857">
        <v>5</v>
      </c>
      <c r="AC857">
        <v>1999</v>
      </c>
      <c r="AD857">
        <v>1737307</v>
      </c>
      <c r="AE857">
        <v>11</v>
      </c>
      <c r="AF857">
        <v>-1</v>
      </c>
      <c r="AG857">
        <f t="shared" si="114"/>
        <v>869.08804402201099</v>
      </c>
      <c r="AH857">
        <f t="shared" si="115"/>
        <v>1</v>
      </c>
      <c r="AK857" t="s">
        <v>35</v>
      </c>
      <c r="AL857">
        <v>850</v>
      </c>
      <c r="AM857">
        <v>5</v>
      </c>
      <c r="AN857">
        <v>1013</v>
      </c>
      <c r="AO857">
        <v>484359</v>
      </c>
      <c r="AP857">
        <v>2</v>
      </c>
      <c r="AQ857">
        <v>2</v>
      </c>
      <c r="AR857">
        <v>0.95199999999999996</v>
      </c>
      <c r="AS857">
        <v>0.86799999999999999</v>
      </c>
      <c r="AT857">
        <v>27</v>
      </c>
      <c r="AU857">
        <f t="shared" si="116"/>
        <v>478.14313919052319</v>
      </c>
      <c r="AV857">
        <f t="shared" si="117"/>
        <v>1</v>
      </c>
    </row>
    <row r="858" spans="1:48" x14ac:dyDescent="0.35">
      <c r="A858" t="s">
        <v>35</v>
      </c>
      <c r="B858">
        <v>851</v>
      </c>
      <c r="C858">
        <v>5</v>
      </c>
      <c r="D858">
        <v>1999</v>
      </c>
      <c r="E858">
        <v>4068333</v>
      </c>
      <c r="F858">
        <v>11</v>
      </c>
      <c r="G858">
        <v>-1</v>
      </c>
      <c r="H858">
        <f t="shared" si="111"/>
        <v>2035.1840920460231</v>
      </c>
      <c r="I858">
        <f t="shared" si="110"/>
        <v>1</v>
      </c>
      <c r="L858" t="s">
        <v>35</v>
      </c>
      <c r="M858">
        <v>851</v>
      </c>
      <c r="N858">
        <v>5</v>
      </c>
      <c r="O858">
        <v>1536</v>
      </c>
      <c r="P858">
        <v>3408471</v>
      </c>
      <c r="Q858">
        <v>4</v>
      </c>
      <c r="R858">
        <v>4</v>
      </c>
      <c r="S858">
        <v>0.999</v>
      </c>
      <c r="T858">
        <v>0</v>
      </c>
      <c r="U858">
        <v>629</v>
      </c>
      <c r="V858">
        <f t="shared" si="112"/>
        <v>2219.056640625</v>
      </c>
      <c r="W858">
        <f t="shared" si="113"/>
        <v>1</v>
      </c>
      <c r="Z858" t="s">
        <v>35</v>
      </c>
      <c r="AA858">
        <v>851</v>
      </c>
      <c r="AB858">
        <v>5</v>
      </c>
      <c r="AC858">
        <v>1999</v>
      </c>
      <c r="AD858">
        <v>1657923</v>
      </c>
      <c r="AE858">
        <v>11</v>
      </c>
      <c r="AF858">
        <v>-1</v>
      </c>
      <c r="AG858">
        <f t="shared" si="114"/>
        <v>829.37618809404705</v>
      </c>
      <c r="AH858">
        <f t="shared" si="115"/>
        <v>1</v>
      </c>
      <c r="AK858" t="s">
        <v>35</v>
      </c>
      <c r="AL858">
        <v>851</v>
      </c>
      <c r="AM858">
        <v>5</v>
      </c>
      <c r="AN858">
        <v>1113</v>
      </c>
      <c r="AO858">
        <v>1031409</v>
      </c>
      <c r="AP858">
        <v>3</v>
      </c>
      <c r="AQ858">
        <v>3</v>
      </c>
      <c r="AR858">
        <v>0.82199999999999995</v>
      </c>
      <c r="AS858">
        <v>0.75600000000000001</v>
      </c>
      <c r="AT858">
        <v>174</v>
      </c>
      <c r="AU858">
        <f t="shared" si="116"/>
        <v>926.69272237196765</v>
      </c>
      <c r="AV858">
        <f t="shared" si="117"/>
        <v>1</v>
      </c>
    </row>
    <row r="859" spans="1:48" x14ac:dyDescent="0.35">
      <c r="A859" t="s">
        <v>35</v>
      </c>
      <c r="B859">
        <v>852</v>
      </c>
      <c r="C859">
        <v>5</v>
      </c>
      <c r="D859">
        <v>1999</v>
      </c>
      <c r="E859">
        <v>4151121</v>
      </c>
      <c r="F859">
        <v>11</v>
      </c>
      <c r="G859">
        <v>-1</v>
      </c>
      <c r="H859">
        <f t="shared" si="111"/>
        <v>2076.5987993997001</v>
      </c>
      <c r="I859">
        <f t="shared" si="110"/>
        <v>1</v>
      </c>
      <c r="L859" t="s">
        <v>35</v>
      </c>
      <c r="M859">
        <v>852</v>
      </c>
      <c r="N859">
        <v>5</v>
      </c>
      <c r="O859">
        <v>1080</v>
      </c>
      <c r="P859">
        <v>1974063</v>
      </c>
      <c r="Q859">
        <v>3</v>
      </c>
      <c r="R859">
        <v>3</v>
      </c>
      <c r="S859">
        <v>0.999</v>
      </c>
      <c r="T859">
        <v>0</v>
      </c>
      <c r="U859">
        <v>108</v>
      </c>
      <c r="V859">
        <f t="shared" si="112"/>
        <v>1827.8361111111112</v>
      </c>
      <c r="W859">
        <f t="shared" si="113"/>
        <v>1</v>
      </c>
      <c r="Z859" t="s">
        <v>35</v>
      </c>
      <c r="AA859">
        <v>852</v>
      </c>
      <c r="AB859">
        <v>5</v>
      </c>
      <c r="AC859">
        <v>1999</v>
      </c>
      <c r="AD859">
        <v>1637221</v>
      </c>
      <c r="AE859">
        <v>11</v>
      </c>
      <c r="AF859">
        <v>-1</v>
      </c>
      <c r="AG859">
        <f t="shared" si="114"/>
        <v>819.02001000500252</v>
      </c>
      <c r="AH859">
        <f t="shared" si="115"/>
        <v>1</v>
      </c>
      <c r="AK859" t="s">
        <v>35</v>
      </c>
      <c r="AL859">
        <v>852</v>
      </c>
      <c r="AM859">
        <v>5</v>
      </c>
      <c r="AN859">
        <v>1041</v>
      </c>
      <c r="AO859">
        <v>488114</v>
      </c>
      <c r="AP859">
        <v>3</v>
      </c>
      <c r="AQ859">
        <v>2</v>
      </c>
      <c r="AR859">
        <v>0.88600000000000001</v>
      </c>
      <c r="AS859">
        <v>0.79900000000000004</v>
      </c>
      <c r="AT859">
        <v>76</v>
      </c>
      <c r="AU859">
        <f t="shared" si="116"/>
        <v>468.8895292987512</v>
      </c>
      <c r="AV859">
        <f t="shared" si="117"/>
        <v>1</v>
      </c>
    </row>
    <row r="860" spans="1:48" x14ac:dyDescent="0.35">
      <c r="A860" t="s">
        <v>35</v>
      </c>
      <c r="B860">
        <v>853</v>
      </c>
      <c r="C860">
        <v>5</v>
      </c>
      <c r="D860">
        <v>1999</v>
      </c>
      <c r="E860">
        <v>4045277</v>
      </c>
      <c r="F860">
        <v>11</v>
      </c>
      <c r="G860">
        <v>-1</v>
      </c>
      <c r="H860">
        <f t="shared" si="111"/>
        <v>2023.6503251625813</v>
      </c>
      <c r="I860">
        <f t="shared" si="110"/>
        <v>1</v>
      </c>
      <c r="L860" t="s">
        <v>35</v>
      </c>
      <c r="M860">
        <v>853</v>
      </c>
      <c r="N860">
        <v>5</v>
      </c>
      <c r="O860">
        <v>1327</v>
      </c>
      <c r="P860">
        <v>2843486</v>
      </c>
      <c r="Q860">
        <v>4</v>
      </c>
      <c r="R860">
        <v>3</v>
      </c>
      <c r="S860">
        <v>0.999</v>
      </c>
      <c r="T860">
        <v>0</v>
      </c>
      <c r="U860">
        <v>495</v>
      </c>
      <c r="V860">
        <f t="shared" si="112"/>
        <v>2142.7927656367747</v>
      </c>
      <c r="W860">
        <f t="shared" si="113"/>
        <v>1</v>
      </c>
      <c r="Z860" t="s">
        <v>35</v>
      </c>
      <c r="AA860">
        <v>853</v>
      </c>
      <c r="AB860">
        <v>5</v>
      </c>
      <c r="AC860">
        <v>1999</v>
      </c>
      <c r="AD860">
        <v>1593153</v>
      </c>
      <c r="AE860">
        <v>11</v>
      </c>
      <c r="AF860">
        <v>-1</v>
      </c>
      <c r="AG860">
        <f t="shared" si="114"/>
        <v>796.97498749374688</v>
      </c>
      <c r="AH860">
        <f t="shared" si="115"/>
        <v>1</v>
      </c>
      <c r="AK860" t="s">
        <v>35</v>
      </c>
      <c r="AL860">
        <v>853</v>
      </c>
      <c r="AM860">
        <v>5</v>
      </c>
      <c r="AN860">
        <v>1012</v>
      </c>
      <c r="AO860">
        <v>360037</v>
      </c>
      <c r="AP860">
        <v>3</v>
      </c>
      <c r="AQ860">
        <v>3</v>
      </c>
      <c r="AR860">
        <v>0.97299999999999998</v>
      </c>
      <c r="AS860">
        <v>0.87</v>
      </c>
      <c r="AT860">
        <v>22</v>
      </c>
      <c r="AU860">
        <f t="shared" si="116"/>
        <v>355.76778656126481</v>
      </c>
      <c r="AV860">
        <f t="shared" si="117"/>
        <v>1</v>
      </c>
    </row>
    <row r="861" spans="1:48" x14ac:dyDescent="0.35">
      <c r="A861" t="s">
        <v>35</v>
      </c>
      <c r="B861">
        <v>854</v>
      </c>
      <c r="C861">
        <v>5</v>
      </c>
      <c r="D861">
        <v>1999</v>
      </c>
      <c r="E861">
        <v>4101753</v>
      </c>
      <c r="F861">
        <v>11</v>
      </c>
      <c r="G861">
        <v>-1</v>
      </c>
      <c r="H861">
        <f t="shared" si="111"/>
        <v>2051.9024512256128</v>
      </c>
      <c r="I861">
        <f t="shared" si="110"/>
        <v>1</v>
      </c>
      <c r="L861" t="s">
        <v>35</v>
      </c>
      <c r="M861">
        <v>854</v>
      </c>
      <c r="N861">
        <v>5</v>
      </c>
      <c r="O861">
        <v>1520</v>
      </c>
      <c r="P861">
        <v>3436054</v>
      </c>
      <c r="Q861">
        <v>4</v>
      </c>
      <c r="R861">
        <v>4</v>
      </c>
      <c r="S861">
        <v>0.999</v>
      </c>
      <c r="T861">
        <v>0</v>
      </c>
      <c r="U861">
        <v>636</v>
      </c>
      <c r="V861">
        <f t="shared" si="112"/>
        <v>2260.5618421052632</v>
      </c>
      <c r="W861">
        <f t="shared" si="113"/>
        <v>1</v>
      </c>
      <c r="Z861" t="s">
        <v>35</v>
      </c>
      <c r="AA861">
        <v>854</v>
      </c>
      <c r="AB861">
        <v>5</v>
      </c>
      <c r="AC861">
        <v>1999</v>
      </c>
      <c r="AD861">
        <v>1635819</v>
      </c>
      <c r="AE861">
        <v>11</v>
      </c>
      <c r="AF861">
        <v>-1</v>
      </c>
      <c r="AG861">
        <f t="shared" si="114"/>
        <v>818.3186593296648</v>
      </c>
      <c r="AH861">
        <f t="shared" si="115"/>
        <v>1</v>
      </c>
      <c r="AK861" t="s">
        <v>35</v>
      </c>
      <c r="AL861">
        <v>854</v>
      </c>
      <c r="AM861">
        <v>5</v>
      </c>
      <c r="AN861">
        <v>1000</v>
      </c>
      <c r="AO861">
        <v>293418</v>
      </c>
      <c r="AP861">
        <v>1</v>
      </c>
      <c r="AQ861">
        <v>1</v>
      </c>
      <c r="AR861">
        <v>1</v>
      </c>
      <c r="AS861">
        <v>1</v>
      </c>
      <c r="AT861">
        <v>1</v>
      </c>
      <c r="AU861">
        <f t="shared" si="116"/>
        <v>293.41800000000001</v>
      </c>
      <c r="AV861">
        <f t="shared" si="117"/>
        <v>1</v>
      </c>
    </row>
    <row r="862" spans="1:48" x14ac:dyDescent="0.35">
      <c r="A862" t="s">
        <v>35</v>
      </c>
      <c r="B862">
        <v>855</v>
      </c>
      <c r="C862">
        <v>5</v>
      </c>
      <c r="D862">
        <v>1999</v>
      </c>
      <c r="E862">
        <v>4127275</v>
      </c>
      <c r="F862">
        <v>11</v>
      </c>
      <c r="G862">
        <v>-1</v>
      </c>
      <c r="H862">
        <f t="shared" si="111"/>
        <v>2064.669834917459</v>
      </c>
      <c r="I862">
        <f t="shared" si="110"/>
        <v>1</v>
      </c>
      <c r="L862" t="s">
        <v>35</v>
      </c>
      <c r="M862">
        <v>855</v>
      </c>
      <c r="N862">
        <v>5</v>
      </c>
      <c r="O862">
        <v>1685</v>
      </c>
      <c r="P862">
        <v>3732131</v>
      </c>
      <c r="Q862">
        <v>3</v>
      </c>
      <c r="R862">
        <v>3</v>
      </c>
      <c r="S862">
        <v>0.999</v>
      </c>
      <c r="T862">
        <v>0</v>
      </c>
      <c r="U862">
        <v>939</v>
      </c>
      <c r="V862">
        <f t="shared" si="112"/>
        <v>2214.914540059347</v>
      </c>
      <c r="W862">
        <f t="shared" si="113"/>
        <v>1</v>
      </c>
      <c r="Z862" t="s">
        <v>35</v>
      </c>
      <c r="AA862">
        <v>855</v>
      </c>
      <c r="AB862">
        <v>5</v>
      </c>
      <c r="AC862">
        <v>1999</v>
      </c>
      <c r="AD862">
        <v>1676569</v>
      </c>
      <c r="AE862">
        <v>11</v>
      </c>
      <c r="AF862">
        <v>-1</v>
      </c>
      <c r="AG862">
        <f t="shared" si="114"/>
        <v>838.70385192596302</v>
      </c>
      <c r="AH862">
        <f t="shared" si="115"/>
        <v>1</v>
      </c>
      <c r="AK862" t="s">
        <v>35</v>
      </c>
      <c r="AL862">
        <v>855</v>
      </c>
      <c r="AM862">
        <v>5</v>
      </c>
      <c r="AN862">
        <v>1070</v>
      </c>
      <c r="AO862">
        <v>592101</v>
      </c>
      <c r="AP862">
        <v>2</v>
      </c>
      <c r="AQ862">
        <v>2</v>
      </c>
      <c r="AR862">
        <v>0.89700000000000002</v>
      </c>
      <c r="AS862">
        <v>0.80300000000000005</v>
      </c>
      <c r="AT862">
        <v>140</v>
      </c>
      <c r="AU862">
        <f t="shared" si="116"/>
        <v>553.36542056074768</v>
      </c>
      <c r="AV862">
        <f t="shared" si="117"/>
        <v>1</v>
      </c>
    </row>
    <row r="863" spans="1:48" x14ac:dyDescent="0.35">
      <c r="A863" t="s">
        <v>35</v>
      </c>
      <c r="B863">
        <v>856</v>
      </c>
      <c r="C863">
        <v>5</v>
      </c>
      <c r="D863">
        <v>1999</v>
      </c>
      <c r="E863">
        <v>4029603</v>
      </c>
      <c r="F863">
        <v>11</v>
      </c>
      <c r="G863">
        <v>-1</v>
      </c>
      <c r="H863">
        <f t="shared" si="111"/>
        <v>2015.8094047023512</v>
      </c>
      <c r="I863">
        <f t="shared" si="110"/>
        <v>1</v>
      </c>
      <c r="L863" t="s">
        <v>35</v>
      </c>
      <c r="M863">
        <v>856</v>
      </c>
      <c r="N863">
        <v>5</v>
      </c>
      <c r="O863">
        <v>1539</v>
      </c>
      <c r="P863">
        <v>3286995</v>
      </c>
      <c r="Q863">
        <v>3</v>
      </c>
      <c r="R863">
        <v>3</v>
      </c>
      <c r="S863">
        <v>0.999</v>
      </c>
      <c r="T863">
        <v>0</v>
      </c>
      <c r="U863">
        <v>903</v>
      </c>
      <c r="V863">
        <f t="shared" si="112"/>
        <v>2135.7992202729047</v>
      </c>
      <c r="W863">
        <f t="shared" si="113"/>
        <v>1</v>
      </c>
      <c r="Z863" t="s">
        <v>35</v>
      </c>
      <c r="AA863">
        <v>856</v>
      </c>
      <c r="AB863">
        <v>5</v>
      </c>
      <c r="AC863">
        <v>1999</v>
      </c>
      <c r="AD863">
        <v>1727009</v>
      </c>
      <c r="AE863">
        <v>11</v>
      </c>
      <c r="AF863">
        <v>-1</v>
      </c>
      <c r="AG863">
        <f t="shared" si="114"/>
        <v>863.93646823411711</v>
      </c>
      <c r="AH863">
        <f t="shared" si="115"/>
        <v>1</v>
      </c>
      <c r="AK863" t="s">
        <v>35</v>
      </c>
      <c r="AL863">
        <v>856</v>
      </c>
      <c r="AM863">
        <v>5</v>
      </c>
      <c r="AN863">
        <v>1003</v>
      </c>
      <c r="AO863">
        <v>343140</v>
      </c>
      <c r="AP863">
        <v>3</v>
      </c>
      <c r="AQ863">
        <v>3</v>
      </c>
      <c r="AR863">
        <v>0.99199999999999999</v>
      </c>
      <c r="AS863">
        <v>0.88300000000000001</v>
      </c>
      <c r="AT863">
        <v>4</v>
      </c>
      <c r="AU863">
        <f t="shared" si="116"/>
        <v>342.11365902293119</v>
      </c>
      <c r="AV863">
        <f t="shared" si="117"/>
        <v>1</v>
      </c>
    </row>
    <row r="864" spans="1:48" x14ac:dyDescent="0.35">
      <c r="A864" t="s">
        <v>35</v>
      </c>
      <c r="B864">
        <v>857</v>
      </c>
      <c r="C864">
        <v>5</v>
      </c>
      <c r="D864">
        <v>1999</v>
      </c>
      <c r="E864">
        <v>4093099</v>
      </c>
      <c r="F864">
        <v>11</v>
      </c>
      <c r="G864">
        <v>-1</v>
      </c>
      <c r="H864">
        <f t="shared" si="111"/>
        <v>2047.5732866433216</v>
      </c>
      <c r="I864">
        <f t="shared" si="110"/>
        <v>1</v>
      </c>
      <c r="L864" t="s">
        <v>35</v>
      </c>
      <c r="M864">
        <v>857</v>
      </c>
      <c r="N864">
        <v>5</v>
      </c>
      <c r="O864">
        <v>1439</v>
      </c>
      <c r="P864">
        <v>2783904</v>
      </c>
      <c r="Q864">
        <v>3</v>
      </c>
      <c r="R864">
        <v>3</v>
      </c>
      <c r="S864">
        <v>0.999</v>
      </c>
      <c r="T864">
        <v>0</v>
      </c>
      <c r="U864">
        <v>708</v>
      </c>
      <c r="V864">
        <f t="shared" si="112"/>
        <v>1934.6101459346769</v>
      </c>
      <c r="W864">
        <f t="shared" si="113"/>
        <v>1</v>
      </c>
      <c r="Z864" t="s">
        <v>35</v>
      </c>
      <c r="AA864">
        <v>857</v>
      </c>
      <c r="AB864">
        <v>5</v>
      </c>
      <c r="AC864">
        <v>1999</v>
      </c>
      <c r="AD864">
        <v>1694083</v>
      </c>
      <c r="AE864">
        <v>11</v>
      </c>
      <c r="AF864">
        <v>-1</v>
      </c>
      <c r="AG864">
        <f t="shared" si="114"/>
        <v>847.46523261630819</v>
      </c>
      <c r="AH864">
        <f t="shared" si="115"/>
        <v>1</v>
      </c>
      <c r="AK864" t="s">
        <v>35</v>
      </c>
      <c r="AL864">
        <v>857</v>
      </c>
      <c r="AM864">
        <v>5</v>
      </c>
      <c r="AN864">
        <v>1101</v>
      </c>
      <c r="AO864">
        <v>958143</v>
      </c>
      <c r="AP864">
        <v>3</v>
      </c>
      <c r="AQ864">
        <v>3</v>
      </c>
      <c r="AR864">
        <v>0.85499999999999998</v>
      </c>
      <c r="AS864">
        <v>0.76600000000000001</v>
      </c>
      <c r="AT864">
        <v>183</v>
      </c>
      <c r="AU864">
        <f t="shared" si="116"/>
        <v>870.24795640326977</v>
      </c>
      <c r="AV864">
        <f t="shared" si="117"/>
        <v>1</v>
      </c>
    </row>
    <row r="865" spans="1:48" x14ac:dyDescent="0.35">
      <c r="A865" t="s">
        <v>35</v>
      </c>
      <c r="B865">
        <v>858</v>
      </c>
      <c r="C865">
        <v>5</v>
      </c>
      <c r="D865">
        <v>1999</v>
      </c>
      <c r="E865">
        <v>4059957</v>
      </c>
      <c r="F865">
        <v>11</v>
      </c>
      <c r="G865">
        <v>-1</v>
      </c>
      <c r="H865">
        <f t="shared" si="111"/>
        <v>2030.9939969984991</v>
      </c>
      <c r="I865">
        <f t="shared" si="110"/>
        <v>1</v>
      </c>
      <c r="L865" t="s">
        <v>35</v>
      </c>
      <c r="M865">
        <v>858</v>
      </c>
      <c r="N865">
        <v>5</v>
      </c>
      <c r="O865">
        <v>1564</v>
      </c>
      <c r="P865">
        <v>3353706</v>
      </c>
      <c r="Q865">
        <v>3</v>
      </c>
      <c r="R865">
        <v>3</v>
      </c>
      <c r="S865">
        <v>0.999</v>
      </c>
      <c r="T865">
        <v>0</v>
      </c>
      <c r="U865">
        <v>978</v>
      </c>
      <c r="V865">
        <f t="shared" si="112"/>
        <v>2144.3132992327364</v>
      </c>
      <c r="W865">
        <f t="shared" si="113"/>
        <v>1</v>
      </c>
      <c r="Z865" t="s">
        <v>35</v>
      </c>
      <c r="AA865">
        <v>858</v>
      </c>
      <c r="AB865">
        <v>5</v>
      </c>
      <c r="AC865">
        <v>1999</v>
      </c>
      <c r="AD865">
        <v>1647503</v>
      </c>
      <c r="AE865">
        <v>11</v>
      </c>
      <c r="AF865">
        <v>-1</v>
      </c>
      <c r="AG865">
        <f t="shared" si="114"/>
        <v>824.16358179089548</v>
      </c>
      <c r="AH865">
        <f t="shared" si="115"/>
        <v>1</v>
      </c>
      <c r="AK865" t="s">
        <v>35</v>
      </c>
      <c r="AL865">
        <v>858</v>
      </c>
      <c r="AM865">
        <v>5</v>
      </c>
      <c r="AN865">
        <v>1071</v>
      </c>
      <c r="AO865">
        <v>663573</v>
      </c>
      <c r="AP865">
        <v>3</v>
      </c>
      <c r="AQ865">
        <v>3</v>
      </c>
      <c r="AR865">
        <v>0.85</v>
      </c>
      <c r="AS865">
        <v>0.76300000000000001</v>
      </c>
      <c r="AT865">
        <v>141</v>
      </c>
      <c r="AU865">
        <f t="shared" si="116"/>
        <v>619.58263305322134</v>
      </c>
      <c r="AV865">
        <f t="shared" si="117"/>
        <v>1</v>
      </c>
    </row>
    <row r="866" spans="1:48" x14ac:dyDescent="0.35">
      <c r="A866" t="s">
        <v>35</v>
      </c>
      <c r="B866">
        <v>859</v>
      </c>
      <c r="C866">
        <v>5</v>
      </c>
      <c r="D866">
        <v>1999</v>
      </c>
      <c r="E866">
        <v>4123685</v>
      </c>
      <c r="F866">
        <v>11</v>
      </c>
      <c r="G866">
        <v>-1</v>
      </c>
      <c r="H866">
        <f t="shared" si="111"/>
        <v>2062.873936968484</v>
      </c>
      <c r="I866">
        <f t="shared" si="110"/>
        <v>1</v>
      </c>
      <c r="L866" t="s">
        <v>35</v>
      </c>
      <c r="M866">
        <v>859</v>
      </c>
      <c r="N866">
        <v>5</v>
      </c>
      <c r="O866">
        <v>1093</v>
      </c>
      <c r="P866">
        <v>2146364</v>
      </c>
      <c r="Q866">
        <v>2</v>
      </c>
      <c r="R866">
        <v>2</v>
      </c>
      <c r="S866">
        <v>0.999</v>
      </c>
      <c r="T866">
        <v>0</v>
      </c>
      <c r="U866">
        <v>187</v>
      </c>
      <c r="V866">
        <f t="shared" si="112"/>
        <v>1963.736505032022</v>
      </c>
      <c r="W866">
        <f t="shared" si="113"/>
        <v>1</v>
      </c>
      <c r="Z866" t="s">
        <v>35</v>
      </c>
      <c r="AA866">
        <v>859</v>
      </c>
      <c r="AB866">
        <v>5</v>
      </c>
      <c r="AC866">
        <v>1999</v>
      </c>
      <c r="AD866">
        <v>1775001</v>
      </c>
      <c r="AE866">
        <v>11</v>
      </c>
      <c r="AF866">
        <v>-1</v>
      </c>
      <c r="AG866">
        <f t="shared" si="114"/>
        <v>887.94447223611803</v>
      </c>
      <c r="AH866">
        <f t="shared" si="115"/>
        <v>1</v>
      </c>
      <c r="AK866" t="s">
        <v>35</v>
      </c>
      <c r="AL866">
        <v>859</v>
      </c>
      <c r="AM866">
        <v>5</v>
      </c>
      <c r="AN866">
        <v>1066</v>
      </c>
      <c r="AO866">
        <v>770299</v>
      </c>
      <c r="AP866">
        <v>2</v>
      </c>
      <c r="AQ866">
        <v>2</v>
      </c>
      <c r="AR866">
        <v>0.86399999999999999</v>
      </c>
      <c r="AS866">
        <v>0.77300000000000002</v>
      </c>
      <c r="AT866">
        <v>132</v>
      </c>
      <c r="AU866">
        <f t="shared" si="116"/>
        <v>722.60694183864916</v>
      </c>
      <c r="AV866">
        <f t="shared" si="117"/>
        <v>1</v>
      </c>
    </row>
    <row r="867" spans="1:48" x14ac:dyDescent="0.35">
      <c r="A867" t="s">
        <v>35</v>
      </c>
      <c r="B867">
        <v>860</v>
      </c>
      <c r="C867">
        <v>5</v>
      </c>
      <c r="D867">
        <v>1999</v>
      </c>
      <c r="E867">
        <v>4154805</v>
      </c>
      <c r="F867">
        <v>11</v>
      </c>
      <c r="G867">
        <v>-1</v>
      </c>
      <c r="H867">
        <f t="shared" si="111"/>
        <v>2078.44172086043</v>
      </c>
      <c r="I867">
        <f t="shared" si="110"/>
        <v>1</v>
      </c>
      <c r="L867" t="s">
        <v>35</v>
      </c>
      <c r="M867">
        <v>860</v>
      </c>
      <c r="N867">
        <v>5</v>
      </c>
      <c r="O867">
        <v>1663</v>
      </c>
      <c r="P867">
        <v>3581620</v>
      </c>
      <c r="Q867">
        <v>3</v>
      </c>
      <c r="R867">
        <v>3</v>
      </c>
      <c r="S867">
        <v>0.999</v>
      </c>
      <c r="T867">
        <v>0</v>
      </c>
      <c r="U867">
        <v>974</v>
      </c>
      <c r="V867">
        <f t="shared" si="112"/>
        <v>2153.7101623571857</v>
      </c>
      <c r="W867">
        <f t="shared" si="113"/>
        <v>1</v>
      </c>
      <c r="Z867" t="s">
        <v>35</v>
      </c>
      <c r="AA867">
        <v>860</v>
      </c>
      <c r="AB867">
        <v>5</v>
      </c>
      <c r="AC867">
        <v>1999</v>
      </c>
      <c r="AD867">
        <v>1731871</v>
      </c>
      <c r="AE867">
        <v>11</v>
      </c>
      <c r="AF867">
        <v>-1</v>
      </c>
      <c r="AG867">
        <f t="shared" si="114"/>
        <v>866.36868434217104</v>
      </c>
      <c r="AH867">
        <f t="shared" si="115"/>
        <v>1</v>
      </c>
      <c r="AK867" t="s">
        <v>35</v>
      </c>
      <c r="AL867">
        <v>860</v>
      </c>
      <c r="AM867">
        <v>5</v>
      </c>
      <c r="AN867">
        <v>1031</v>
      </c>
      <c r="AO867">
        <v>532104</v>
      </c>
      <c r="AP867">
        <v>3</v>
      </c>
      <c r="AQ867">
        <v>3</v>
      </c>
      <c r="AR867">
        <v>0.97099999999999997</v>
      </c>
      <c r="AS867">
        <v>0.877</v>
      </c>
      <c r="AT867">
        <v>44</v>
      </c>
      <c r="AU867">
        <f t="shared" si="116"/>
        <v>516.10475266731328</v>
      </c>
      <c r="AV867">
        <f t="shared" si="117"/>
        <v>1</v>
      </c>
    </row>
    <row r="868" spans="1:48" x14ac:dyDescent="0.35">
      <c r="A868" t="s">
        <v>35</v>
      </c>
      <c r="B868">
        <v>861</v>
      </c>
      <c r="C868">
        <v>5</v>
      </c>
      <c r="D868">
        <v>1999</v>
      </c>
      <c r="E868">
        <v>4142515</v>
      </c>
      <c r="F868">
        <v>11</v>
      </c>
      <c r="G868">
        <v>-1</v>
      </c>
      <c r="H868">
        <f t="shared" si="111"/>
        <v>2072.2936468234116</v>
      </c>
      <c r="I868">
        <f t="shared" si="110"/>
        <v>1</v>
      </c>
      <c r="L868" t="s">
        <v>35</v>
      </c>
      <c r="M868">
        <v>861</v>
      </c>
      <c r="N868">
        <v>5</v>
      </c>
      <c r="O868">
        <v>1443</v>
      </c>
      <c r="P868">
        <v>2626868</v>
      </c>
      <c r="Q868">
        <v>3</v>
      </c>
      <c r="R868">
        <v>-1</v>
      </c>
      <c r="S868">
        <v>0.999</v>
      </c>
      <c r="T868">
        <v>0</v>
      </c>
      <c r="U868">
        <v>884</v>
      </c>
      <c r="V868">
        <f t="shared" si="112"/>
        <v>1820.4213444213444</v>
      </c>
      <c r="W868">
        <f t="shared" si="113"/>
        <v>1</v>
      </c>
      <c r="Z868" t="s">
        <v>35</v>
      </c>
      <c r="AA868">
        <v>861</v>
      </c>
      <c r="AB868">
        <v>5</v>
      </c>
      <c r="AC868">
        <v>1999</v>
      </c>
      <c r="AD868">
        <v>1681419</v>
      </c>
      <c r="AE868">
        <v>11</v>
      </c>
      <c r="AF868">
        <v>-1</v>
      </c>
      <c r="AG868">
        <f t="shared" si="114"/>
        <v>841.13006503251631</v>
      </c>
      <c r="AH868">
        <f t="shared" si="115"/>
        <v>1</v>
      </c>
      <c r="AK868" t="s">
        <v>35</v>
      </c>
      <c r="AL868">
        <v>861</v>
      </c>
      <c r="AM868">
        <v>5</v>
      </c>
      <c r="AN868">
        <v>1102</v>
      </c>
      <c r="AO868">
        <v>680162</v>
      </c>
      <c r="AP868">
        <v>2</v>
      </c>
      <c r="AQ868">
        <v>2</v>
      </c>
      <c r="AR868">
        <v>0.80600000000000005</v>
      </c>
      <c r="AS868">
        <v>0.73</v>
      </c>
      <c r="AT868">
        <v>205</v>
      </c>
      <c r="AU868">
        <f t="shared" si="116"/>
        <v>617.20689655172418</v>
      </c>
      <c r="AV868">
        <f t="shared" si="117"/>
        <v>1</v>
      </c>
    </row>
    <row r="869" spans="1:48" x14ac:dyDescent="0.35">
      <c r="A869" t="s">
        <v>35</v>
      </c>
      <c r="B869">
        <v>862</v>
      </c>
      <c r="C869">
        <v>5</v>
      </c>
      <c r="D869">
        <v>1999</v>
      </c>
      <c r="E869">
        <v>4156093</v>
      </c>
      <c r="F869">
        <v>11</v>
      </c>
      <c r="G869">
        <v>-1</v>
      </c>
      <c r="H869">
        <f t="shared" si="111"/>
        <v>2079.0860430215107</v>
      </c>
      <c r="I869">
        <f t="shared" si="110"/>
        <v>1</v>
      </c>
      <c r="L869" t="s">
        <v>35</v>
      </c>
      <c r="M869">
        <v>862</v>
      </c>
      <c r="N869">
        <v>5</v>
      </c>
      <c r="O869">
        <v>1459</v>
      </c>
      <c r="P869">
        <v>2896521</v>
      </c>
      <c r="Q869">
        <v>3</v>
      </c>
      <c r="R869">
        <v>3</v>
      </c>
      <c r="S869">
        <v>0.999</v>
      </c>
      <c r="T869">
        <v>0</v>
      </c>
      <c r="U869">
        <v>895</v>
      </c>
      <c r="V869">
        <f t="shared" si="112"/>
        <v>1985.2782727895819</v>
      </c>
      <c r="W869">
        <f t="shared" si="113"/>
        <v>1</v>
      </c>
      <c r="Z869" t="s">
        <v>35</v>
      </c>
      <c r="AA869">
        <v>862</v>
      </c>
      <c r="AB869">
        <v>5</v>
      </c>
      <c r="AC869">
        <v>1999</v>
      </c>
      <c r="AD869">
        <v>1691701</v>
      </c>
      <c r="AE869">
        <v>11</v>
      </c>
      <c r="AF869">
        <v>-1</v>
      </c>
      <c r="AG869">
        <f t="shared" si="114"/>
        <v>846.27363681840916</v>
      </c>
      <c r="AH869">
        <f t="shared" si="115"/>
        <v>1</v>
      </c>
      <c r="AK869" t="s">
        <v>35</v>
      </c>
      <c r="AL869">
        <v>862</v>
      </c>
      <c r="AM869">
        <v>5</v>
      </c>
      <c r="AN869">
        <v>1067</v>
      </c>
      <c r="AO869">
        <v>500964</v>
      </c>
      <c r="AP869">
        <v>3</v>
      </c>
      <c r="AQ869">
        <v>3</v>
      </c>
      <c r="AR869">
        <v>0.877</v>
      </c>
      <c r="AS869">
        <v>0.79100000000000004</v>
      </c>
      <c r="AT869">
        <v>91</v>
      </c>
      <c r="AU869">
        <f t="shared" si="116"/>
        <v>469.50702905342081</v>
      </c>
      <c r="AV869">
        <f t="shared" si="117"/>
        <v>1</v>
      </c>
    </row>
    <row r="870" spans="1:48" x14ac:dyDescent="0.35">
      <c r="A870" t="s">
        <v>35</v>
      </c>
      <c r="B870">
        <v>863</v>
      </c>
      <c r="C870">
        <v>5</v>
      </c>
      <c r="D870">
        <v>1999</v>
      </c>
      <c r="E870">
        <v>4038451</v>
      </c>
      <c r="F870">
        <v>11</v>
      </c>
      <c r="G870">
        <v>-1</v>
      </c>
      <c r="H870">
        <f t="shared" si="111"/>
        <v>2020.2356178089044</v>
      </c>
      <c r="I870">
        <f t="shared" si="110"/>
        <v>1</v>
      </c>
      <c r="L870" t="s">
        <v>35</v>
      </c>
      <c r="M870">
        <v>863</v>
      </c>
      <c r="N870">
        <v>5</v>
      </c>
      <c r="O870">
        <v>1521</v>
      </c>
      <c r="P870">
        <v>3134933</v>
      </c>
      <c r="Q870">
        <v>4</v>
      </c>
      <c r="R870">
        <v>3</v>
      </c>
      <c r="S870">
        <v>0.999</v>
      </c>
      <c r="T870">
        <v>0</v>
      </c>
      <c r="U870">
        <v>917</v>
      </c>
      <c r="V870">
        <f t="shared" si="112"/>
        <v>2061.0999342537802</v>
      </c>
      <c r="W870">
        <f t="shared" si="113"/>
        <v>1</v>
      </c>
      <c r="Z870" t="s">
        <v>35</v>
      </c>
      <c r="AA870">
        <v>863</v>
      </c>
      <c r="AB870">
        <v>5</v>
      </c>
      <c r="AC870">
        <v>1999</v>
      </c>
      <c r="AD870">
        <v>1653127</v>
      </c>
      <c r="AE870">
        <v>11</v>
      </c>
      <c r="AF870">
        <v>-1</v>
      </c>
      <c r="AG870">
        <f t="shared" si="114"/>
        <v>826.97698849424717</v>
      </c>
      <c r="AH870">
        <f t="shared" si="115"/>
        <v>1</v>
      </c>
      <c r="AK870" t="s">
        <v>35</v>
      </c>
      <c r="AL870">
        <v>863</v>
      </c>
      <c r="AM870">
        <v>5</v>
      </c>
      <c r="AN870">
        <v>1055</v>
      </c>
      <c r="AO870">
        <v>569988</v>
      </c>
      <c r="AP870">
        <v>3</v>
      </c>
      <c r="AQ870">
        <v>3</v>
      </c>
      <c r="AR870">
        <v>0.89100000000000001</v>
      </c>
      <c r="AS870">
        <v>0.81699999999999995</v>
      </c>
      <c r="AT870">
        <v>81</v>
      </c>
      <c r="AU870">
        <f t="shared" si="116"/>
        <v>540.27298578199054</v>
      </c>
      <c r="AV870">
        <f t="shared" si="117"/>
        <v>1</v>
      </c>
    </row>
    <row r="871" spans="1:48" x14ac:dyDescent="0.35">
      <c r="A871" t="s">
        <v>35</v>
      </c>
      <c r="B871">
        <v>864</v>
      </c>
      <c r="C871">
        <v>5</v>
      </c>
      <c r="D871">
        <v>1999</v>
      </c>
      <c r="E871">
        <v>3983341</v>
      </c>
      <c r="F871">
        <v>11</v>
      </c>
      <c r="G871">
        <v>-1</v>
      </c>
      <c r="H871">
        <f t="shared" si="111"/>
        <v>1992.6668334167084</v>
      </c>
      <c r="I871">
        <f t="shared" si="110"/>
        <v>1</v>
      </c>
      <c r="L871" t="s">
        <v>35</v>
      </c>
      <c r="M871">
        <v>864</v>
      </c>
      <c r="N871">
        <v>5</v>
      </c>
      <c r="O871">
        <v>1511</v>
      </c>
      <c r="P871">
        <v>3093475</v>
      </c>
      <c r="Q871">
        <v>3</v>
      </c>
      <c r="R871">
        <v>3</v>
      </c>
      <c r="S871">
        <v>0.999</v>
      </c>
      <c r="T871">
        <v>0</v>
      </c>
      <c r="U871">
        <v>683</v>
      </c>
      <c r="V871">
        <f t="shared" si="112"/>
        <v>2047.3031105228326</v>
      </c>
      <c r="W871">
        <f t="shared" si="113"/>
        <v>1</v>
      </c>
      <c r="Z871" t="s">
        <v>35</v>
      </c>
      <c r="AA871">
        <v>864</v>
      </c>
      <c r="AB871">
        <v>5</v>
      </c>
      <c r="AC871">
        <v>1999</v>
      </c>
      <c r="AD871">
        <v>1707603</v>
      </c>
      <c r="AE871">
        <v>11</v>
      </c>
      <c r="AF871">
        <v>-1</v>
      </c>
      <c r="AG871">
        <f t="shared" si="114"/>
        <v>854.22861430715352</v>
      </c>
      <c r="AH871">
        <f t="shared" si="115"/>
        <v>1</v>
      </c>
      <c r="AK871" t="s">
        <v>35</v>
      </c>
      <c r="AL871">
        <v>864</v>
      </c>
      <c r="AM871">
        <v>5</v>
      </c>
      <c r="AN871">
        <v>1103</v>
      </c>
      <c r="AO871">
        <v>751873</v>
      </c>
      <c r="AP871">
        <v>4</v>
      </c>
      <c r="AQ871">
        <v>4</v>
      </c>
      <c r="AR871">
        <v>0.875</v>
      </c>
      <c r="AS871">
        <v>0.80200000000000005</v>
      </c>
      <c r="AT871">
        <v>132</v>
      </c>
      <c r="AU871">
        <f t="shared" si="116"/>
        <v>681.6618313689936</v>
      </c>
      <c r="AV871">
        <f t="shared" si="117"/>
        <v>1</v>
      </c>
    </row>
    <row r="872" spans="1:48" x14ac:dyDescent="0.35">
      <c r="A872" t="s">
        <v>35</v>
      </c>
      <c r="B872">
        <v>865</v>
      </c>
      <c r="C872">
        <v>5</v>
      </c>
      <c r="D872">
        <v>1999</v>
      </c>
      <c r="E872">
        <v>4072197</v>
      </c>
      <c r="F872">
        <v>11</v>
      </c>
      <c r="G872">
        <v>-1</v>
      </c>
      <c r="H872">
        <f t="shared" si="111"/>
        <v>2037.1170585292646</v>
      </c>
      <c r="I872">
        <f t="shared" si="110"/>
        <v>1</v>
      </c>
      <c r="L872" t="s">
        <v>35</v>
      </c>
      <c r="M872">
        <v>865</v>
      </c>
      <c r="N872">
        <v>5</v>
      </c>
      <c r="O872">
        <v>1381</v>
      </c>
      <c r="P872">
        <v>2689410</v>
      </c>
      <c r="Q872">
        <v>4</v>
      </c>
      <c r="R872">
        <v>4</v>
      </c>
      <c r="S872">
        <v>0.999</v>
      </c>
      <c r="T872">
        <v>0</v>
      </c>
      <c r="U872">
        <v>511</v>
      </c>
      <c r="V872">
        <f t="shared" si="112"/>
        <v>1947.4366401158582</v>
      </c>
      <c r="W872">
        <f t="shared" si="113"/>
        <v>1</v>
      </c>
      <c r="Z872" t="s">
        <v>35</v>
      </c>
      <c r="AA872">
        <v>865</v>
      </c>
      <c r="AB872">
        <v>5</v>
      </c>
      <c r="AC872">
        <v>1999</v>
      </c>
      <c r="AD872">
        <v>1735823</v>
      </c>
      <c r="AE872">
        <v>11</v>
      </c>
      <c r="AF872">
        <v>-1</v>
      </c>
      <c r="AG872">
        <f t="shared" si="114"/>
        <v>868.3456728364182</v>
      </c>
      <c r="AH872">
        <f t="shared" si="115"/>
        <v>1</v>
      </c>
      <c r="AK872" t="s">
        <v>35</v>
      </c>
      <c r="AL872">
        <v>865</v>
      </c>
      <c r="AM872">
        <v>5</v>
      </c>
      <c r="AN872">
        <v>1038</v>
      </c>
      <c r="AO872">
        <v>688878</v>
      </c>
      <c r="AP872">
        <v>3</v>
      </c>
      <c r="AQ872">
        <v>3</v>
      </c>
      <c r="AR872">
        <v>0.92100000000000004</v>
      </c>
      <c r="AS872">
        <v>0.82699999999999996</v>
      </c>
      <c r="AT872">
        <v>66</v>
      </c>
      <c r="AU872">
        <f t="shared" si="116"/>
        <v>663.65895953757229</v>
      </c>
      <c r="AV872">
        <f t="shared" si="117"/>
        <v>1</v>
      </c>
    </row>
    <row r="873" spans="1:48" x14ac:dyDescent="0.35">
      <c r="A873" t="s">
        <v>35</v>
      </c>
      <c r="B873">
        <v>866</v>
      </c>
      <c r="C873">
        <v>5</v>
      </c>
      <c r="D873">
        <v>1999</v>
      </c>
      <c r="E873">
        <v>4123761</v>
      </c>
      <c r="F873">
        <v>11</v>
      </c>
      <c r="G873">
        <v>-1</v>
      </c>
      <c r="H873">
        <f t="shared" si="111"/>
        <v>2062.9119559779888</v>
      </c>
      <c r="I873">
        <f t="shared" si="110"/>
        <v>1</v>
      </c>
      <c r="L873" t="s">
        <v>35</v>
      </c>
      <c r="M873">
        <v>866</v>
      </c>
      <c r="N873">
        <v>5</v>
      </c>
      <c r="O873">
        <v>1466</v>
      </c>
      <c r="P873">
        <v>3121383</v>
      </c>
      <c r="Q873">
        <v>3</v>
      </c>
      <c r="R873">
        <v>3</v>
      </c>
      <c r="S873">
        <v>0.999</v>
      </c>
      <c r="T873">
        <v>0</v>
      </c>
      <c r="U873">
        <v>841</v>
      </c>
      <c r="V873">
        <f t="shared" si="112"/>
        <v>2129.1834924965892</v>
      </c>
      <c r="W873">
        <f t="shared" si="113"/>
        <v>1</v>
      </c>
      <c r="Z873" t="s">
        <v>35</v>
      </c>
      <c r="AA873">
        <v>866</v>
      </c>
      <c r="AB873">
        <v>5</v>
      </c>
      <c r="AC873">
        <v>1999</v>
      </c>
      <c r="AD873">
        <v>1696033</v>
      </c>
      <c r="AE873">
        <v>11</v>
      </c>
      <c r="AF873">
        <v>-1</v>
      </c>
      <c r="AG873">
        <f t="shared" si="114"/>
        <v>848.44072036018008</v>
      </c>
      <c r="AH873">
        <f t="shared" si="115"/>
        <v>1</v>
      </c>
      <c r="AK873" t="s">
        <v>35</v>
      </c>
      <c r="AL873">
        <v>866</v>
      </c>
      <c r="AM873">
        <v>5</v>
      </c>
      <c r="AN873">
        <v>1183</v>
      </c>
      <c r="AO873">
        <v>935598</v>
      </c>
      <c r="AP873">
        <v>2</v>
      </c>
      <c r="AQ873">
        <v>2</v>
      </c>
      <c r="AR873">
        <v>0.64</v>
      </c>
      <c r="AS873">
        <v>0.58499999999999996</v>
      </c>
      <c r="AT873">
        <v>366</v>
      </c>
      <c r="AU873">
        <f t="shared" si="116"/>
        <v>790.86897717666943</v>
      </c>
      <c r="AV873">
        <f t="shared" si="117"/>
        <v>1</v>
      </c>
    </row>
    <row r="874" spans="1:48" x14ac:dyDescent="0.35">
      <c r="A874" t="s">
        <v>35</v>
      </c>
      <c r="B874">
        <v>867</v>
      </c>
      <c r="C874">
        <v>5</v>
      </c>
      <c r="D874">
        <v>1999</v>
      </c>
      <c r="E874">
        <v>4096629</v>
      </c>
      <c r="F874">
        <v>11</v>
      </c>
      <c r="G874">
        <v>-1</v>
      </c>
      <c r="H874">
        <f t="shared" si="111"/>
        <v>2049.3391695847922</v>
      </c>
      <c r="I874">
        <f t="shared" si="110"/>
        <v>1</v>
      </c>
      <c r="L874" t="s">
        <v>35</v>
      </c>
      <c r="M874">
        <v>867</v>
      </c>
      <c r="N874">
        <v>5</v>
      </c>
      <c r="O874">
        <v>1510</v>
      </c>
      <c r="P874">
        <v>3539017</v>
      </c>
      <c r="Q874">
        <v>4</v>
      </c>
      <c r="R874">
        <v>4</v>
      </c>
      <c r="S874">
        <v>0.999</v>
      </c>
      <c r="T874">
        <v>0</v>
      </c>
      <c r="U874">
        <v>842</v>
      </c>
      <c r="V874">
        <f t="shared" si="112"/>
        <v>2343.7198675496688</v>
      </c>
      <c r="W874">
        <f t="shared" si="113"/>
        <v>1</v>
      </c>
      <c r="Z874" t="s">
        <v>35</v>
      </c>
      <c r="AA874">
        <v>867</v>
      </c>
      <c r="AB874">
        <v>5</v>
      </c>
      <c r="AC874">
        <v>1999</v>
      </c>
      <c r="AD874">
        <v>1696365</v>
      </c>
      <c r="AE874">
        <v>11</v>
      </c>
      <c r="AF874">
        <v>-1</v>
      </c>
      <c r="AG874">
        <f t="shared" si="114"/>
        <v>848.60680340170086</v>
      </c>
      <c r="AH874">
        <f t="shared" si="115"/>
        <v>1</v>
      </c>
      <c r="AK874" t="s">
        <v>35</v>
      </c>
      <c r="AL874">
        <v>867</v>
      </c>
      <c r="AM874">
        <v>5</v>
      </c>
      <c r="AN874">
        <v>1097</v>
      </c>
      <c r="AO874">
        <v>721437</v>
      </c>
      <c r="AP874">
        <v>3</v>
      </c>
      <c r="AQ874">
        <v>2</v>
      </c>
      <c r="AR874">
        <v>0.83699999999999997</v>
      </c>
      <c r="AS874">
        <v>0.76600000000000001</v>
      </c>
      <c r="AT874">
        <v>192</v>
      </c>
      <c r="AU874">
        <f t="shared" si="116"/>
        <v>657.6453965360073</v>
      </c>
      <c r="AV874">
        <f t="shared" si="117"/>
        <v>1</v>
      </c>
    </row>
    <row r="875" spans="1:48" x14ac:dyDescent="0.35">
      <c r="A875" t="s">
        <v>35</v>
      </c>
      <c r="B875">
        <v>868</v>
      </c>
      <c r="C875">
        <v>5</v>
      </c>
      <c r="D875">
        <v>1999</v>
      </c>
      <c r="E875">
        <v>4067925</v>
      </c>
      <c r="F875">
        <v>11</v>
      </c>
      <c r="G875">
        <v>-1</v>
      </c>
      <c r="H875">
        <f t="shared" si="111"/>
        <v>2034.9799899949976</v>
      </c>
      <c r="I875">
        <f t="shared" si="110"/>
        <v>1</v>
      </c>
      <c r="L875" t="s">
        <v>35</v>
      </c>
      <c r="M875">
        <v>868</v>
      </c>
      <c r="N875">
        <v>5</v>
      </c>
      <c r="O875">
        <v>1462</v>
      </c>
      <c r="P875">
        <v>3337189</v>
      </c>
      <c r="Q875">
        <v>3</v>
      </c>
      <c r="R875">
        <v>3</v>
      </c>
      <c r="S875">
        <v>0.999</v>
      </c>
      <c r="T875">
        <v>0</v>
      </c>
      <c r="U875">
        <v>789</v>
      </c>
      <c r="V875">
        <f t="shared" si="112"/>
        <v>2282.6190150478797</v>
      </c>
      <c r="W875">
        <f t="shared" si="113"/>
        <v>1</v>
      </c>
      <c r="Z875" t="s">
        <v>35</v>
      </c>
      <c r="AA875">
        <v>868</v>
      </c>
      <c r="AB875">
        <v>5</v>
      </c>
      <c r="AC875">
        <v>1999</v>
      </c>
      <c r="AD875">
        <v>1662823</v>
      </c>
      <c r="AE875">
        <v>11</v>
      </c>
      <c r="AF875">
        <v>-1</v>
      </c>
      <c r="AG875">
        <f t="shared" si="114"/>
        <v>831.82741370685346</v>
      </c>
      <c r="AH875">
        <f t="shared" si="115"/>
        <v>1</v>
      </c>
      <c r="AK875" t="s">
        <v>35</v>
      </c>
      <c r="AL875">
        <v>868</v>
      </c>
      <c r="AM875">
        <v>5</v>
      </c>
      <c r="AN875">
        <v>1073</v>
      </c>
      <c r="AO875">
        <v>631171</v>
      </c>
      <c r="AP875">
        <v>2</v>
      </c>
      <c r="AQ875">
        <v>2</v>
      </c>
      <c r="AR875">
        <v>0.89800000000000002</v>
      </c>
      <c r="AS875">
        <v>0.80500000000000005</v>
      </c>
      <c r="AT875">
        <v>146</v>
      </c>
      <c r="AU875">
        <f t="shared" si="116"/>
        <v>588.23019571295436</v>
      </c>
      <c r="AV875">
        <f t="shared" si="117"/>
        <v>1</v>
      </c>
    </row>
    <row r="876" spans="1:48" x14ac:dyDescent="0.35">
      <c r="A876" t="s">
        <v>35</v>
      </c>
      <c r="B876">
        <v>869</v>
      </c>
      <c r="C876">
        <v>5</v>
      </c>
      <c r="D876">
        <v>1999</v>
      </c>
      <c r="E876">
        <v>4210261</v>
      </c>
      <c r="F876">
        <v>11</v>
      </c>
      <c r="G876">
        <v>-1</v>
      </c>
      <c r="H876">
        <f t="shared" si="111"/>
        <v>2106.1835917958979</v>
      </c>
      <c r="I876">
        <f t="shared" si="110"/>
        <v>1</v>
      </c>
      <c r="L876" t="s">
        <v>35</v>
      </c>
      <c r="M876">
        <v>869</v>
      </c>
      <c r="N876">
        <v>5</v>
      </c>
      <c r="O876">
        <v>1642</v>
      </c>
      <c r="P876">
        <v>3828595</v>
      </c>
      <c r="Q876">
        <v>4</v>
      </c>
      <c r="R876">
        <v>4</v>
      </c>
      <c r="S876">
        <v>0.999</v>
      </c>
      <c r="T876">
        <v>0</v>
      </c>
      <c r="U876">
        <v>805</v>
      </c>
      <c r="V876">
        <f t="shared" si="112"/>
        <v>2331.6656516443363</v>
      </c>
      <c r="W876">
        <f t="shared" si="113"/>
        <v>1</v>
      </c>
      <c r="Z876" t="s">
        <v>35</v>
      </c>
      <c r="AA876">
        <v>869</v>
      </c>
      <c r="AB876">
        <v>5</v>
      </c>
      <c r="AC876">
        <v>1999</v>
      </c>
      <c r="AD876">
        <v>1687067</v>
      </c>
      <c r="AE876">
        <v>11</v>
      </c>
      <c r="AF876">
        <v>-1</v>
      </c>
      <c r="AG876">
        <f t="shared" si="114"/>
        <v>843.95547773886949</v>
      </c>
      <c r="AH876">
        <f t="shared" si="115"/>
        <v>1</v>
      </c>
      <c r="AK876" t="s">
        <v>35</v>
      </c>
      <c r="AL876">
        <v>869</v>
      </c>
      <c r="AM876">
        <v>5</v>
      </c>
      <c r="AN876">
        <v>1027</v>
      </c>
      <c r="AO876">
        <v>514932</v>
      </c>
      <c r="AP876">
        <v>3</v>
      </c>
      <c r="AQ876">
        <v>3</v>
      </c>
      <c r="AR876">
        <v>0.98399999999999999</v>
      </c>
      <c r="AS876">
        <v>0.878</v>
      </c>
      <c r="AT876">
        <v>41</v>
      </c>
      <c r="AU876">
        <f t="shared" si="116"/>
        <v>501.39435248296007</v>
      </c>
      <c r="AV876">
        <f t="shared" si="117"/>
        <v>1</v>
      </c>
    </row>
    <row r="877" spans="1:48" x14ac:dyDescent="0.35">
      <c r="A877" t="s">
        <v>35</v>
      </c>
      <c r="B877">
        <v>870</v>
      </c>
      <c r="C877">
        <v>5</v>
      </c>
      <c r="D877">
        <v>1999</v>
      </c>
      <c r="E877">
        <v>4086031</v>
      </c>
      <c r="F877">
        <v>11</v>
      </c>
      <c r="G877">
        <v>-1</v>
      </c>
      <c r="H877">
        <f t="shared" si="111"/>
        <v>2044.0375187593797</v>
      </c>
      <c r="I877">
        <f t="shared" si="110"/>
        <v>1</v>
      </c>
      <c r="L877" t="s">
        <v>35</v>
      </c>
      <c r="M877">
        <v>870</v>
      </c>
      <c r="N877">
        <v>5</v>
      </c>
      <c r="O877">
        <v>1279</v>
      </c>
      <c r="P877">
        <v>2869179</v>
      </c>
      <c r="Q877">
        <v>4</v>
      </c>
      <c r="R877">
        <v>4</v>
      </c>
      <c r="S877">
        <v>0.999</v>
      </c>
      <c r="T877">
        <v>0</v>
      </c>
      <c r="U877">
        <v>351</v>
      </c>
      <c r="V877">
        <f t="shared" si="112"/>
        <v>2243.2986708365911</v>
      </c>
      <c r="W877">
        <f t="shared" si="113"/>
        <v>1</v>
      </c>
      <c r="Z877" t="s">
        <v>35</v>
      </c>
      <c r="AA877">
        <v>870</v>
      </c>
      <c r="AB877">
        <v>5</v>
      </c>
      <c r="AC877">
        <v>1999</v>
      </c>
      <c r="AD877">
        <v>1600695</v>
      </c>
      <c r="AE877">
        <v>11</v>
      </c>
      <c r="AF877">
        <v>-1</v>
      </c>
      <c r="AG877">
        <f t="shared" si="114"/>
        <v>800.74787393696852</v>
      </c>
      <c r="AH877">
        <f t="shared" si="115"/>
        <v>1</v>
      </c>
      <c r="AK877" t="s">
        <v>35</v>
      </c>
      <c r="AL877">
        <v>870</v>
      </c>
      <c r="AM877">
        <v>5</v>
      </c>
      <c r="AN877">
        <v>1131</v>
      </c>
      <c r="AO877">
        <v>776623</v>
      </c>
      <c r="AP877">
        <v>2</v>
      </c>
      <c r="AQ877">
        <v>2</v>
      </c>
      <c r="AR877">
        <v>0.73499999999999999</v>
      </c>
      <c r="AS877">
        <v>0.66500000000000004</v>
      </c>
      <c r="AT877">
        <v>262</v>
      </c>
      <c r="AU877">
        <f t="shared" si="116"/>
        <v>686.66931918656053</v>
      </c>
      <c r="AV877">
        <f t="shared" si="117"/>
        <v>1</v>
      </c>
    </row>
    <row r="878" spans="1:48" x14ac:dyDescent="0.35">
      <c r="A878" t="s">
        <v>35</v>
      </c>
      <c r="B878">
        <v>871</v>
      </c>
      <c r="C878">
        <v>5</v>
      </c>
      <c r="D878">
        <v>1999</v>
      </c>
      <c r="E878">
        <v>4093083</v>
      </c>
      <c r="F878">
        <v>11</v>
      </c>
      <c r="G878">
        <v>-1</v>
      </c>
      <c r="H878">
        <f t="shared" si="111"/>
        <v>2047.5652826413207</v>
      </c>
      <c r="I878">
        <f t="shared" si="110"/>
        <v>1</v>
      </c>
      <c r="L878" t="s">
        <v>35</v>
      </c>
      <c r="M878">
        <v>871</v>
      </c>
      <c r="N878">
        <v>5</v>
      </c>
      <c r="O878">
        <v>1726</v>
      </c>
      <c r="P878">
        <v>4212234</v>
      </c>
      <c r="Q878">
        <v>4</v>
      </c>
      <c r="R878">
        <v>4</v>
      </c>
      <c r="S878">
        <v>0.999</v>
      </c>
      <c r="T878">
        <v>0</v>
      </c>
      <c r="U878">
        <v>852</v>
      </c>
      <c r="V878">
        <f t="shared" si="112"/>
        <v>2440.460023174971</v>
      </c>
      <c r="W878">
        <f t="shared" si="113"/>
        <v>1</v>
      </c>
      <c r="Z878" t="s">
        <v>35</v>
      </c>
      <c r="AA878">
        <v>871</v>
      </c>
      <c r="AB878">
        <v>5</v>
      </c>
      <c r="AC878">
        <v>1999</v>
      </c>
      <c r="AD878">
        <v>1660921</v>
      </c>
      <c r="AE878">
        <v>11</v>
      </c>
      <c r="AF878">
        <v>-1</v>
      </c>
      <c r="AG878">
        <f t="shared" si="114"/>
        <v>830.87593796898454</v>
      </c>
      <c r="AH878">
        <f t="shared" si="115"/>
        <v>1</v>
      </c>
      <c r="AK878" t="s">
        <v>35</v>
      </c>
      <c r="AL878">
        <v>871</v>
      </c>
      <c r="AM878">
        <v>5</v>
      </c>
      <c r="AN878">
        <v>1061</v>
      </c>
      <c r="AO878">
        <v>664708</v>
      </c>
      <c r="AP878">
        <v>3</v>
      </c>
      <c r="AQ878">
        <v>3</v>
      </c>
      <c r="AR878">
        <v>0.92</v>
      </c>
      <c r="AS878">
        <v>0.83</v>
      </c>
      <c r="AT878">
        <v>109</v>
      </c>
      <c r="AU878">
        <f t="shared" si="116"/>
        <v>626.49198868991516</v>
      </c>
      <c r="AV878">
        <f t="shared" si="117"/>
        <v>1</v>
      </c>
    </row>
    <row r="879" spans="1:48" x14ac:dyDescent="0.35">
      <c r="A879" t="s">
        <v>35</v>
      </c>
      <c r="B879">
        <v>872</v>
      </c>
      <c r="C879">
        <v>5</v>
      </c>
      <c r="D879">
        <v>1999</v>
      </c>
      <c r="E879">
        <v>4133909</v>
      </c>
      <c r="F879">
        <v>11</v>
      </c>
      <c r="G879">
        <v>-1</v>
      </c>
      <c r="H879">
        <f t="shared" si="111"/>
        <v>2067.9884942471235</v>
      </c>
      <c r="I879">
        <f t="shared" si="110"/>
        <v>1</v>
      </c>
      <c r="L879" t="s">
        <v>35</v>
      </c>
      <c r="M879">
        <v>872</v>
      </c>
      <c r="N879">
        <v>5</v>
      </c>
      <c r="O879">
        <v>1252</v>
      </c>
      <c r="P879">
        <v>2354724</v>
      </c>
      <c r="Q879">
        <v>3</v>
      </c>
      <c r="R879">
        <v>3</v>
      </c>
      <c r="S879">
        <v>0.999</v>
      </c>
      <c r="T879">
        <v>0</v>
      </c>
      <c r="U879">
        <v>432</v>
      </c>
      <c r="V879">
        <f t="shared" si="112"/>
        <v>1880.7699680511182</v>
      </c>
      <c r="W879">
        <f t="shared" si="113"/>
        <v>1</v>
      </c>
      <c r="Z879" t="s">
        <v>35</v>
      </c>
      <c r="AA879">
        <v>872</v>
      </c>
      <c r="AB879">
        <v>5</v>
      </c>
      <c r="AC879">
        <v>1999</v>
      </c>
      <c r="AD879">
        <v>1611821</v>
      </c>
      <c r="AE879">
        <v>11</v>
      </c>
      <c r="AF879">
        <v>-1</v>
      </c>
      <c r="AG879">
        <f t="shared" si="114"/>
        <v>806.3136568284142</v>
      </c>
      <c r="AH879">
        <f t="shared" si="115"/>
        <v>1</v>
      </c>
      <c r="AK879" t="s">
        <v>35</v>
      </c>
      <c r="AL879">
        <v>872</v>
      </c>
      <c r="AM879">
        <v>5</v>
      </c>
      <c r="AN879">
        <v>1068</v>
      </c>
      <c r="AO879">
        <v>574863</v>
      </c>
      <c r="AP879">
        <v>2</v>
      </c>
      <c r="AQ879">
        <v>2</v>
      </c>
      <c r="AR879">
        <v>0.88100000000000001</v>
      </c>
      <c r="AS879">
        <v>0.79400000000000004</v>
      </c>
      <c r="AT879">
        <v>136</v>
      </c>
      <c r="AU879">
        <f t="shared" si="116"/>
        <v>538.26123595505624</v>
      </c>
      <c r="AV879">
        <f t="shared" si="117"/>
        <v>1</v>
      </c>
    </row>
    <row r="880" spans="1:48" x14ac:dyDescent="0.35">
      <c r="A880" t="s">
        <v>35</v>
      </c>
      <c r="B880">
        <v>873</v>
      </c>
      <c r="C880">
        <v>5</v>
      </c>
      <c r="D880">
        <v>1999</v>
      </c>
      <c r="E880">
        <v>4123291</v>
      </c>
      <c r="F880">
        <v>11</v>
      </c>
      <c r="G880">
        <v>-1</v>
      </c>
      <c r="H880">
        <f t="shared" si="111"/>
        <v>2062.6768384192096</v>
      </c>
      <c r="I880">
        <f t="shared" si="110"/>
        <v>1</v>
      </c>
      <c r="L880" t="s">
        <v>35</v>
      </c>
      <c r="M880">
        <v>873</v>
      </c>
      <c r="N880">
        <v>5</v>
      </c>
      <c r="O880">
        <v>1486</v>
      </c>
      <c r="P880">
        <v>2969164</v>
      </c>
      <c r="Q880">
        <v>4</v>
      </c>
      <c r="R880">
        <v>4</v>
      </c>
      <c r="S880">
        <v>0.999</v>
      </c>
      <c r="T880">
        <v>0</v>
      </c>
      <c r="U880">
        <v>636</v>
      </c>
      <c r="V880">
        <f t="shared" si="112"/>
        <v>1998.0915208613728</v>
      </c>
      <c r="W880">
        <f t="shared" si="113"/>
        <v>1</v>
      </c>
      <c r="Z880" t="s">
        <v>35</v>
      </c>
      <c r="AA880">
        <v>873</v>
      </c>
      <c r="AB880">
        <v>5</v>
      </c>
      <c r="AC880">
        <v>1999</v>
      </c>
      <c r="AD880">
        <v>1646411</v>
      </c>
      <c r="AE880">
        <v>11</v>
      </c>
      <c r="AF880">
        <v>-1</v>
      </c>
      <c r="AG880">
        <f t="shared" si="114"/>
        <v>823.61730865432719</v>
      </c>
      <c r="AH880">
        <f t="shared" si="115"/>
        <v>1</v>
      </c>
      <c r="AK880" t="s">
        <v>35</v>
      </c>
      <c r="AL880">
        <v>873</v>
      </c>
      <c r="AM880">
        <v>5</v>
      </c>
      <c r="AN880">
        <v>1012</v>
      </c>
      <c r="AO880">
        <v>507807</v>
      </c>
      <c r="AP880">
        <v>3</v>
      </c>
      <c r="AQ880">
        <v>3</v>
      </c>
      <c r="AR880">
        <v>0.998</v>
      </c>
      <c r="AS880">
        <v>0.90400000000000003</v>
      </c>
      <c r="AT880">
        <v>22</v>
      </c>
      <c r="AU880">
        <f t="shared" si="116"/>
        <v>501.78557312252963</v>
      </c>
      <c r="AV880">
        <f t="shared" si="117"/>
        <v>1</v>
      </c>
    </row>
    <row r="881" spans="1:48" x14ac:dyDescent="0.35">
      <c r="A881" t="s">
        <v>35</v>
      </c>
      <c r="B881">
        <v>874</v>
      </c>
      <c r="C881">
        <v>5</v>
      </c>
      <c r="D881">
        <v>1999</v>
      </c>
      <c r="E881">
        <v>4113625</v>
      </c>
      <c r="F881">
        <v>11</v>
      </c>
      <c r="G881">
        <v>-1</v>
      </c>
      <c r="H881">
        <f t="shared" si="111"/>
        <v>2057.8414207103551</v>
      </c>
      <c r="I881">
        <f t="shared" si="110"/>
        <v>1</v>
      </c>
      <c r="L881" t="s">
        <v>35</v>
      </c>
      <c r="M881">
        <v>874</v>
      </c>
      <c r="N881">
        <v>5</v>
      </c>
      <c r="O881">
        <v>1302</v>
      </c>
      <c r="P881">
        <v>2248062</v>
      </c>
      <c r="Q881">
        <v>3</v>
      </c>
      <c r="R881">
        <v>2</v>
      </c>
      <c r="S881">
        <v>0.999</v>
      </c>
      <c r="T881">
        <v>0</v>
      </c>
      <c r="U881">
        <v>601</v>
      </c>
      <c r="V881">
        <f t="shared" si="112"/>
        <v>1726.6221198156682</v>
      </c>
      <c r="W881">
        <f t="shared" si="113"/>
        <v>1</v>
      </c>
      <c r="Z881" t="s">
        <v>35</v>
      </c>
      <c r="AA881">
        <v>874</v>
      </c>
      <c r="AB881">
        <v>5</v>
      </c>
      <c r="AC881">
        <v>1999</v>
      </c>
      <c r="AD881">
        <v>1663431</v>
      </c>
      <c r="AE881">
        <v>11</v>
      </c>
      <c r="AF881">
        <v>-1</v>
      </c>
      <c r="AG881">
        <f t="shared" si="114"/>
        <v>832.13156578289147</v>
      </c>
      <c r="AH881">
        <f t="shared" si="115"/>
        <v>1</v>
      </c>
      <c r="AK881" t="s">
        <v>35</v>
      </c>
      <c r="AL881">
        <v>874</v>
      </c>
      <c r="AM881">
        <v>5</v>
      </c>
      <c r="AN881">
        <v>1040</v>
      </c>
      <c r="AO881">
        <v>494523</v>
      </c>
      <c r="AP881">
        <v>3</v>
      </c>
      <c r="AQ881">
        <v>3</v>
      </c>
      <c r="AR881">
        <v>0.92200000000000004</v>
      </c>
      <c r="AS881">
        <v>0.84099999999999997</v>
      </c>
      <c r="AT881">
        <v>54</v>
      </c>
      <c r="AU881">
        <f t="shared" si="116"/>
        <v>475.50288461538463</v>
      </c>
      <c r="AV881">
        <f t="shared" si="117"/>
        <v>1</v>
      </c>
    </row>
    <row r="882" spans="1:48" x14ac:dyDescent="0.35">
      <c r="A882" t="s">
        <v>35</v>
      </c>
      <c r="B882">
        <v>875</v>
      </c>
      <c r="C882">
        <v>5</v>
      </c>
      <c r="D882">
        <v>1999</v>
      </c>
      <c r="E882">
        <v>4144697</v>
      </c>
      <c r="F882">
        <v>11</v>
      </c>
      <c r="G882">
        <v>-1</v>
      </c>
      <c r="H882">
        <f t="shared" si="111"/>
        <v>2073.3851925962981</v>
      </c>
      <c r="I882">
        <f t="shared" si="110"/>
        <v>1</v>
      </c>
      <c r="L882" t="s">
        <v>35</v>
      </c>
      <c r="M882">
        <v>875</v>
      </c>
      <c r="N882">
        <v>5</v>
      </c>
      <c r="O882">
        <v>1129</v>
      </c>
      <c r="P882">
        <v>1313504</v>
      </c>
      <c r="Q882">
        <v>3</v>
      </c>
      <c r="R882">
        <v>3</v>
      </c>
      <c r="S882">
        <v>0.999</v>
      </c>
      <c r="T882">
        <v>0</v>
      </c>
      <c r="U882">
        <v>177</v>
      </c>
      <c r="V882">
        <f t="shared" si="112"/>
        <v>1163.4224977856511</v>
      </c>
      <c r="W882">
        <f t="shared" si="113"/>
        <v>1</v>
      </c>
      <c r="Z882" t="s">
        <v>35</v>
      </c>
      <c r="AA882">
        <v>875</v>
      </c>
      <c r="AB882">
        <v>5</v>
      </c>
      <c r="AC882">
        <v>1999</v>
      </c>
      <c r="AD882">
        <v>1712201</v>
      </c>
      <c r="AE882">
        <v>11</v>
      </c>
      <c r="AF882">
        <v>-1</v>
      </c>
      <c r="AG882">
        <f t="shared" si="114"/>
        <v>856.52876438219107</v>
      </c>
      <c r="AH882">
        <f t="shared" si="115"/>
        <v>1</v>
      </c>
      <c r="AK882" t="s">
        <v>35</v>
      </c>
      <c r="AL882">
        <v>875</v>
      </c>
      <c r="AM882">
        <v>5</v>
      </c>
      <c r="AN882">
        <v>1061</v>
      </c>
      <c r="AO882">
        <v>646904</v>
      </c>
      <c r="AP882">
        <v>3</v>
      </c>
      <c r="AQ882">
        <v>3</v>
      </c>
      <c r="AR882">
        <v>0.873</v>
      </c>
      <c r="AS882">
        <v>0.80400000000000005</v>
      </c>
      <c r="AT882">
        <v>97</v>
      </c>
      <c r="AU882">
        <f t="shared" si="116"/>
        <v>609.71159283694624</v>
      </c>
      <c r="AV882">
        <f t="shared" si="117"/>
        <v>1</v>
      </c>
    </row>
    <row r="883" spans="1:48" x14ac:dyDescent="0.35">
      <c r="A883" t="s">
        <v>35</v>
      </c>
      <c r="B883">
        <v>876</v>
      </c>
      <c r="C883">
        <v>5</v>
      </c>
      <c r="D883">
        <v>1999</v>
      </c>
      <c r="E883">
        <v>4156731</v>
      </c>
      <c r="F883">
        <v>11</v>
      </c>
      <c r="G883">
        <v>-1</v>
      </c>
      <c r="H883">
        <f t="shared" si="111"/>
        <v>2079.4052026013005</v>
      </c>
      <c r="I883">
        <f t="shared" si="110"/>
        <v>1</v>
      </c>
      <c r="L883" t="s">
        <v>35</v>
      </c>
      <c r="M883">
        <v>876</v>
      </c>
      <c r="N883">
        <v>5</v>
      </c>
      <c r="O883">
        <v>1528</v>
      </c>
      <c r="P883">
        <v>3129565</v>
      </c>
      <c r="Q883">
        <v>3</v>
      </c>
      <c r="R883">
        <v>3</v>
      </c>
      <c r="S883">
        <v>0.999</v>
      </c>
      <c r="T883">
        <v>0</v>
      </c>
      <c r="U883">
        <v>734</v>
      </c>
      <c r="V883">
        <f t="shared" si="112"/>
        <v>2048.1446335078535</v>
      </c>
      <c r="W883">
        <f t="shared" si="113"/>
        <v>1</v>
      </c>
      <c r="Z883" t="s">
        <v>35</v>
      </c>
      <c r="AA883">
        <v>876</v>
      </c>
      <c r="AB883">
        <v>5</v>
      </c>
      <c r="AC883">
        <v>1999</v>
      </c>
      <c r="AD883">
        <v>1628219</v>
      </c>
      <c r="AE883">
        <v>11</v>
      </c>
      <c r="AF883">
        <v>-1</v>
      </c>
      <c r="AG883">
        <f t="shared" si="114"/>
        <v>814.51675837918958</v>
      </c>
      <c r="AH883">
        <f t="shared" si="115"/>
        <v>1</v>
      </c>
      <c r="AK883" t="s">
        <v>35</v>
      </c>
      <c r="AL883">
        <v>876</v>
      </c>
      <c r="AM883">
        <v>5</v>
      </c>
      <c r="AN883">
        <v>1084</v>
      </c>
      <c r="AO883">
        <v>635144</v>
      </c>
      <c r="AP883">
        <v>3</v>
      </c>
      <c r="AQ883">
        <v>3</v>
      </c>
      <c r="AR883">
        <v>0.91100000000000003</v>
      </c>
      <c r="AS883">
        <v>0.82599999999999996</v>
      </c>
      <c r="AT883">
        <v>132</v>
      </c>
      <c r="AU883">
        <f t="shared" si="116"/>
        <v>585.92619926199256</v>
      </c>
      <c r="AV883">
        <f t="shared" si="117"/>
        <v>1</v>
      </c>
    </row>
    <row r="884" spans="1:48" x14ac:dyDescent="0.35">
      <c r="A884" t="s">
        <v>35</v>
      </c>
      <c r="B884">
        <v>877</v>
      </c>
      <c r="C884">
        <v>5</v>
      </c>
      <c r="D884">
        <v>1999</v>
      </c>
      <c r="E884">
        <v>4199827</v>
      </c>
      <c r="F884">
        <v>11</v>
      </c>
      <c r="G884">
        <v>-1</v>
      </c>
      <c r="H884">
        <f t="shared" si="111"/>
        <v>2100.9639819909953</v>
      </c>
      <c r="I884">
        <f t="shared" si="110"/>
        <v>1</v>
      </c>
      <c r="L884" t="s">
        <v>35</v>
      </c>
      <c r="M884">
        <v>877</v>
      </c>
      <c r="N884">
        <v>5</v>
      </c>
      <c r="O884">
        <v>1290</v>
      </c>
      <c r="P884">
        <v>2589991</v>
      </c>
      <c r="Q884">
        <v>4</v>
      </c>
      <c r="R884">
        <v>4</v>
      </c>
      <c r="S884">
        <v>0.999</v>
      </c>
      <c r="T884">
        <v>0</v>
      </c>
      <c r="U884">
        <v>444</v>
      </c>
      <c r="V884">
        <f t="shared" si="112"/>
        <v>2007.74496124031</v>
      </c>
      <c r="W884">
        <f t="shared" si="113"/>
        <v>1</v>
      </c>
      <c r="Z884" t="s">
        <v>35</v>
      </c>
      <c r="AA884">
        <v>877</v>
      </c>
      <c r="AB884">
        <v>5</v>
      </c>
      <c r="AC884">
        <v>1999</v>
      </c>
      <c r="AD884">
        <v>1820865</v>
      </c>
      <c r="AE884">
        <v>11</v>
      </c>
      <c r="AF884">
        <v>-1</v>
      </c>
      <c r="AG884">
        <f t="shared" si="114"/>
        <v>910.88794397198603</v>
      </c>
      <c r="AH884">
        <f t="shared" si="115"/>
        <v>1</v>
      </c>
      <c r="AK884" t="s">
        <v>35</v>
      </c>
      <c r="AL884">
        <v>877</v>
      </c>
      <c r="AM884">
        <v>5</v>
      </c>
      <c r="AN884">
        <v>1043</v>
      </c>
      <c r="AO884">
        <v>879354</v>
      </c>
      <c r="AP884">
        <v>3</v>
      </c>
      <c r="AQ884">
        <v>2</v>
      </c>
      <c r="AR884">
        <v>0.89</v>
      </c>
      <c r="AS884">
        <v>0.79300000000000004</v>
      </c>
      <c r="AT884">
        <v>85</v>
      </c>
      <c r="AU884">
        <f t="shared" si="116"/>
        <v>843.10067114093965</v>
      </c>
      <c r="AV884">
        <f t="shared" si="117"/>
        <v>1</v>
      </c>
    </row>
    <row r="885" spans="1:48" x14ac:dyDescent="0.35">
      <c r="A885" t="s">
        <v>35</v>
      </c>
      <c r="B885">
        <v>878</v>
      </c>
      <c r="C885">
        <v>5</v>
      </c>
      <c r="D885">
        <v>1999</v>
      </c>
      <c r="E885">
        <v>4144435</v>
      </c>
      <c r="F885">
        <v>11</v>
      </c>
      <c r="G885">
        <v>-1</v>
      </c>
      <c r="H885">
        <f t="shared" si="111"/>
        <v>2073.2541270635315</v>
      </c>
      <c r="I885">
        <f t="shared" si="110"/>
        <v>1</v>
      </c>
      <c r="L885" t="s">
        <v>35</v>
      </c>
      <c r="M885">
        <v>878</v>
      </c>
      <c r="N885">
        <v>5</v>
      </c>
      <c r="O885">
        <v>1461</v>
      </c>
      <c r="P885">
        <v>2764877</v>
      </c>
      <c r="Q885">
        <v>3</v>
      </c>
      <c r="R885">
        <v>3</v>
      </c>
      <c r="S885">
        <v>0.999</v>
      </c>
      <c r="T885">
        <v>0</v>
      </c>
      <c r="U885">
        <v>901</v>
      </c>
      <c r="V885">
        <f t="shared" si="112"/>
        <v>1892.4551676933606</v>
      </c>
      <c r="W885">
        <f t="shared" si="113"/>
        <v>1</v>
      </c>
      <c r="Z885" t="s">
        <v>35</v>
      </c>
      <c r="AA885">
        <v>878</v>
      </c>
      <c r="AB885">
        <v>5</v>
      </c>
      <c r="AC885">
        <v>1999</v>
      </c>
      <c r="AD885">
        <v>1752153</v>
      </c>
      <c r="AE885">
        <v>11</v>
      </c>
      <c r="AF885">
        <v>-1</v>
      </c>
      <c r="AG885">
        <f t="shared" si="114"/>
        <v>876.5147573786893</v>
      </c>
      <c r="AH885">
        <f t="shared" si="115"/>
        <v>1</v>
      </c>
      <c r="AK885" t="s">
        <v>35</v>
      </c>
      <c r="AL885">
        <v>878</v>
      </c>
      <c r="AM885">
        <v>5</v>
      </c>
      <c r="AN885">
        <v>1007</v>
      </c>
      <c r="AO885">
        <v>464050</v>
      </c>
      <c r="AP885">
        <v>2</v>
      </c>
      <c r="AQ885">
        <v>2</v>
      </c>
      <c r="AR885">
        <v>0.98599999999999999</v>
      </c>
      <c r="AS885">
        <v>0.877</v>
      </c>
      <c r="AT885">
        <v>15</v>
      </c>
      <c r="AU885">
        <f t="shared" si="116"/>
        <v>460.82423038728899</v>
      </c>
      <c r="AV885">
        <f t="shared" si="117"/>
        <v>1</v>
      </c>
    </row>
    <row r="886" spans="1:48" x14ac:dyDescent="0.35">
      <c r="A886" t="s">
        <v>35</v>
      </c>
      <c r="B886">
        <v>879</v>
      </c>
      <c r="C886">
        <v>5</v>
      </c>
      <c r="D886">
        <v>1999</v>
      </c>
      <c r="E886">
        <v>4084017</v>
      </c>
      <c r="F886">
        <v>11</v>
      </c>
      <c r="G886">
        <v>-1</v>
      </c>
      <c r="H886">
        <f t="shared" si="111"/>
        <v>2043.0300150075038</v>
      </c>
      <c r="I886">
        <f t="shared" si="110"/>
        <v>1</v>
      </c>
      <c r="L886" t="s">
        <v>35</v>
      </c>
      <c r="M886">
        <v>879</v>
      </c>
      <c r="N886">
        <v>5</v>
      </c>
      <c r="O886">
        <v>1641</v>
      </c>
      <c r="P886">
        <v>3295632</v>
      </c>
      <c r="Q886">
        <v>3</v>
      </c>
      <c r="R886">
        <v>3</v>
      </c>
      <c r="S886">
        <v>0.999</v>
      </c>
      <c r="T886">
        <v>0</v>
      </c>
      <c r="U886">
        <v>868</v>
      </c>
      <c r="V886">
        <f t="shared" si="112"/>
        <v>2008.3071297989031</v>
      </c>
      <c r="W886">
        <f t="shared" si="113"/>
        <v>1</v>
      </c>
      <c r="Z886" t="s">
        <v>35</v>
      </c>
      <c r="AA886">
        <v>879</v>
      </c>
      <c r="AB886">
        <v>5</v>
      </c>
      <c r="AC886">
        <v>1999</v>
      </c>
      <c r="AD886">
        <v>1629589</v>
      </c>
      <c r="AE886">
        <v>11</v>
      </c>
      <c r="AF886">
        <v>-1</v>
      </c>
      <c r="AG886">
        <f t="shared" si="114"/>
        <v>815.20210105052524</v>
      </c>
      <c r="AH886">
        <f t="shared" si="115"/>
        <v>1</v>
      </c>
      <c r="AK886" t="s">
        <v>35</v>
      </c>
      <c r="AL886">
        <v>879</v>
      </c>
      <c r="AM886">
        <v>5</v>
      </c>
      <c r="AN886">
        <v>1113</v>
      </c>
      <c r="AO886">
        <v>588969</v>
      </c>
      <c r="AP886">
        <v>3</v>
      </c>
      <c r="AQ886">
        <v>3</v>
      </c>
      <c r="AR886">
        <v>0.86499999999999999</v>
      </c>
      <c r="AS886">
        <v>0.80900000000000005</v>
      </c>
      <c r="AT886">
        <v>162</v>
      </c>
      <c r="AU886">
        <f t="shared" si="116"/>
        <v>529.17250673854448</v>
      </c>
      <c r="AV886">
        <f t="shared" si="117"/>
        <v>1</v>
      </c>
    </row>
    <row r="887" spans="1:48" x14ac:dyDescent="0.35">
      <c r="A887" t="s">
        <v>35</v>
      </c>
      <c r="B887">
        <v>880</v>
      </c>
      <c r="C887">
        <v>5</v>
      </c>
      <c r="D887">
        <v>1999</v>
      </c>
      <c r="E887">
        <v>4080253</v>
      </c>
      <c r="F887">
        <v>11</v>
      </c>
      <c r="G887">
        <v>-1</v>
      </c>
      <c r="H887">
        <f t="shared" si="111"/>
        <v>2041.1470735367684</v>
      </c>
      <c r="I887">
        <f t="shared" si="110"/>
        <v>1</v>
      </c>
      <c r="L887" t="s">
        <v>35</v>
      </c>
      <c r="M887">
        <v>880</v>
      </c>
      <c r="N887">
        <v>5</v>
      </c>
      <c r="O887">
        <v>1547</v>
      </c>
      <c r="P887">
        <v>3464444</v>
      </c>
      <c r="Q887">
        <v>4</v>
      </c>
      <c r="R887">
        <v>4</v>
      </c>
      <c r="S887">
        <v>0.999</v>
      </c>
      <c r="T887">
        <v>0</v>
      </c>
      <c r="U887">
        <v>737</v>
      </c>
      <c r="V887">
        <f t="shared" si="112"/>
        <v>2239.4595992243053</v>
      </c>
      <c r="W887">
        <f t="shared" si="113"/>
        <v>1</v>
      </c>
      <c r="Z887" t="s">
        <v>35</v>
      </c>
      <c r="AA887">
        <v>880</v>
      </c>
      <c r="AB887">
        <v>5</v>
      </c>
      <c r="AC887">
        <v>1999</v>
      </c>
      <c r="AD887">
        <v>1562633</v>
      </c>
      <c r="AE887">
        <v>11</v>
      </c>
      <c r="AF887">
        <v>-1</v>
      </c>
      <c r="AG887">
        <f t="shared" si="114"/>
        <v>781.70735367683847</v>
      </c>
      <c r="AH887">
        <f t="shared" si="115"/>
        <v>1</v>
      </c>
      <c r="AK887" t="s">
        <v>35</v>
      </c>
      <c r="AL887">
        <v>880</v>
      </c>
      <c r="AM887">
        <v>5</v>
      </c>
      <c r="AN887">
        <v>1030</v>
      </c>
      <c r="AO887">
        <v>687253</v>
      </c>
      <c r="AP887">
        <v>3</v>
      </c>
      <c r="AQ887">
        <v>3</v>
      </c>
      <c r="AR887">
        <v>0.97699999999999998</v>
      </c>
      <c r="AS887">
        <v>0.88400000000000001</v>
      </c>
      <c r="AT887">
        <v>48</v>
      </c>
      <c r="AU887">
        <f t="shared" si="116"/>
        <v>667.23592233009708</v>
      </c>
      <c r="AV887">
        <f t="shared" si="117"/>
        <v>1</v>
      </c>
    </row>
    <row r="888" spans="1:48" x14ac:dyDescent="0.35">
      <c r="A888" t="s">
        <v>35</v>
      </c>
      <c r="B888">
        <v>881</v>
      </c>
      <c r="C888">
        <v>5</v>
      </c>
      <c r="D888">
        <v>1999</v>
      </c>
      <c r="E888">
        <v>4190945</v>
      </c>
      <c r="F888">
        <v>11</v>
      </c>
      <c r="G888">
        <v>-1</v>
      </c>
      <c r="H888">
        <f t="shared" si="111"/>
        <v>2096.52076038019</v>
      </c>
      <c r="I888">
        <f t="shared" si="110"/>
        <v>1</v>
      </c>
      <c r="L888" t="s">
        <v>35</v>
      </c>
      <c r="M888">
        <v>881</v>
      </c>
      <c r="N888">
        <v>5</v>
      </c>
      <c r="O888">
        <v>1388</v>
      </c>
      <c r="P888">
        <v>2842227</v>
      </c>
      <c r="Q888">
        <v>5</v>
      </c>
      <c r="R888">
        <v>4</v>
      </c>
      <c r="S888">
        <v>0.999</v>
      </c>
      <c r="T888">
        <v>0</v>
      </c>
      <c r="U888">
        <v>550</v>
      </c>
      <c r="V888">
        <f t="shared" si="112"/>
        <v>2047.7139769452449</v>
      </c>
      <c r="W888">
        <f t="shared" si="113"/>
        <v>1</v>
      </c>
      <c r="Z888" t="s">
        <v>35</v>
      </c>
      <c r="AA888">
        <v>881</v>
      </c>
      <c r="AB888">
        <v>5</v>
      </c>
      <c r="AC888">
        <v>1999</v>
      </c>
      <c r="AD888">
        <v>1658943</v>
      </c>
      <c r="AE888">
        <v>11</v>
      </c>
      <c r="AF888">
        <v>-1</v>
      </c>
      <c r="AG888">
        <f t="shared" si="114"/>
        <v>829.88644322161076</v>
      </c>
      <c r="AH888">
        <f t="shared" si="115"/>
        <v>1</v>
      </c>
      <c r="AK888" t="s">
        <v>35</v>
      </c>
      <c r="AL888">
        <v>881</v>
      </c>
      <c r="AM888">
        <v>5</v>
      </c>
      <c r="AN888">
        <v>1146</v>
      </c>
      <c r="AO888">
        <v>862681</v>
      </c>
      <c r="AP888">
        <v>3</v>
      </c>
      <c r="AQ888">
        <v>3</v>
      </c>
      <c r="AR888">
        <v>0.71699999999999997</v>
      </c>
      <c r="AS888">
        <v>0.67100000000000004</v>
      </c>
      <c r="AT888">
        <v>291</v>
      </c>
      <c r="AU888">
        <f t="shared" si="116"/>
        <v>752.77574171029664</v>
      </c>
      <c r="AV888">
        <f t="shared" si="117"/>
        <v>1</v>
      </c>
    </row>
    <row r="889" spans="1:48" x14ac:dyDescent="0.35">
      <c r="A889" t="s">
        <v>35</v>
      </c>
      <c r="B889">
        <v>882</v>
      </c>
      <c r="C889">
        <v>5</v>
      </c>
      <c r="D889">
        <v>1999</v>
      </c>
      <c r="E889">
        <v>4095901</v>
      </c>
      <c r="F889">
        <v>11</v>
      </c>
      <c r="G889">
        <v>-1</v>
      </c>
      <c r="H889">
        <f t="shared" si="111"/>
        <v>2048.974987493747</v>
      </c>
      <c r="I889">
        <f t="shared" si="110"/>
        <v>1</v>
      </c>
      <c r="L889" t="s">
        <v>35</v>
      </c>
      <c r="M889">
        <v>882</v>
      </c>
      <c r="N889">
        <v>5</v>
      </c>
      <c r="O889">
        <v>1655</v>
      </c>
      <c r="P889">
        <v>3607596</v>
      </c>
      <c r="Q889">
        <v>4</v>
      </c>
      <c r="R889">
        <v>3</v>
      </c>
      <c r="S889">
        <v>0.999</v>
      </c>
      <c r="T889">
        <v>0</v>
      </c>
      <c r="U889">
        <v>899</v>
      </c>
      <c r="V889">
        <f t="shared" si="112"/>
        <v>2179.8163141993959</v>
      </c>
      <c r="W889">
        <f t="shared" si="113"/>
        <v>1</v>
      </c>
      <c r="Z889" t="s">
        <v>35</v>
      </c>
      <c r="AA889">
        <v>882</v>
      </c>
      <c r="AB889">
        <v>5</v>
      </c>
      <c r="AC889">
        <v>1999</v>
      </c>
      <c r="AD889">
        <v>1706011</v>
      </c>
      <c r="AE889">
        <v>11</v>
      </c>
      <c r="AF889">
        <v>-1</v>
      </c>
      <c r="AG889">
        <f t="shared" si="114"/>
        <v>853.43221610805404</v>
      </c>
      <c r="AH889">
        <f t="shared" si="115"/>
        <v>1</v>
      </c>
      <c r="AK889" t="s">
        <v>35</v>
      </c>
      <c r="AL889">
        <v>882</v>
      </c>
      <c r="AM889">
        <v>5</v>
      </c>
      <c r="AN889">
        <v>1084</v>
      </c>
      <c r="AO889">
        <v>886108</v>
      </c>
      <c r="AP889">
        <v>3</v>
      </c>
      <c r="AQ889">
        <v>3</v>
      </c>
      <c r="AR889">
        <v>0.88400000000000001</v>
      </c>
      <c r="AS889">
        <v>0.79600000000000004</v>
      </c>
      <c r="AT889">
        <v>158</v>
      </c>
      <c r="AU889">
        <f t="shared" si="116"/>
        <v>817.44280442804427</v>
      </c>
      <c r="AV889">
        <f t="shared" si="117"/>
        <v>1</v>
      </c>
    </row>
    <row r="890" spans="1:48" x14ac:dyDescent="0.35">
      <c r="A890" t="s">
        <v>35</v>
      </c>
      <c r="B890">
        <v>883</v>
      </c>
      <c r="C890">
        <v>5</v>
      </c>
      <c r="D890">
        <v>1999</v>
      </c>
      <c r="E890">
        <v>4060359</v>
      </c>
      <c r="F890">
        <v>11</v>
      </c>
      <c r="G890">
        <v>-1</v>
      </c>
      <c r="H890">
        <f t="shared" si="111"/>
        <v>2031.1950975487744</v>
      </c>
      <c r="I890">
        <f t="shared" si="110"/>
        <v>1</v>
      </c>
      <c r="L890" t="s">
        <v>35</v>
      </c>
      <c r="M890">
        <v>883</v>
      </c>
      <c r="N890">
        <v>5</v>
      </c>
      <c r="O890">
        <v>1691</v>
      </c>
      <c r="P890">
        <v>3857644</v>
      </c>
      <c r="Q890">
        <v>4</v>
      </c>
      <c r="R890">
        <v>4</v>
      </c>
      <c r="S890">
        <v>0.999</v>
      </c>
      <c r="T890">
        <v>0</v>
      </c>
      <c r="U890">
        <v>982</v>
      </c>
      <c r="V890">
        <f t="shared" si="112"/>
        <v>2281.2797161442932</v>
      </c>
      <c r="W890">
        <f t="shared" si="113"/>
        <v>1</v>
      </c>
      <c r="Z890" t="s">
        <v>35</v>
      </c>
      <c r="AA890">
        <v>883</v>
      </c>
      <c r="AB890">
        <v>5</v>
      </c>
      <c r="AC890">
        <v>1999</v>
      </c>
      <c r="AD890">
        <v>1712207</v>
      </c>
      <c r="AE890">
        <v>11</v>
      </c>
      <c r="AF890">
        <v>-1</v>
      </c>
      <c r="AG890">
        <f t="shared" si="114"/>
        <v>856.5317658829415</v>
      </c>
      <c r="AH890">
        <f t="shared" si="115"/>
        <v>1</v>
      </c>
      <c r="AK890" t="s">
        <v>35</v>
      </c>
      <c r="AL890">
        <v>883</v>
      </c>
      <c r="AM890">
        <v>5</v>
      </c>
      <c r="AN890">
        <v>1018</v>
      </c>
      <c r="AO890">
        <v>405716</v>
      </c>
      <c r="AP890">
        <v>3</v>
      </c>
      <c r="AQ890">
        <v>3</v>
      </c>
      <c r="AR890">
        <v>0.98699999999999999</v>
      </c>
      <c r="AS890">
        <v>0.89400000000000002</v>
      </c>
      <c r="AT890">
        <v>30</v>
      </c>
      <c r="AU890">
        <f t="shared" si="116"/>
        <v>398.54223968565816</v>
      </c>
      <c r="AV890">
        <f t="shared" si="117"/>
        <v>1</v>
      </c>
    </row>
    <row r="891" spans="1:48" x14ac:dyDescent="0.35">
      <c r="A891" t="s">
        <v>35</v>
      </c>
      <c r="B891">
        <v>884</v>
      </c>
      <c r="C891">
        <v>5</v>
      </c>
      <c r="D891">
        <v>1999</v>
      </c>
      <c r="E891">
        <v>4106715</v>
      </c>
      <c r="F891">
        <v>11</v>
      </c>
      <c r="G891">
        <v>-1</v>
      </c>
      <c r="H891">
        <f t="shared" si="111"/>
        <v>2054.3846923461729</v>
      </c>
      <c r="I891">
        <f t="shared" si="110"/>
        <v>1</v>
      </c>
      <c r="L891" t="s">
        <v>35</v>
      </c>
      <c r="M891">
        <v>884</v>
      </c>
      <c r="N891">
        <v>5</v>
      </c>
      <c r="O891">
        <v>1575</v>
      </c>
      <c r="P891">
        <v>3472021</v>
      </c>
      <c r="Q891">
        <v>4</v>
      </c>
      <c r="R891">
        <v>4</v>
      </c>
      <c r="S891">
        <v>0.999</v>
      </c>
      <c r="T891">
        <v>0</v>
      </c>
      <c r="U891">
        <v>834</v>
      </c>
      <c r="V891">
        <f t="shared" si="112"/>
        <v>2204.4577777777777</v>
      </c>
      <c r="W891">
        <f t="shared" si="113"/>
        <v>1</v>
      </c>
      <c r="Z891" t="s">
        <v>35</v>
      </c>
      <c r="AA891">
        <v>884</v>
      </c>
      <c r="AB891">
        <v>5</v>
      </c>
      <c r="AC891">
        <v>1999</v>
      </c>
      <c r="AD891">
        <v>1704739</v>
      </c>
      <c r="AE891">
        <v>11</v>
      </c>
      <c r="AF891">
        <v>-1</v>
      </c>
      <c r="AG891">
        <f t="shared" si="114"/>
        <v>852.79589794897447</v>
      </c>
      <c r="AH891">
        <f t="shared" si="115"/>
        <v>1</v>
      </c>
      <c r="AK891" t="s">
        <v>35</v>
      </c>
      <c r="AL891">
        <v>884</v>
      </c>
      <c r="AM891">
        <v>5</v>
      </c>
      <c r="AN891">
        <v>1068</v>
      </c>
      <c r="AO891">
        <v>642386</v>
      </c>
      <c r="AP891">
        <v>3</v>
      </c>
      <c r="AQ891">
        <v>3</v>
      </c>
      <c r="AR891">
        <v>0.90800000000000003</v>
      </c>
      <c r="AS891">
        <v>0.82399999999999995</v>
      </c>
      <c r="AT891">
        <v>105</v>
      </c>
      <c r="AU891">
        <f t="shared" si="116"/>
        <v>601.48501872659176</v>
      </c>
      <c r="AV891">
        <f t="shared" si="117"/>
        <v>1</v>
      </c>
    </row>
    <row r="892" spans="1:48" x14ac:dyDescent="0.35">
      <c r="A892" t="s">
        <v>35</v>
      </c>
      <c r="B892">
        <v>885</v>
      </c>
      <c r="C892">
        <v>5</v>
      </c>
      <c r="D892">
        <v>1999</v>
      </c>
      <c r="E892">
        <v>4068301</v>
      </c>
      <c r="F892">
        <v>11</v>
      </c>
      <c r="G892">
        <v>-1</v>
      </c>
      <c r="H892">
        <f t="shared" si="111"/>
        <v>2035.1680840420211</v>
      </c>
      <c r="I892">
        <f t="shared" si="110"/>
        <v>1</v>
      </c>
      <c r="L892" t="s">
        <v>35</v>
      </c>
      <c r="M892">
        <v>885</v>
      </c>
      <c r="N892">
        <v>5</v>
      </c>
      <c r="O892">
        <v>1653</v>
      </c>
      <c r="P892">
        <v>3479099</v>
      </c>
      <c r="Q892">
        <v>4</v>
      </c>
      <c r="R892">
        <v>4</v>
      </c>
      <c r="S892">
        <v>0.999</v>
      </c>
      <c r="T892">
        <v>0</v>
      </c>
      <c r="U892">
        <v>982</v>
      </c>
      <c r="V892">
        <f t="shared" si="112"/>
        <v>2104.718088324259</v>
      </c>
      <c r="W892">
        <f t="shared" si="113"/>
        <v>1</v>
      </c>
      <c r="Z892" t="s">
        <v>35</v>
      </c>
      <c r="AA892">
        <v>885</v>
      </c>
      <c r="AB892">
        <v>5</v>
      </c>
      <c r="AC892">
        <v>1999</v>
      </c>
      <c r="AD892">
        <v>1672967</v>
      </c>
      <c r="AE892">
        <v>11</v>
      </c>
      <c r="AF892">
        <v>-1</v>
      </c>
      <c r="AG892">
        <f t="shared" si="114"/>
        <v>836.90195097548769</v>
      </c>
      <c r="AH892">
        <f t="shared" si="115"/>
        <v>1</v>
      </c>
      <c r="AK892" t="s">
        <v>35</v>
      </c>
      <c r="AL892">
        <v>885</v>
      </c>
      <c r="AM892">
        <v>5</v>
      </c>
      <c r="AN892">
        <v>1094</v>
      </c>
      <c r="AO892">
        <v>824817</v>
      </c>
      <c r="AP892">
        <v>3</v>
      </c>
      <c r="AQ892">
        <v>3</v>
      </c>
      <c r="AR892">
        <v>0.85699999999999998</v>
      </c>
      <c r="AS892">
        <v>0.76500000000000001</v>
      </c>
      <c r="AT892">
        <v>163</v>
      </c>
      <c r="AU892">
        <f t="shared" si="116"/>
        <v>753.94606946983549</v>
      </c>
      <c r="AV892">
        <f t="shared" si="117"/>
        <v>1</v>
      </c>
    </row>
    <row r="893" spans="1:48" x14ac:dyDescent="0.35">
      <c r="A893" t="s">
        <v>35</v>
      </c>
      <c r="B893">
        <v>886</v>
      </c>
      <c r="C893">
        <v>5</v>
      </c>
      <c r="D893">
        <v>1999</v>
      </c>
      <c r="E893">
        <v>4055567</v>
      </c>
      <c r="F893">
        <v>11</v>
      </c>
      <c r="G893">
        <v>-1</v>
      </c>
      <c r="H893">
        <f t="shared" si="111"/>
        <v>2028.7978989494748</v>
      </c>
      <c r="I893">
        <f t="shared" si="110"/>
        <v>1</v>
      </c>
      <c r="L893" t="s">
        <v>35</v>
      </c>
      <c r="M893">
        <v>886</v>
      </c>
      <c r="N893">
        <v>5</v>
      </c>
      <c r="O893">
        <v>1678</v>
      </c>
      <c r="P893">
        <v>3956107</v>
      </c>
      <c r="Q893">
        <v>5</v>
      </c>
      <c r="R893">
        <v>5</v>
      </c>
      <c r="S893">
        <v>0.999</v>
      </c>
      <c r="T893">
        <v>0</v>
      </c>
      <c r="U893">
        <v>884</v>
      </c>
      <c r="V893">
        <f t="shared" si="112"/>
        <v>2357.6323003575685</v>
      </c>
      <c r="W893">
        <f t="shared" si="113"/>
        <v>1</v>
      </c>
      <c r="Z893" t="s">
        <v>35</v>
      </c>
      <c r="AA893">
        <v>886</v>
      </c>
      <c r="AB893">
        <v>5</v>
      </c>
      <c r="AC893">
        <v>1999</v>
      </c>
      <c r="AD893">
        <v>1670725</v>
      </c>
      <c r="AE893">
        <v>11</v>
      </c>
      <c r="AF893">
        <v>-1</v>
      </c>
      <c r="AG893">
        <f t="shared" si="114"/>
        <v>835.78039019509754</v>
      </c>
      <c r="AH893">
        <f t="shared" si="115"/>
        <v>1</v>
      </c>
      <c r="AK893" t="s">
        <v>35</v>
      </c>
      <c r="AL893">
        <v>886</v>
      </c>
      <c r="AM893">
        <v>5</v>
      </c>
      <c r="AN893">
        <v>1026</v>
      </c>
      <c r="AO893">
        <v>574350</v>
      </c>
      <c r="AP893">
        <v>2</v>
      </c>
      <c r="AQ893">
        <v>2</v>
      </c>
      <c r="AR893">
        <v>0.90900000000000003</v>
      </c>
      <c r="AS893">
        <v>0.82799999999999996</v>
      </c>
      <c r="AT893">
        <v>52</v>
      </c>
      <c r="AU893">
        <f t="shared" si="116"/>
        <v>559.79532163742692</v>
      </c>
      <c r="AV893">
        <f t="shared" si="117"/>
        <v>1</v>
      </c>
    </row>
    <row r="894" spans="1:48" x14ac:dyDescent="0.35">
      <c r="A894" t="s">
        <v>35</v>
      </c>
      <c r="B894">
        <v>887</v>
      </c>
      <c r="C894">
        <v>5</v>
      </c>
      <c r="D894">
        <v>1999</v>
      </c>
      <c r="E894">
        <v>4169073</v>
      </c>
      <c r="F894">
        <v>11</v>
      </c>
      <c r="G894">
        <v>-1</v>
      </c>
      <c r="H894">
        <f t="shared" si="111"/>
        <v>2085.5792896448224</v>
      </c>
      <c r="I894">
        <f t="shared" si="110"/>
        <v>1</v>
      </c>
      <c r="L894" t="s">
        <v>35</v>
      </c>
      <c r="M894">
        <v>887</v>
      </c>
      <c r="N894">
        <v>5</v>
      </c>
      <c r="O894">
        <v>1176</v>
      </c>
      <c r="P894">
        <v>2147274</v>
      </c>
      <c r="Q894">
        <v>2</v>
      </c>
      <c r="R894">
        <v>2</v>
      </c>
      <c r="S894">
        <v>0.999</v>
      </c>
      <c r="T894">
        <v>0</v>
      </c>
      <c r="U894">
        <v>353</v>
      </c>
      <c r="V894">
        <f t="shared" si="112"/>
        <v>1825.9132653061224</v>
      </c>
      <c r="W894">
        <f t="shared" si="113"/>
        <v>1</v>
      </c>
      <c r="Z894" t="s">
        <v>35</v>
      </c>
      <c r="AA894">
        <v>887</v>
      </c>
      <c r="AB894">
        <v>5</v>
      </c>
      <c r="AC894">
        <v>1999</v>
      </c>
      <c r="AD894">
        <v>1661487</v>
      </c>
      <c r="AE894">
        <v>11</v>
      </c>
      <c r="AF894">
        <v>-1</v>
      </c>
      <c r="AG894">
        <f t="shared" si="114"/>
        <v>831.15907953976989</v>
      </c>
      <c r="AH894">
        <f t="shared" si="115"/>
        <v>1</v>
      </c>
      <c r="AK894" t="s">
        <v>35</v>
      </c>
      <c r="AL894">
        <v>887</v>
      </c>
      <c r="AM894">
        <v>5</v>
      </c>
      <c r="AN894">
        <v>1086</v>
      </c>
      <c r="AO894">
        <v>869327</v>
      </c>
      <c r="AP894">
        <v>4</v>
      </c>
      <c r="AQ894">
        <v>4</v>
      </c>
      <c r="AR894">
        <v>0.80700000000000005</v>
      </c>
      <c r="AS894">
        <v>0.73199999999999998</v>
      </c>
      <c r="AT894">
        <v>167</v>
      </c>
      <c r="AU894">
        <f t="shared" si="116"/>
        <v>800.48526703499078</v>
      </c>
      <c r="AV894">
        <f t="shared" si="117"/>
        <v>1</v>
      </c>
    </row>
    <row r="895" spans="1:48" x14ac:dyDescent="0.35">
      <c r="A895" t="s">
        <v>35</v>
      </c>
      <c r="B895">
        <v>888</v>
      </c>
      <c r="C895">
        <v>5</v>
      </c>
      <c r="D895">
        <v>1999</v>
      </c>
      <c r="E895">
        <v>4117553</v>
      </c>
      <c r="F895">
        <v>11</v>
      </c>
      <c r="G895">
        <v>-1</v>
      </c>
      <c r="H895">
        <f t="shared" si="111"/>
        <v>2059.8064032016009</v>
      </c>
      <c r="I895">
        <f t="shared" si="110"/>
        <v>1</v>
      </c>
      <c r="L895" t="s">
        <v>35</v>
      </c>
      <c r="M895">
        <v>888</v>
      </c>
      <c r="N895">
        <v>5</v>
      </c>
      <c r="O895">
        <v>1613</v>
      </c>
      <c r="P895">
        <v>3549483</v>
      </c>
      <c r="Q895">
        <v>4</v>
      </c>
      <c r="R895">
        <v>4</v>
      </c>
      <c r="S895">
        <v>0.999</v>
      </c>
      <c r="T895">
        <v>0</v>
      </c>
      <c r="U895">
        <v>970</v>
      </c>
      <c r="V895">
        <f t="shared" si="112"/>
        <v>2200.5474271543708</v>
      </c>
      <c r="W895">
        <f t="shared" si="113"/>
        <v>1</v>
      </c>
      <c r="Z895" t="s">
        <v>35</v>
      </c>
      <c r="AA895">
        <v>888</v>
      </c>
      <c r="AB895">
        <v>5</v>
      </c>
      <c r="AC895">
        <v>1999</v>
      </c>
      <c r="AD895">
        <v>1670453</v>
      </c>
      <c r="AE895">
        <v>11</v>
      </c>
      <c r="AF895">
        <v>-1</v>
      </c>
      <c r="AG895">
        <f t="shared" si="114"/>
        <v>835.64432216108059</v>
      </c>
      <c r="AH895">
        <f t="shared" si="115"/>
        <v>1</v>
      </c>
      <c r="AK895" t="s">
        <v>35</v>
      </c>
      <c r="AL895">
        <v>888</v>
      </c>
      <c r="AM895">
        <v>5</v>
      </c>
      <c r="AN895">
        <v>1063</v>
      </c>
      <c r="AO895">
        <v>611265</v>
      </c>
      <c r="AP895">
        <v>2</v>
      </c>
      <c r="AQ895">
        <v>2</v>
      </c>
      <c r="AR895">
        <v>0.84299999999999997</v>
      </c>
      <c r="AS895">
        <v>0.78100000000000003</v>
      </c>
      <c r="AT895">
        <v>127</v>
      </c>
      <c r="AU895">
        <f t="shared" si="116"/>
        <v>575.03762935089367</v>
      </c>
      <c r="AV895">
        <f t="shared" si="117"/>
        <v>1</v>
      </c>
    </row>
    <row r="896" spans="1:48" x14ac:dyDescent="0.35">
      <c r="A896" t="s">
        <v>35</v>
      </c>
      <c r="B896">
        <v>889</v>
      </c>
      <c r="C896">
        <v>5</v>
      </c>
      <c r="D896">
        <v>1999</v>
      </c>
      <c r="E896">
        <v>4067849</v>
      </c>
      <c r="F896">
        <v>11</v>
      </c>
      <c r="G896">
        <v>-1</v>
      </c>
      <c r="H896">
        <f t="shared" si="111"/>
        <v>2034.9419709854928</v>
      </c>
      <c r="I896">
        <f t="shared" si="110"/>
        <v>1</v>
      </c>
      <c r="L896" t="s">
        <v>35</v>
      </c>
      <c r="M896">
        <v>889</v>
      </c>
      <c r="N896">
        <v>5</v>
      </c>
      <c r="O896">
        <v>1564</v>
      </c>
      <c r="P896">
        <v>3167452</v>
      </c>
      <c r="Q896">
        <v>3</v>
      </c>
      <c r="R896">
        <v>3</v>
      </c>
      <c r="S896">
        <v>0.999</v>
      </c>
      <c r="T896">
        <v>0</v>
      </c>
      <c r="U896">
        <v>951</v>
      </c>
      <c r="V896">
        <f t="shared" si="112"/>
        <v>2025.2250639386189</v>
      </c>
      <c r="W896">
        <f t="shared" si="113"/>
        <v>1</v>
      </c>
      <c r="Z896" t="s">
        <v>35</v>
      </c>
      <c r="AA896">
        <v>889</v>
      </c>
      <c r="AB896">
        <v>5</v>
      </c>
      <c r="AC896">
        <v>1999</v>
      </c>
      <c r="AD896">
        <v>1695349</v>
      </c>
      <c r="AE896">
        <v>11</v>
      </c>
      <c r="AF896">
        <v>-1</v>
      </c>
      <c r="AG896">
        <f t="shared" si="114"/>
        <v>848.09854927463732</v>
      </c>
      <c r="AH896">
        <f t="shared" si="115"/>
        <v>1</v>
      </c>
      <c r="AK896" t="s">
        <v>35</v>
      </c>
      <c r="AL896">
        <v>889</v>
      </c>
      <c r="AM896">
        <v>5</v>
      </c>
      <c r="AN896">
        <v>1040</v>
      </c>
      <c r="AO896">
        <v>627892</v>
      </c>
      <c r="AP896">
        <v>3</v>
      </c>
      <c r="AQ896">
        <v>3</v>
      </c>
      <c r="AR896">
        <v>0.93700000000000006</v>
      </c>
      <c r="AS896">
        <v>0.84199999999999997</v>
      </c>
      <c r="AT896">
        <v>54</v>
      </c>
      <c r="AU896">
        <f t="shared" si="116"/>
        <v>603.74230769230769</v>
      </c>
      <c r="AV896">
        <f t="shared" si="117"/>
        <v>1</v>
      </c>
    </row>
    <row r="897" spans="1:48" x14ac:dyDescent="0.35">
      <c r="A897" t="s">
        <v>35</v>
      </c>
      <c r="B897">
        <v>890</v>
      </c>
      <c r="C897">
        <v>5</v>
      </c>
      <c r="D897">
        <v>1999</v>
      </c>
      <c r="E897">
        <v>4091675</v>
      </c>
      <c r="F897">
        <v>11</v>
      </c>
      <c r="G897">
        <v>-1</v>
      </c>
      <c r="H897">
        <f t="shared" si="111"/>
        <v>2046.8609304652325</v>
      </c>
      <c r="I897">
        <f t="shared" si="110"/>
        <v>1</v>
      </c>
      <c r="L897" t="s">
        <v>35</v>
      </c>
      <c r="M897">
        <v>890</v>
      </c>
      <c r="N897">
        <v>5</v>
      </c>
      <c r="O897">
        <v>1474</v>
      </c>
      <c r="P897">
        <v>2845856</v>
      </c>
      <c r="Q897">
        <v>4</v>
      </c>
      <c r="R897">
        <v>4</v>
      </c>
      <c r="S897">
        <v>0.999</v>
      </c>
      <c r="T897">
        <v>0</v>
      </c>
      <c r="U897">
        <v>806</v>
      </c>
      <c r="V897">
        <f t="shared" si="112"/>
        <v>1930.7028493894165</v>
      </c>
      <c r="W897">
        <f t="shared" si="113"/>
        <v>1</v>
      </c>
      <c r="Z897" t="s">
        <v>35</v>
      </c>
      <c r="AA897">
        <v>890</v>
      </c>
      <c r="AB897">
        <v>5</v>
      </c>
      <c r="AC897">
        <v>1999</v>
      </c>
      <c r="AD897">
        <v>1658621</v>
      </c>
      <c r="AE897">
        <v>11</v>
      </c>
      <c r="AF897">
        <v>-1</v>
      </c>
      <c r="AG897">
        <f t="shared" si="114"/>
        <v>829.7253626813407</v>
      </c>
      <c r="AH897">
        <f t="shared" si="115"/>
        <v>1</v>
      </c>
      <c r="AK897" t="s">
        <v>35</v>
      </c>
      <c r="AL897">
        <v>890</v>
      </c>
      <c r="AM897">
        <v>5</v>
      </c>
      <c r="AN897">
        <v>1121</v>
      </c>
      <c r="AO897">
        <v>780500</v>
      </c>
      <c r="AP897">
        <v>3</v>
      </c>
      <c r="AQ897">
        <v>3</v>
      </c>
      <c r="AR897">
        <v>0.82599999999999996</v>
      </c>
      <c r="AS897">
        <v>0.74399999999999999</v>
      </c>
      <c r="AT897">
        <v>199</v>
      </c>
      <c r="AU897">
        <f t="shared" si="116"/>
        <v>696.25334522747551</v>
      </c>
      <c r="AV897">
        <f t="shared" si="117"/>
        <v>1</v>
      </c>
    </row>
    <row r="898" spans="1:48" x14ac:dyDescent="0.35">
      <c r="A898" t="s">
        <v>35</v>
      </c>
      <c r="B898">
        <v>891</v>
      </c>
      <c r="C898">
        <v>5</v>
      </c>
      <c r="D898">
        <v>1999</v>
      </c>
      <c r="E898">
        <v>4092533</v>
      </c>
      <c r="F898">
        <v>11</v>
      </c>
      <c r="G898">
        <v>-1</v>
      </c>
      <c r="H898">
        <f t="shared" si="111"/>
        <v>2047.2901450725362</v>
      </c>
      <c r="I898">
        <f t="shared" si="110"/>
        <v>1</v>
      </c>
      <c r="L898" t="s">
        <v>35</v>
      </c>
      <c r="M898">
        <v>891</v>
      </c>
      <c r="N898">
        <v>5</v>
      </c>
      <c r="O898">
        <v>1549</v>
      </c>
      <c r="P898">
        <v>3400257</v>
      </c>
      <c r="Q898">
        <v>3</v>
      </c>
      <c r="R898">
        <v>3</v>
      </c>
      <c r="S898">
        <v>0.999</v>
      </c>
      <c r="T898">
        <v>0</v>
      </c>
      <c r="U898">
        <v>746</v>
      </c>
      <c r="V898">
        <f t="shared" si="112"/>
        <v>2195.130406714009</v>
      </c>
      <c r="W898">
        <f t="shared" si="113"/>
        <v>1</v>
      </c>
      <c r="Z898" t="s">
        <v>35</v>
      </c>
      <c r="AA898">
        <v>891</v>
      </c>
      <c r="AB898">
        <v>5</v>
      </c>
      <c r="AC898">
        <v>1999</v>
      </c>
      <c r="AD898">
        <v>1709629</v>
      </c>
      <c r="AE898">
        <v>11</v>
      </c>
      <c r="AF898">
        <v>-1</v>
      </c>
      <c r="AG898">
        <f t="shared" si="114"/>
        <v>855.24212106053028</v>
      </c>
      <c r="AH898">
        <f t="shared" si="115"/>
        <v>1</v>
      </c>
      <c r="AK898" t="s">
        <v>35</v>
      </c>
      <c r="AL898">
        <v>891</v>
      </c>
      <c r="AM898">
        <v>5</v>
      </c>
      <c r="AN898">
        <v>1016</v>
      </c>
      <c r="AO898">
        <v>404946</v>
      </c>
      <c r="AP898">
        <v>3</v>
      </c>
      <c r="AQ898">
        <v>3</v>
      </c>
      <c r="AR898">
        <v>0.95899999999999996</v>
      </c>
      <c r="AS898">
        <v>0.85299999999999998</v>
      </c>
      <c r="AT898">
        <v>22</v>
      </c>
      <c r="AU898">
        <f t="shared" si="116"/>
        <v>398.56889763779526</v>
      </c>
      <c r="AV898">
        <f t="shared" si="117"/>
        <v>1</v>
      </c>
    </row>
    <row r="899" spans="1:48" x14ac:dyDescent="0.35">
      <c r="A899" t="s">
        <v>35</v>
      </c>
      <c r="B899">
        <v>892</v>
      </c>
      <c r="C899">
        <v>5</v>
      </c>
      <c r="D899">
        <v>1999</v>
      </c>
      <c r="E899">
        <v>4145969</v>
      </c>
      <c r="F899">
        <v>11</v>
      </c>
      <c r="G899">
        <v>-1</v>
      </c>
      <c r="H899">
        <f t="shared" si="111"/>
        <v>2074.0215107553777</v>
      </c>
      <c r="I899">
        <f t="shared" si="110"/>
        <v>1</v>
      </c>
      <c r="L899" t="s">
        <v>35</v>
      </c>
      <c r="M899">
        <v>892</v>
      </c>
      <c r="N899">
        <v>5</v>
      </c>
      <c r="O899">
        <v>1239</v>
      </c>
      <c r="P899">
        <v>2343016</v>
      </c>
      <c r="Q899">
        <v>3</v>
      </c>
      <c r="R899">
        <v>3</v>
      </c>
      <c r="S899">
        <v>0.999</v>
      </c>
      <c r="T899">
        <v>0</v>
      </c>
      <c r="U899">
        <v>322</v>
      </c>
      <c r="V899">
        <f t="shared" si="112"/>
        <v>1891.0540758676352</v>
      </c>
      <c r="W899">
        <f t="shared" si="113"/>
        <v>1</v>
      </c>
      <c r="Z899" t="s">
        <v>35</v>
      </c>
      <c r="AA899">
        <v>892</v>
      </c>
      <c r="AB899">
        <v>5</v>
      </c>
      <c r="AC899">
        <v>1999</v>
      </c>
      <c r="AD899">
        <v>1680395</v>
      </c>
      <c r="AE899">
        <v>11</v>
      </c>
      <c r="AF899">
        <v>-1</v>
      </c>
      <c r="AG899">
        <f t="shared" si="114"/>
        <v>840.6178089044522</v>
      </c>
      <c r="AH899">
        <f t="shared" si="115"/>
        <v>1</v>
      </c>
      <c r="AK899" t="s">
        <v>35</v>
      </c>
      <c r="AL899">
        <v>892</v>
      </c>
      <c r="AM899">
        <v>5</v>
      </c>
      <c r="AN899">
        <v>1070</v>
      </c>
      <c r="AO899">
        <v>760834</v>
      </c>
      <c r="AP899">
        <v>3</v>
      </c>
      <c r="AQ899">
        <v>3</v>
      </c>
      <c r="AR899">
        <v>0.872</v>
      </c>
      <c r="AS899">
        <v>0.79</v>
      </c>
      <c r="AT899">
        <v>117</v>
      </c>
      <c r="AU899">
        <f t="shared" si="116"/>
        <v>711.05981308411219</v>
      </c>
      <c r="AV899">
        <f t="shared" si="117"/>
        <v>1</v>
      </c>
    </row>
    <row r="900" spans="1:48" x14ac:dyDescent="0.35">
      <c r="A900" t="s">
        <v>35</v>
      </c>
      <c r="B900">
        <v>893</v>
      </c>
      <c r="C900">
        <v>1909</v>
      </c>
      <c r="D900">
        <v>1999</v>
      </c>
      <c r="E900">
        <v>4154323</v>
      </c>
      <c r="F900">
        <v>11</v>
      </c>
      <c r="G900">
        <v>-1</v>
      </c>
      <c r="H900">
        <f t="shared" si="111"/>
        <v>2078.2006003001502</v>
      </c>
      <c r="I900">
        <f t="shared" si="110"/>
        <v>0</v>
      </c>
      <c r="L900" t="s">
        <v>35</v>
      </c>
      <c r="M900">
        <v>893</v>
      </c>
      <c r="N900">
        <v>5</v>
      </c>
      <c r="O900">
        <v>1415</v>
      </c>
      <c r="P900">
        <v>2797315</v>
      </c>
      <c r="Q900">
        <v>3</v>
      </c>
      <c r="R900">
        <v>2</v>
      </c>
      <c r="S900">
        <v>0.999</v>
      </c>
      <c r="T900">
        <v>0</v>
      </c>
      <c r="U900">
        <v>822</v>
      </c>
      <c r="V900">
        <f t="shared" si="112"/>
        <v>1976.9010600706713</v>
      </c>
      <c r="W900">
        <f t="shared" si="113"/>
        <v>1</v>
      </c>
      <c r="Z900" t="s">
        <v>35</v>
      </c>
      <c r="AA900">
        <v>893</v>
      </c>
      <c r="AB900">
        <v>5</v>
      </c>
      <c r="AC900">
        <v>1999</v>
      </c>
      <c r="AD900">
        <v>1678071</v>
      </c>
      <c r="AE900">
        <v>11</v>
      </c>
      <c r="AF900">
        <v>-1</v>
      </c>
      <c r="AG900">
        <f t="shared" si="114"/>
        <v>839.45522761380687</v>
      </c>
      <c r="AH900">
        <f t="shared" si="115"/>
        <v>1</v>
      </c>
      <c r="AK900" t="s">
        <v>35</v>
      </c>
      <c r="AL900">
        <v>893</v>
      </c>
      <c r="AM900">
        <v>5</v>
      </c>
      <c r="AN900">
        <v>1053</v>
      </c>
      <c r="AO900">
        <v>597103</v>
      </c>
      <c r="AP900">
        <v>2</v>
      </c>
      <c r="AQ900">
        <v>2</v>
      </c>
      <c r="AR900">
        <v>0.92900000000000005</v>
      </c>
      <c r="AS900">
        <v>0.84599999999999997</v>
      </c>
      <c r="AT900">
        <v>107</v>
      </c>
      <c r="AU900">
        <f t="shared" si="116"/>
        <v>567.04938271604942</v>
      </c>
      <c r="AV900">
        <f t="shared" si="117"/>
        <v>1</v>
      </c>
    </row>
    <row r="901" spans="1:48" x14ac:dyDescent="0.35">
      <c r="A901" t="s">
        <v>35</v>
      </c>
      <c r="B901">
        <v>894</v>
      </c>
      <c r="C901">
        <v>5</v>
      </c>
      <c r="D901">
        <v>1999</v>
      </c>
      <c r="E901">
        <v>4089937</v>
      </c>
      <c r="F901">
        <v>11</v>
      </c>
      <c r="G901">
        <v>-1</v>
      </c>
      <c r="H901">
        <f t="shared" si="111"/>
        <v>2045.9914957478738</v>
      </c>
      <c r="I901">
        <f t="shared" si="110"/>
        <v>1</v>
      </c>
      <c r="L901" t="s">
        <v>35</v>
      </c>
      <c r="M901">
        <v>894</v>
      </c>
      <c r="N901">
        <v>5</v>
      </c>
      <c r="O901">
        <v>1318</v>
      </c>
      <c r="P901">
        <v>2631758</v>
      </c>
      <c r="Q901">
        <v>3</v>
      </c>
      <c r="R901">
        <v>3</v>
      </c>
      <c r="S901">
        <v>0.999</v>
      </c>
      <c r="T901">
        <v>0</v>
      </c>
      <c r="U901">
        <v>466</v>
      </c>
      <c r="V901">
        <f t="shared" si="112"/>
        <v>1996.7814871016692</v>
      </c>
      <c r="W901">
        <f t="shared" si="113"/>
        <v>1</v>
      </c>
      <c r="Z901" t="s">
        <v>35</v>
      </c>
      <c r="AA901">
        <v>894</v>
      </c>
      <c r="AB901">
        <v>5</v>
      </c>
      <c r="AC901">
        <v>1999</v>
      </c>
      <c r="AD901">
        <v>1656451</v>
      </c>
      <c r="AE901">
        <v>11</v>
      </c>
      <c r="AF901">
        <v>-1</v>
      </c>
      <c r="AG901">
        <f t="shared" si="114"/>
        <v>828.63981990995501</v>
      </c>
      <c r="AH901">
        <f t="shared" si="115"/>
        <v>1</v>
      </c>
      <c r="AK901" t="s">
        <v>35</v>
      </c>
      <c r="AL901">
        <v>894</v>
      </c>
      <c r="AM901">
        <v>5</v>
      </c>
      <c r="AN901">
        <v>1045</v>
      </c>
      <c r="AO901">
        <v>577980</v>
      </c>
      <c r="AP901">
        <v>3</v>
      </c>
      <c r="AQ901">
        <v>3</v>
      </c>
      <c r="AR901">
        <v>0.90500000000000003</v>
      </c>
      <c r="AS901">
        <v>0.83699999999999997</v>
      </c>
      <c r="AT901">
        <v>76</v>
      </c>
      <c r="AU901">
        <f t="shared" si="116"/>
        <v>553.09090909090912</v>
      </c>
      <c r="AV901">
        <f t="shared" si="117"/>
        <v>1</v>
      </c>
    </row>
    <row r="902" spans="1:48" x14ac:dyDescent="0.35">
      <c r="A902" t="s">
        <v>35</v>
      </c>
      <c r="B902">
        <v>895</v>
      </c>
      <c r="C902">
        <v>5</v>
      </c>
      <c r="D902">
        <v>1999</v>
      </c>
      <c r="E902">
        <v>4187515</v>
      </c>
      <c r="F902">
        <v>11</v>
      </c>
      <c r="G902">
        <v>-1</v>
      </c>
      <c r="H902">
        <f t="shared" si="111"/>
        <v>2094.8049024512256</v>
      </c>
      <c r="I902">
        <f t="shared" si="110"/>
        <v>1</v>
      </c>
      <c r="L902" t="s">
        <v>35</v>
      </c>
      <c r="M902">
        <v>895</v>
      </c>
      <c r="N902">
        <v>5</v>
      </c>
      <c r="O902">
        <v>1712</v>
      </c>
      <c r="P902">
        <v>4017824</v>
      </c>
      <c r="Q902">
        <v>4</v>
      </c>
      <c r="R902">
        <v>4</v>
      </c>
      <c r="S902">
        <v>0.999</v>
      </c>
      <c r="T902">
        <v>0</v>
      </c>
      <c r="U902">
        <v>985</v>
      </c>
      <c r="V902">
        <f t="shared" si="112"/>
        <v>2346.8598130841124</v>
      </c>
      <c r="W902">
        <f t="shared" si="113"/>
        <v>1</v>
      </c>
      <c r="Z902" t="s">
        <v>35</v>
      </c>
      <c r="AA902">
        <v>895</v>
      </c>
      <c r="AB902">
        <v>5</v>
      </c>
      <c r="AC902">
        <v>1999</v>
      </c>
      <c r="AD902">
        <v>1646133</v>
      </c>
      <c r="AE902">
        <v>11</v>
      </c>
      <c r="AF902">
        <v>-1</v>
      </c>
      <c r="AG902">
        <f t="shared" si="114"/>
        <v>823.47823911955982</v>
      </c>
      <c r="AH902">
        <f t="shared" si="115"/>
        <v>1</v>
      </c>
      <c r="AK902" t="s">
        <v>35</v>
      </c>
      <c r="AL902">
        <v>895</v>
      </c>
      <c r="AM902">
        <v>5</v>
      </c>
      <c r="AN902">
        <v>1083</v>
      </c>
      <c r="AO902">
        <v>516542</v>
      </c>
      <c r="AP902">
        <v>2</v>
      </c>
      <c r="AQ902">
        <v>2</v>
      </c>
      <c r="AR902">
        <v>0.81</v>
      </c>
      <c r="AS902">
        <v>0.72299999999999998</v>
      </c>
      <c r="AT902">
        <v>166</v>
      </c>
      <c r="AU902">
        <f t="shared" si="116"/>
        <v>476.95475530932595</v>
      </c>
      <c r="AV902">
        <f t="shared" si="117"/>
        <v>1</v>
      </c>
    </row>
    <row r="903" spans="1:48" x14ac:dyDescent="0.35">
      <c r="A903" t="s">
        <v>35</v>
      </c>
      <c r="B903">
        <v>896</v>
      </c>
      <c r="C903">
        <v>5</v>
      </c>
      <c r="D903">
        <v>1999</v>
      </c>
      <c r="E903">
        <v>4096017</v>
      </c>
      <c r="F903">
        <v>11</v>
      </c>
      <c r="G903">
        <v>-1</v>
      </c>
      <c r="H903">
        <f t="shared" si="111"/>
        <v>2049.0330165082541</v>
      </c>
      <c r="I903">
        <f t="shared" ref="I903:I966" si="118">IF(C903=5,1,0)</f>
        <v>1</v>
      </c>
      <c r="L903" t="s">
        <v>35</v>
      </c>
      <c r="M903">
        <v>896</v>
      </c>
      <c r="N903">
        <v>5</v>
      </c>
      <c r="O903">
        <v>1603</v>
      </c>
      <c r="P903">
        <v>3253537</v>
      </c>
      <c r="Q903">
        <v>3</v>
      </c>
      <c r="R903">
        <v>3</v>
      </c>
      <c r="S903">
        <v>0.999</v>
      </c>
      <c r="T903">
        <v>0</v>
      </c>
      <c r="U903">
        <v>960</v>
      </c>
      <c r="V903">
        <f t="shared" si="112"/>
        <v>2029.6550218340612</v>
      </c>
      <c r="W903">
        <f t="shared" si="113"/>
        <v>1</v>
      </c>
      <c r="Z903" t="s">
        <v>35</v>
      </c>
      <c r="AA903">
        <v>896</v>
      </c>
      <c r="AB903">
        <v>5</v>
      </c>
      <c r="AC903">
        <v>1999</v>
      </c>
      <c r="AD903">
        <v>1632153</v>
      </c>
      <c r="AE903">
        <v>11</v>
      </c>
      <c r="AF903">
        <v>-1</v>
      </c>
      <c r="AG903">
        <f t="shared" si="114"/>
        <v>816.48474237118558</v>
      </c>
      <c r="AH903">
        <f t="shared" si="115"/>
        <v>1</v>
      </c>
      <c r="AK903" t="s">
        <v>35</v>
      </c>
      <c r="AL903">
        <v>896</v>
      </c>
      <c r="AM903">
        <v>5</v>
      </c>
      <c r="AN903">
        <v>1030</v>
      </c>
      <c r="AO903">
        <v>383209</v>
      </c>
      <c r="AP903">
        <v>2</v>
      </c>
      <c r="AQ903">
        <v>2</v>
      </c>
      <c r="AR903">
        <v>0.95399999999999996</v>
      </c>
      <c r="AS903">
        <v>0.86499999999999999</v>
      </c>
      <c r="AT903">
        <v>61</v>
      </c>
      <c r="AU903">
        <f t="shared" si="116"/>
        <v>372.04757281553395</v>
      </c>
      <c r="AV903">
        <f t="shared" si="117"/>
        <v>1</v>
      </c>
    </row>
    <row r="904" spans="1:48" x14ac:dyDescent="0.35">
      <c r="A904" t="s">
        <v>35</v>
      </c>
      <c r="B904">
        <v>897</v>
      </c>
      <c r="C904">
        <v>5</v>
      </c>
      <c r="D904">
        <v>1999</v>
      </c>
      <c r="E904">
        <v>4056013</v>
      </c>
      <c r="F904">
        <v>11</v>
      </c>
      <c r="G904">
        <v>-1</v>
      </c>
      <c r="H904">
        <f t="shared" ref="H904:H967" si="119">E904/D904</f>
        <v>2029.0210105052527</v>
      </c>
      <c r="I904">
        <f t="shared" si="118"/>
        <v>1</v>
      </c>
      <c r="L904" t="s">
        <v>35</v>
      </c>
      <c r="M904">
        <v>897</v>
      </c>
      <c r="N904">
        <v>5</v>
      </c>
      <c r="O904">
        <v>1806</v>
      </c>
      <c r="P904">
        <v>4304656</v>
      </c>
      <c r="Q904">
        <v>4</v>
      </c>
      <c r="R904">
        <v>4</v>
      </c>
      <c r="S904">
        <v>0.999</v>
      </c>
      <c r="T904">
        <v>0</v>
      </c>
      <c r="U904">
        <v>960</v>
      </c>
      <c r="V904">
        <f t="shared" ref="V904:V967" si="120">P904/O904</f>
        <v>2383.5304540420821</v>
      </c>
      <c r="W904">
        <f t="shared" ref="W904:W967" si="121">IF(N904=5,1,0)</f>
        <v>1</v>
      </c>
      <c r="Z904" t="s">
        <v>35</v>
      </c>
      <c r="AA904">
        <v>897</v>
      </c>
      <c r="AB904">
        <v>5</v>
      </c>
      <c r="AC904">
        <v>1999</v>
      </c>
      <c r="AD904">
        <v>1634435</v>
      </c>
      <c r="AE904">
        <v>11</v>
      </c>
      <c r="AF904">
        <v>-1</v>
      </c>
      <c r="AG904">
        <f t="shared" ref="AG904:AG967" si="122">AD904/AC904</f>
        <v>817.62631315657825</v>
      </c>
      <c r="AH904">
        <f t="shared" ref="AH904:AH967" si="123">IF(AB904=5,1,0)</f>
        <v>1</v>
      </c>
      <c r="AK904" t="s">
        <v>35</v>
      </c>
      <c r="AL904">
        <v>897</v>
      </c>
      <c r="AM904">
        <v>5</v>
      </c>
      <c r="AN904">
        <v>1010</v>
      </c>
      <c r="AO904">
        <v>437147</v>
      </c>
      <c r="AP904">
        <v>3</v>
      </c>
      <c r="AQ904">
        <v>3</v>
      </c>
      <c r="AR904">
        <v>0.98099999999999998</v>
      </c>
      <c r="AS904">
        <v>0.88900000000000001</v>
      </c>
      <c r="AT904">
        <v>14</v>
      </c>
      <c r="AU904">
        <f t="shared" ref="AU904:AU967" si="124">AO904/AN904</f>
        <v>432.81881188118814</v>
      </c>
      <c r="AV904">
        <f t="shared" ref="AV904:AV967" si="125">IF(AM904=5,1,0)</f>
        <v>1</v>
      </c>
    </row>
    <row r="905" spans="1:48" x14ac:dyDescent="0.35">
      <c r="A905" t="s">
        <v>35</v>
      </c>
      <c r="B905">
        <v>898</v>
      </c>
      <c r="C905">
        <v>5</v>
      </c>
      <c r="D905">
        <v>1999</v>
      </c>
      <c r="E905">
        <v>4104487</v>
      </c>
      <c r="F905">
        <v>11</v>
      </c>
      <c r="G905">
        <v>-1</v>
      </c>
      <c r="H905">
        <f t="shared" si="119"/>
        <v>2053.2701350675338</v>
      </c>
      <c r="I905">
        <f t="shared" si="118"/>
        <v>1</v>
      </c>
      <c r="L905" t="s">
        <v>35</v>
      </c>
      <c r="M905">
        <v>898</v>
      </c>
      <c r="N905">
        <v>5</v>
      </c>
      <c r="O905">
        <v>1083</v>
      </c>
      <c r="P905">
        <v>1828586</v>
      </c>
      <c r="Q905">
        <v>4</v>
      </c>
      <c r="R905">
        <v>4</v>
      </c>
      <c r="S905">
        <v>0.999</v>
      </c>
      <c r="T905">
        <v>0</v>
      </c>
      <c r="U905">
        <v>131</v>
      </c>
      <c r="V905">
        <f t="shared" si="120"/>
        <v>1688.4450600184673</v>
      </c>
      <c r="W905">
        <f t="shared" si="121"/>
        <v>1</v>
      </c>
      <c r="Z905" t="s">
        <v>35</v>
      </c>
      <c r="AA905">
        <v>898</v>
      </c>
      <c r="AB905">
        <v>5</v>
      </c>
      <c r="AC905">
        <v>1999</v>
      </c>
      <c r="AD905">
        <v>1721011</v>
      </c>
      <c r="AE905">
        <v>11</v>
      </c>
      <c r="AF905">
        <v>-1</v>
      </c>
      <c r="AG905">
        <f t="shared" si="122"/>
        <v>860.93596798399199</v>
      </c>
      <c r="AH905">
        <f t="shared" si="123"/>
        <v>1</v>
      </c>
      <c r="AK905" t="s">
        <v>35</v>
      </c>
      <c r="AL905">
        <v>898</v>
      </c>
      <c r="AM905">
        <v>5</v>
      </c>
      <c r="AN905">
        <v>1020</v>
      </c>
      <c r="AO905">
        <v>458064</v>
      </c>
      <c r="AP905">
        <v>3</v>
      </c>
      <c r="AQ905">
        <v>3</v>
      </c>
      <c r="AR905">
        <v>0.96199999999999997</v>
      </c>
      <c r="AS905">
        <v>0.874</v>
      </c>
      <c r="AT905">
        <v>32</v>
      </c>
      <c r="AU905">
        <f t="shared" si="124"/>
        <v>449.08235294117645</v>
      </c>
      <c r="AV905">
        <f t="shared" si="125"/>
        <v>1</v>
      </c>
    </row>
    <row r="906" spans="1:48" x14ac:dyDescent="0.35">
      <c r="A906" t="s">
        <v>35</v>
      </c>
      <c r="B906">
        <v>899</v>
      </c>
      <c r="C906">
        <v>5</v>
      </c>
      <c r="D906">
        <v>1999</v>
      </c>
      <c r="E906">
        <v>4098549</v>
      </c>
      <c r="F906">
        <v>11</v>
      </c>
      <c r="G906">
        <v>-1</v>
      </c>
      <c r="H906">
        <f t="shared" si="119"/>
        <v>2050.2996498249126</v>
      </c>
      <c r="I906">
        <f t="shared" si="118"/>
        <v>1</v>
      </c>
      <c r="L906" t="s">
        <v>35</v>
      </c>
      <c r="M906">
        <v>899</v>
      </c>
      <c r="N906">
        <v>5</v>
      </c>
      <c r="O906">
        <v>1581</v>
      </c>
      <c r="P906">
        <v>3550676</v>
      </c>
      <c r="Q906">
        <v>5</v>
      </c>
      <c r="R906">
        <v>4</v>
      </c>
      <c r="S906">
        <v>0.999</v>
      </c>
      <c r="T906">
        <v>0</v>
      </c>
      <c r="U906">
        <v>999</v>
      </c>
      <c r="V906">
        <f t="shared" si="120"/>
        <v>2245.8418722327642</v>
      </c>
      <c r="W906">
        <f t="shared" si="121"/>
        <v>1</v>
      </c>
      <c r="Z906" t="s">
        <v>35</v>
      </c>
      <c r="AA906">
        <v>899</v>
      </c>
      <c r="AB906">
        <v>5</v>
      </c>
      <c r="AC906">
        <v>1999</v>
      </c>
      <c r="AD906">
        <v>1638833</v>
      </c>
      <c r="AE906">
        <v>11</v>
      </c>
      <c r="AF906">
        <v>-1</v>
      </c>
      <c r="AG906">
        <f t="shared" si="122"/>
        <v>819.82641320660332</v>
      </c>
      <c r="AH906">
        <f t="shared" si="123"/>
        <v>1</v>
      </c>
      <c r="AK906" t="s">
        <v>35</v>
      </c>
      <c r="AL906">
        <v>899</v>
      </c>
      <c r="AM906">
        <v>5</v>
      </c>
      <c r="AN906">
        <v>1145</v>
      </c>
      <c r="AO906">
        <v>982891</v>
      </c>
      <c r="AP906">
        <v>3</v>
      </c>
      <c r="AQ906">
        <v>3</v>
      </c>
      <c r="AR906">
        <v>0.75600000000000001</v>
      </c>
      <c r="AS906">
        <v>0.67600000000000005</v>
      </c>
      <c r="AT906">
        <v>232</v>
      </c>
      <c r="AU906">
        <f t="shared" si="124"/>
        <v>858.42008733624459</v>
      </c>
      <c r="AV906">
        <f t="shared" si="125"/>
        <v>1</v>
      </c>
    </row>
    <row r="907" spans="1:48" x14ac:dyDescent="0.35">
      <c r="A907" t="s">
        <v>35</v>
      </c>
      <c r="B907">
        <v>900</v>
      </c>
      <c r="C907">
        <v>5</v>
      </c>
      <c r="D907">
        <v>1999</v>
      </c>
      <c r="E907">
        <v>4157833</v>
      </c>
      <c r="F907">
        <v>11</v>
      </c>
      <c r="G907">
        <v>-1</v>
      </c>
      <c r="H907">
        <f t="shared" si="119"/>
        <v>2079.9564782391194</v>
      </c>
      <c r="I907">
        <f t="shared" si="118"/>
        <v>1</v>
      </c>
      <c r="L907" t="s">
        <v>35</v>
      </c>
      <c r="M907">
        <v>900</v>
      </c>
      <c r="N907">
        <v>5</v>
      </c>
      <c r="O907">
        <v>1644</v>
      </c>
      <c r="P907">
        <v>3792689</v>
      </c>
      <c r="Q907">
        <v>4</v>
      </c>
      <c r="R907">
        <v>4</v>
      </c>
      <c r="S907">
        <v>0.999</v>
      </c>
      <c r="T907">
        <v>0</v>
      </c>
      <c r="U907">
        <v>869</v>
      </c>
      <c r="V907">
        <f t="shared" si="120"/>
        <v>2306.9884428223845</v>
      </c>
      <c r="W907">
        <f t="shared" si="121"/>
        <v>1</v>
      </c>
      <c r="Z907" t="s">
        <v>35</v>
      </c>
      <c r="AA907">
        <v>900</v>
      </c>
      <c r="AB907">
        <v>5</v>
      </c>
      <c r="AC907">
        <v>1999</v>
      </c>
      <c r="AD907">
        <v>1732215</v>
      </c>
      <c r="AE907">
        <v>11</v>
      </c>
      <c r="AF907">
        <v>-1</v>
      </c>
      <c r="AG907">
        <f t="shared" si="122"/>
        <v>866.54077038519256</v>
      </c>
      <c r="AH907">
        <f t="shared" si="123"/>
        <v>1</v>
      </c>
      <c r="AK907" t="s">
        <v>35</v>
      </c>
      <c r="AL907">
        <v>900</v>
      </c>
      <c r="AM907">
        <v>5</v>
      </c>
      <c r="AN907">
        <v>1017</v>
      </c>
      <c r="AO907">
        <v>445592</v>
      </c>
      <c r="AP907">
        <v>3</v>
      </c>
      <c r="AQ907">
        <v>3</v>
      </c>
      <c r="AR907">
        <v>0.94799999999999995</v>
      </c>
      <c r="AS907">
        <v>0.86</v>
      </c>
      <c r="AT907">
        <v>31</v>
      </c>
      <c r="AU907">
        <f t="shared" si="124"/>
        <v>438.14355948869223</v>
      </c>
      <c r="AV907">
        <f t="shared" si="125"/>
        <v>1</v>
      </c>
    </row>
    <row r="908" spans="1:48" x14ac:dyDescent="0.35">
      <c r="A908" t="s">
        <v>35</v>
      </c>
      <c r="B908">
        <v>901</v>
      </c>
      <c r="C908">
        <v>5</v>
      </c>
      <c r="D908">
        <v>1999</v>
      </c>
      <c r="E908">
        <v>4075571</v>
      </c>
      <c r="F908">
        <v>11</v>
      </c>
      <c r="G908">
        <v>-1</v>
      </c>
      <c r="H908">
        <f t="shared" si="119"/>
        <v>2038.8049024512256</v>
      </c>
      <c r="I908">
        <f t="shared" si="118"/>
        <v>1</v>
      </c>
      <c r="L908" t="s">
        <v>35</v>
      </c>
      <c r="M908">
        <v>901</v>
      </c>
      <c r="N908">
        <v>5</v>
      </c>
      <c r="O908">
        <v>1577</v>
      </c>
      <c r="P908">
        <v>3095465</v>
      </c>
      <c r="Q908">
        <v>3</v>
      </c>
      <c r="R908">
        <v>3</v>
      </c>
      <c r="S908">
        <v>0.999</v>
      </c>
      <c r="T908">
        <v>0</v>
      </c>
      <c r="U908">
        <v>937</v>
      </c>
      <c r="V908">
        <f t="shared" si="120"/>
        <v>1962.8820545339252</v>
      </c>
      <c r="W908">
        <f t="shared" si="121"/>
        <v>1</v>
      </c>
      <c r="Z908" t="s">
        <v>35</v>
      </c>
      <c r="AA908">
        <v>901</v>
      </c>
      <c r="AB908">
        <v>5</v>
      </c>
      <c r="AC908">
        <v>1999</v>
      </c>
      <c r="AD908">
        <v>1744333</v>
      </c>
      <c r="AE908">
        <v>11</v>
      </c>
      <c r="AF908">
        <v>-1</v>
      </c>
      <c r="AG908">
        <f t="shared" si="122"/>
        <v>872.6028014007004</v>
      </c>
      <c r="AH908">
        <f t="shared" si="123"/>
        <v>1</v>
      </c>
      <c r="AK908" t="s">
        <v>35</v>
      </c>
      <c r="AL908">
        <v>901</v>
      </c>
      <c r="AM908">
        <v>5</v>
      </c>
      <c r="AN908">
        <v>1061</v>
      </c>
      <c r="AO908">
        <v>519289</v>
      </c>
      <c r="AP908">
        <v>3</v>
      </c>
      <c r="AQ908">
        <v>3</v>
      </c>
      <c r="AR908">
        <v>0.92400000000000004</v>
      </c>
      <c r="AS908">
        <v>0.83599999999999997</v>
      </c>
      <c r="AT908">
        <v>82</v>
      </c>
      <c r="AU908">
        <f t="shared" si="124"/>
        <v>489.43355325164941</v>
      </c>
      <c r="AV908">
        <f t="shared" si="125"/>
        <v>1</v>
      </c>
    </row>
    <row r="909" spans="1:48" x14ac:dyDescent="0.35">
      <c r="A909" t="s">
        <v>35</v>
      </c>
      <c r="B909">
        <v>902</v>
      </c>
      <c r="C909">
        <v>5</v>
      </c>
      <c r="D909">
        <v>1999</v>
      </c>
      <c r="E909">
        <v>4145613</v>
      </c>
      <c r="F909">
        <v>11</v>
      </c>
      <c r="G909">
        <v>-1</v>
      </c>
      <c r="H909">
        <f t="shared" si="119"/>
        <v>2073.8434217108556</v>
      </c>
      <c r="I909">
        <f t="shared" si="118"/>
        <v>1</v>
      </c>
      <c r="L909" t="s">
        <v>35</v>
      </c>
      <c r="M909">
        <v>902</v>
      </c>
      <c r="N909">
        <v>5</v>
      </c>
      <c r="O909">
        <v>1457</v>
      </c>
      <c r="P909">
        <v>3117098</v>
      </c>
      <c r="Q909">
        <v>4</v>
      </c>
      <c r="R909">
        <v>4</v>
      </c>
      <c r="S909">
        <v>0.999</v>
      </c>
      <c r="T909">
        <v>0</v>
      </c>
      <c r="U909">
        <v>706</v>
      </c>
      <c r="V909">
        <f t="shared" si="120"/>
        <v>2139.3946465339741</v>
      </c>
      <c r="W909">
        <f t="shared" si="121"/>
        <v>1</v>
      </c>
      <c r="Z909" t="s">
        <v>35</v>
      </c>
      <c r="AA909">
        <v>902</v>
      </c>
      <c r="AB909">
        <v>5</v>
      </c>
      <c r="AC909">
        <v>1999</v>
      </c>
      <c r="AD909">
        <v>1723867</v>
      </c>
      <c r="AE909">
        <v>11</v>
      </c>
      <c r="AF909">
        <v>-1</v>
      </c>
      <c r="AG909">
        <f t="shared" si="122"/>
        <v>862.36468234117058</v>
      </c>
      <c r="AH909">
        <f t="shared" si="123"/>
        <v>1</v>
      </c>
      <c r="AK909" t="s">
        <v>35</v>
      </c>
      <c r="AL909">
        <v>902</v>
      </c>
      <c r="AM909">
        <v>5</v>
      </c>
      <c r="AN909">
        <v>1067</v>
      </c>
      <c r="AO909">
        <v>779912</v>
      </c>
      <c r="AP909">
        <v>3</v>
      </c>
      <c r="AQ909">
        <v>3</v>
      </c>
      <c r="AR909">
        <v>0.89800000000000002</v>
      </c>
      <c r="AS909">
        <v>0.81499999999999995</v>
      </c>
      <c r="AT909">
        <v>102</v>
      </c>
      <c r="AU909">
        <f t="shared" si="124"/>
        <v>730.93908153701966</v>
      </c>
      <c r="AV909">
        <f t="shared" si="125"/>
        <v>1</v>
      </c>
    </row>
    <row r="910" spans="1:48" x14ac:dyDescent="0.35">
      <c r="A910" t="s">
        <v>35</v>
      </c>
      <c r="B910">
        <v>903</v>
      </c>
      <c r="C910">
        <v>363</v>
      </c>
      <c r="D910">
        <v>1999</v>
      </c>
      <c r="E910">
        <v>4178883</v>
      </c>
      <c r="F910">
        <v>11</v>
      </c>
      <c r="G910">
        <v>-1</v>
      </c>
      <c r="H910">
        <f t="shared" si="119"/>
        <v>2090.4867433716859</v>
      </c>
      <c r="I910">
        <f t="shared" si="118"/>
        <v>0</v>
      </c>
      <c r="L910" t="s">
        <v>35</v>
      </c>
      <c r="M910">
        <v>903</v>
      </c>
      <c r="N910">
        <v>5</v>
      </c>
      <c r="O910">
        <v>1201</v>
      </c>
      <c r="P910">
        <v>1757214</v>
      </c>
      <c r="Q910">
        <v>4</v>
      </c>
      <c r="R910">
        <v>4</v>
      </c>
      <c r="S910">
        <v>0.999</v>
      </c>
      <c r="T910">
        <v>0</v>
      </c>
      <c r="U910">
        <v>349</v>
      </c>
      <c r="V910">
        <f t="shared" si="120"/>
        <v>1463.1257285595336</v>
      </c>
      <c r="W910">
        <f t="shared" si="121"/>
        <v>1</v>
      </c>
      <c r="Z910" t="s">
        <v>35</v>
      </c>
      <c r="AA910">
        <v>903</v>
      </c>
      <c r="AB910">
        <v>5</v>
      </c>
      <c r="AC910">
        <v>1999</v>
      </c>
      <c r="AD910">
        <v>1654261</v>
      </c>
      <c r="AE910">
        <v>11</v>
      </c>
      <c r="AF910">
        <v>-1</v>
      </c>
      <c r="AG910">
        <f t="shared" si="122"/>
        <v>827.544272136068</v>
      </c>
      <c r="AH910">
        <f t="shared" si="123"/>
        <v>1</v>
      </c>
      <c r="AK910" t="s">
        <v>35</v>
      </c>
      <c r="AL910">
        <v>903</v>
      </c>
      <c r="AM910">
        <v>5</v>
      </c>
      <c r="AN910">
        <v>1047</v>
      </c>
      <c r="AO910">
        <v>563071</v>
      </c>
      <c r="AP910">
        <v>3</v>
      </c>
      <c r="AQ910">
        <v>3</v>
      </c>
      <c r="AR910">
        <v>0.91700000000000004</v>
      </c>
      <c r="AS910">
        <v>0.82099999999999995</v>
      </c>
      <c r="AT910">
        <v>67</v>
      </c>
      <c r="AU910">
        <f t="shared" si="124"/>
        <v>537.79465138490923</v>
      </c>
      <c r="AV910">
        <f t="shared" si="125"/>
        <v>1</v>
      </c>
    </row>
    <row r="911" spans="1:48" x14ac:dyDescent="0.35">
      <c r="A911" t="s">
        <v>35</v>
      </c>
      <c r="B911">
        <v>904</v>
      </c>
      <c r="C911">
        <v>5</v>
      </c>
      <c r="D911">
        <v>1999</v>
      </c>
      <c r="E911">
        <v>4124147</v>
      </c>
      <c r="F911">
        <v>11</v>
      </c>
      <c r="G911">
        <v>-1</v>
      </c>
      <c r="H911">
        <f t="shared" si="119"/>
        <v>2063.1050525262631</v>
      </c>
      <c r="I911">
        <f t="shared" si="118"/>
        <v>1</v>
      </c>
      <c r="L911" t="s">
        <v>35</v>
      </c>
      <c r="M911">
        <v>904</v>
      </c>
      <c r="N911">
        <v>5</v>
      </c>
      <c r="O911">
        <v>1670</v>
      </c>
      <c r="P911">
        <v>3736224</v>
      </c>
      <c r="Q911">
        <v>3</v>
      </c>
      <c r="R911">
        <v>3</v>
      </c>
      <c r="S911">
        <v>0.999</v>
      </c>
      <c r="T911">
        <v>0</v>
      </c>
      <c r="U911">
        <v>996</v>
      </c>
      <c r="V911">
        <f t="shared" si="120"/>
        <v>2237.259880239521</v>
      </c>
      <c r="W911">
        <f t="shared" si="121"/>
        <v>1</v>
      </c>
      <c r="Z911" t="s">
        <v>35</v>
      </c>
      <c r="AA911">
        <v>904</v>
      </c>
      <c r="AB911">
        <v>5</v>
      </c>
      <c r="AC911">
        <v>1999</v>
      </c>
      <c r="AD911">
        <v>1580027</v>
      </c>
      <c r="AE911">
        <v>11</v>
      </c>
      <c r="AF911">
        <v>-1</v>
      </c>
      <c r="AG911">
        <f t="shared" si="122"/>
        <v>790.40870435217607</v>
      </c>
      <c r="AH911">
        <f t="shared" si="123"/>
        <v>1</v>
      </c>
      <c r="AK911" t="s">
        <v>35</v>
      </c>
      <c r="AL911">
        <v>904</v>
      </c>
      <c r="AM911">
        <v>5</v>
      </c>
      <c r="AN911">
        <v>1010</v>
      </c>
      <c r="AO911">
        <v>377838</v>
      </c>
      <c r="AP911">
        <v>2</v>
      </c>
      <c r="AQ911">
        <v>2</v>
      </c>
      <c r="AR911">
        <v>0.99299999999999999</v>
      </c>
      <c r="AS911">
        <v>0.89400000000000002</v>
      </c>
      <c r="AT911">
        <v>21</v>
      </c>
      <c r="AU911">
        <f t="shared" si="124"/>
        <v>374.0970297029703</v>
      </c>
      <c r="AV911">
        <f t="shared" si="125"/>
        <v>1</v>
      </c>
    </row>
    <row r="912" spans="1:48" x14ac:dyDescent="0.35">
      <c r="A912" t="s">
        <v>35</v>
      </c>
      <c r="B912">
        <v>905</v>
      </c>
      <c r="C912">
        <v>1857</v>
      </c>
      <c r="D912">
        <v>1999</v>
      </c>
      <c r="E912">
        <v>4189865</v>
      </c>
      <c r="F912">
        <v>11</v>
      </c>
      <c r="G912">
        <v>-1</v>
      </c>
      <c r="H912">
        <f t="shared" si="119"/>
        <v>2095.9804902451224</v>
      </c>
      <c r="I912">
        <f t="shared" si="118"/>
        <v>0</v>
      </c>
      <c r="L912" t="s">
        <v>35</v>
      </c>
      <c r="M912">
        <v>905</v>
      </c>
      <c r="N912">
        <v>5</v>
      </c>
      <c r="O912">
        <v>1094</v>
      </c>
      <c r="P912">
        <v>1513528</v>
      </c>
      <c r="Q912">
        <v>2</v>
      </c>
      <c r="R912">
        <v>2</v>
      </c>
      <c r="S912">
        <v>0.999</v>
      </c>
      <c r="T912">
        <v>0</v>
      </c>
      <c r="U912">
        <v>189</v>
      </c>
      <c r="V912">
        <f t="shared" si="120"/>
        <v>1383.4808043875685</v>
      </c>
      <c r="W912">
        <f t="shared" si="121"/>
        <v>1</v>
      </c>
      <c r="Z912" t="s">
        <v>35</v>
      </c>
      <c r="AA912">
        <v>905</v>
      </c>
      <c r="AB912">
        <v>5</v>
      </c>
      <c r="AC912">
        <v>1999</v>
      </c>
      <c r="AD912">
        <v>1615965</v>
      </c>
      <c r="AE912">
        <v>11</v>
      </c>
      <c r="AF912">
        <v>-1</v>
      </c>
      <c r="AG912">
        <f t="shared" si="122"/>
        <v>808.38669334667338</v>
      </c>
      <c r="AH912">
        <f t="shared" si="123"/>
        <v>1</v>
      </c>
      <c r="AK912" t="s">
        <v>35</v>
      </c>
      <c r="AL912">
        <v>905</v>
      </c>
      <c r="AM912">
        <v>5</v>
      </c>
      <c r="AN912">
        <v>1051</v>
      </c>
      <c r="AO912">
        <v>461970</v>
      </c>
      <c r="AP912">
        <v>4</v>
      </c>
      <c r="AQ912">
        <v>4</v>
      </c>
      <c r="AR912">
        <v>0.93400000000000005</v>
      </c>
      <c r="AS912">
        <v>0.86199999999999999</v>
      </c>
      <c r="AT912">
        <v>71</v>
      </c>
      <c r="AU912">
        <f t="shared" si="124"/>
        <v>439.55280685061848</v>
      </c>
      <c r="AV912">
        <f t="shared" si="125"/>
        <v>1</v>
      </c>
    </row>
    <row r="913" spans="1:48" x14ac:dyDescent="0.35">
      <c r="A913" t="s">
        <v>35</v>
      </c>
      <c r="B913">
        <v>906</v>
      </c>
      <c r="C913">
        <v>5</v>
      </c>
      <c r="D913">
        <v>1999</v>
      </c>
      <c r="E913">
        <v>4065259</v>
      </c>
      <c r="F913">
        <v>11</v>
      </c>
      <c r="G913">
        <v>-1</v>
      </c>
      <c r="H913">
        <f t="shared" si="119"/>
        <v>2033.6463231615808</v>
      </c>
      <c r="I913">
        <f t="shared" si="118"/>
        <v>1</v>
      </c>
      <c r="L913" t="s">
        <v>35</v>
      </c>
      <c r="M913">
        <v>906</v>
      </c>
      <c r="N913">
        <v>5</v>
      </c>
      <c r="O913">
        <v>1621</v>
      </c>
      <c r="P913">
        <v>3653856</v>
      </c>
      <c r="Q913">
        <v>3</v>
      </c>
      <c r="R913">
        <v>3</v>
      </c>
      <c r="S913">
        <v>0.999</v>
      </c>
      <c r="T913">
        <v>0</v>
      </c>
      <c r="U913">
        <v>934</v>
      </c>
      <c r="V913">
        <f t="shared" si="120"/>
        <v>2254.0752621838369</v>
      </c>
      <c r="W913">
        <f t="shared" si="121"/>
        <v>1</v>
      </c>
      <c r="Z913" t="s">
        <v>35</v>
      </c>
      <c r="AA913">
        <v>906</v>
      </c>
      <c r="AB913">
        <v>5</v>
      </c>
      <c r="AC913">
        <v>1999</v>
      </c>
      <c r="AD913">
        <v>1650847</v>
      </c>
      <c r="AE913">
        <v>11</v>
      </c>
      <c r="AF913">
        <v>-1</v>
      </c>
      <c r="AG913">
        <f t="shared" si="122"/>
        <v>825.83641820910452</v>
      </c>
      <c r="AH913">
        <f t="shared" si="123"/>
        <v>1</v>
      </c>
      <c r="AK913" t="s">
        <v>35</v>
      </c>
      <c r="AL913">
        <v>906</v>
      </c>
      <c r="AM913">
        <v>5</v>
      </c>
      <c r="AN913">
        <v>1021</v>
      </c>
      <c r="AO913">
        <v>612777</v>
      </c>
      <c r="AP913">
        <v>2</v>
      </c>
      <c r="AQ913">
        <v>2</v>
      </c>
      <c r="AR913">
        <v>0.98299999999999998</v>
      </c>
      <c r="AS913">
        <v>0.88400000000000001</v>
      </c>
      <c r="AT913">
        <v>42</v>
      </c>
      <c r="AU913">
        <f t="shared" si="124"/>
        <v>600.17335945151808</v>
      </c>
      <c r="AV913">
        <f t="shared" si="125"/>
        <v>1</v>
      </c>
    </row>
    <row r="914" spans="1:48" x14ac:dyDescent="0.35">
      <c r="A914" t="s">
        <v>35</v>
      </c>
      <c r="B914">
        <v>907</v>
      </c>
      <c r="C914">
        <v>5</v>
      </c>
      <c r="D914">
        <v>1999</v>
      </c>
      <c r="E914">
        <v>4134667</v>
      </c>
      <c r="F914">
        <v>11</v>
      </c>
      <c r="G914">
        <v>-1</v>
      </c>
      <c r="H914">
        <f t="shared" si="119"/>
        <v>2068.367683841921</v>
      </c>
      <c r="I914">
        <f t="shared" si="118"/>
        <v>1</v>
      </c>
      <c r="L914" t="s">
        <v>35</v>
      </c>
      <c r="M914">
        <v>907</v>
      </c>
      <c r="N914">
        <v>5</v>
      </c>
      <c r="O914">
        <v>1360</v>
      </c>
      <c r="P914">
        <v>2520739</v>
      </c>
      <c r="Q914">
        <v>2</v>
      </c>
      <c r="R914">
        <v>2</v>
      </c>
      <c r="S914">
        <v>0.999</v>
      </c>
      <c r="T914">
        <v>0</v>
      </c>
      <c r="U914">
        <v>720</v>
      </c>
      <c r="V914">
        <f t="shared" si="120"/>
        <v>1853.4845588235294</v>
      </c>
      <c r="W914">
        <f t="shared" si="121"/>
        <v>1</v>
      </c>
      <c r="Z914" t="s">
        <v>35</v>
      </c>
      <c r="AA914">
        <v>907</v>
      </c>
      <c r="AB914">
        <v>5</v>
      </c>
      <c r="AC914">
        <v>1999</v>
      </c>
      <c r="AD914">
        <v>1725261</v>
      </c>
      <c r="AE914">
        <v>11</v>
      </c>
      <c r="AF914">
        <v>-1</v>
      </c>
      <c r="AG914">
        <f t="shared" si="122"/>
        <v>863.06203101550773</v>
      </c>
      <c r="AH914">
        <f t="shared" si="123"/>
        <v>1</v>
      </c>
      <c r="AK914" t="s">
        <v>35</v>
      </c>
      <c r="AL914">
        <v>907</v>
      </c>
      <c r="AM914">
        <v>5</v>
      </c>
      <c r="AN914">
        <v>1063</v>
      </c>
      <c r="AO914">
        <v>622550</v>
      </c>
      <c r="AP914">
        <v>3</v>
      </c>
      <c r="AQ914">
        <v>3</v>
      </c>
      <c r="AR914">
        <v>0.89400000000000002</v>
      </c>
      <c r="AS914">
        <v>0.82</v>
      </c>
      <c r="AT914">
        <v>113</v>
      </c>
      <c r="AU914">
        <f t="shared" si="124"/>
        <v>585.65380997177795</v>
      </c>
      <c r="AV914">
        <f t="shared" si="125"/>
        <v>1</v>
      </c>
    </row>
    <row r="915" spans="1:48" x14ac:dyDescent="0.35">
      <c r="A915" t="s">
        <v>35</v>
      </c>
      <c r="B915">
        <v>908</v>
      </c>
      <c r="C915">
        <v>5</v>
      </c>
      <c r="D915">
        <v>1999</v>
      </c>
      <c r="E915">
        <v>4174417</v>
      </c>
      <c r="F915">
        <v>11</v>
      </c>
      <c r="G915">
        <v>-1</v>
      </c>
      <c r="H915">
        <f t="shared" si="119"/>
        <v>2088.2526263131567</v>
      </c>
      <c r="I915">
        <f t="shared" si="118"/>
        <v>1</v>
      </c>
      <c r="L915" t="s">
        <v>35</v>
      </c>
      <c r="M915">
        <v>908</v>
      </c>
      <c r="N915">
        <v>5</v>
      </c>
      <c r="O915">
        <v>1285</v>
      </c>
      <c r="P915">
        <v>2611527</v>
      </c>
      <c r="Q915">
        <v>4</v>
      </c>
      <c r="R915">
        <v>4</v>
      </c>
      <c r="S915">
        <v>0.999</v>
      </c>
      <c r="T915">
        <v>0</v>
      </c>
      <c r="U915">
        <v>451</v>
      </c>
      <c r="V915">
        <f t="shared" si="120"/>
        <v>2032.3167315175097</v>
      </c>
      <c r="W915">
        <f t="shared" si="121"/>
        <v>1</v>
      </c>
      <c r="Z915" t="s">
        <v>35</v>
      </c>
      <c r="AA915">
        <v>908</v>
      </c>
      <c r="AB915">
        <v>5</v>
      </c>
      <c r="AC915">
        <v>1999</v>
      </c>
      <c r="AD915">
        <v>1687299</v>
      </c>
      <c r="AE915">
        <v>11</v>
      </c>
      <c r="AF915">
        <v>-1</v>
      </c>
      <c r="AG915">
        <f t="shared" si="122"/>
        <v>844.07153576788392</v>
      </c>
      <c r="AH915">
        <f t="shared" si="123"/>
        <v>1</v>
      </c>
      <c r="AK915" t="s">
        <v>35</v>
      </c>
      <c r="AL915">
        <v>908</v>
      </c>
      <c r="AM915">
        <v>5</v>
      </c>
      <c r="AN915">
        <v>1078</v>
      </c>
      <c r="AO915">
        <v>703169</v>
      </c>
      <c r="AP915">
        <v>3</v>
      </c>
      <c r="AQ915">
        <v>3</v>
      </c>
      <c r="AR915">
        <v>0.872</v>
      </c>
      <c r="AS915">
        <v>0.78800000000000003</v>
      </c>
      <c r="AT915">
        <v>135</v>
      </c>
      <c r="AU915">
        <f t="shared" si="124"/>
        <v>652.29035250463824</v>
      </c>
      <c r="AV915">
        <f t="shared" si="125"/>
        <v>1</v>
      </c>
    </row>
    <row r="916" spans="1:48" x14ac:dyDescent="0.35">
      <c r="A916" t="s">
        <v>35</v>
      </c>
      <c r="B916">
        <v>909</v>
      </c>
      <c r="C916">
        <v>5</v>
      </c>
      <c r="D916">
        <v>1999</v>
      </c>
      <c r="E916">
        <v>4117875</v>
      </c>
      <c r="F916">
        <v>11</v>
      </c>
      <c r="G916">
        <v>-1</v>
      </c>
      <c r="H916">
        <f t="shared" si="119"/>
        <v>2059.9674837418711</v>
      </c>
      <c r="I916">
        <f t="shared" si="118"/>
        <v>1</v>
      </c>
      <c r="L916" t="s">
        <v>35</v>
      </c>
      <c r="M916">
        <v>909</v>
      </c>
      <c r="N916">
        <v>5</v>
      </c>
      <c r="O916">
        <v>1427</v>
      </c>
      <c r="P916">
        <v>3015959</v>
      </c>
      <c r="Q916">
        <v>4</v>
      </c>
      <c r="R916">
        <v>4</v>
      </c>
      <c r="S916">
        <v>0.999</v>
      </c>
      <c r="T916">
        <v>0</v>
      </c>
      <c r="U916">
        <v>555</v>
      </c>
      <c r="V916">
        <f t="shared" si="120"/>
        <v>2113.4961457603363</v>
      </c>
      <c r="W916">
        <f t="shared" si="121"/>
        <v>1</v>
      </c>
      <c r="Z916" t="s">
        <v>35</v>
      </c>
      <c r="AA916">
        <v>909</v>
      </c>
      <c r="AB916">
        <v>5</v>
      </c>
      <c r="AC916">
        <v>1999</v>
      </c>
      <c r="AD916">
        <v>1609701</v>
      </c>
      <c r="AE916">
        <v>11</v>
      </c>
      <c r="AF916">
        <v>-1</v>
      </c>
      <c r="AG916">
        <f t="shared" si="122"/>
        <v>805.25312656328163</v>
      </c>
      <c r="AH916">
        <f t="shared" si="123"/>
        <v>1</v>
      </c>
      <c r="AK916" t="s">
        <v>35</v>
      </c>
      <c r="AL916">
        <v>909</v>
      </c>
      <c r="AM916">
        <v>886</v>
      </c>
      <c r="AN916">
        <v>1006</v>
      </c>
      <c r="AO916">
        <v>344180</v>
      </c>
      <c r="AP916">
        <v>3</v>
      </c>
      <c r="AQ916">
        <v>3</v>
      </c>
      <c r="AR916">
        <v>0.98499999999999999</v>
      </c>
      <c r="AS916">
        <v>0.88700000000000001</v>
      </c>
      <c r="AT916">
        <v>9</v>
      </c>
      <c r="AU916">
        <f t="shared" si="124"/>
        <v>342.12723658051692</v>
      </c>
      <c r="AV916">
        <f t="shared" si="125"/>
        <v>0</v>
      </c>
    </row>
    <row r="917" spans="1:48" x14ac:dyDescent="0.35">
      <c r="A917" t="s">
        <v>35</v>
      </c>
      <c r="B917">
        <v>910</v>
      </c>
      <c r="C917">
        <v>5</v>
      </c>
      <c r="D917">
        <v>1999</v>
      </c>
      <c r="E917">
        <v>4156209</v>
      </c>
      <c r="F917">
        <v>11</v>
      </c>
      <c r="G917">
        <v>-1</v>
      </c>
      <c r="H917">
        <f t="shared" si="119"/>
        <v>2079.1440720360179</v>
      </c>
      <c r="I917">
        <f t="shared" si="118"/>
        <v>1</v>
      </c>
      <c r="L917" t="s">
        <v>35</v>
      </c>
      <c r="M917">
        <v>910</v>
      </c>
      <c r="N917">
        <v>5</v>
      </c>
      <c r="O917">
        <v>1468</v>
      </c>
      <c r="P917">
        <v>3089514</v>
      </c>
      <c r="Q917">
        <v>4</v>
      </c>
      <c r="R917">
        <v>3</v>
      </c>
      <c r="S917">
        <v>0.999</v>
      </c>
      <c r="T917">
        <v>0</v>
      </c>
      <c r="U917">
        <v>773</v>
      </c>
      <c r="V917">
        <f t="shared" si="120"/>
        <v>2104.5735694822888</v>
      </c>
      <c r="W917">
        <f t="shared" si="121"/>
        <v>1</v>
      </c>
      <c r="Z917" t="s">
        <v>35</v>
      </c>
      <c r="AA917">
        <v>910</v>
      </c>
      <c r="AB917">
        <v>5</v>
      </c>
      <c r="AC917">
        <v>1999</v>
      </c>
      <c r="AD917">
        <v>1742231</v>
      </c>
      <c r="AE917">
        <v>11</v>
      </c>
      <c r="AF917">
        <v>-1</v>
      </c>
      <c r="AG917">
        <f t="shared" si="122"/>
        <v>871.55127563781889</v>
      </c>
      <c r="AH917">
        <f t="shared" si="123"/>
        <v>1</v>
      </c>
      <c r="AK917" t="s">
        <v>35</v>
      </c>
      <c r="AL917">
        <v>910</v>
      </c>
      <c r="AM917">
        <v>5</v>
      </c>
      <c r="AN917">
        <v>1005</v>
      </c>
      <c r="AO917">
        <v>403628</v>
      </c>
      <c r="AP917">
        <v>2</v>
      </c>
      <c r="AQ917">
        <v>2</v>
      </c>
      <c r="AR917">
        <v>0.92600000000000005</v>
      </c>
      <c r="AS917">
        <v>0.84599999999999997</v>
      </c>
      <c r="AT917">
        <v>11</v>
      </c>
      <c r="AU917">
        <f t="shared" si="124"/>
        <v>401.61990049751245</v>
      </c>
      <c r="AV917">
        <f t="shared" si="125"/>
        <v>1</v>
      </c>
    </row>
    <row r="918" spans="1:48" x14ac:dyDescent="0.35">
      <c r="A918" t="s">
        <v>35</v>
      </c>
      <c r="B918">
        <v>911</v>
      </c>
      <c r="C918">
        <v>5</v>
      </c>
      <c r="D918">
        <v>1999</v>
      </c>
      <c r="E918">
        <v>4036531</v>
      </c>
      <c r="F918">
        <v>11</v>
      </c>
      <c r="G918">
        <v>-1</v>
      </c>
      <c r="H918">
        <f t="shared" si="119"/>
        <v>2019.2751375687844</v>
      </c>
      <c r="I918">
        <f t="shared" si="118"/>
        <v>1</v>
      </c>
      <c r="L918" t="s">
        <v>35</v>
      </c>
      <c r="M918">
        <v>911</v>
      </c>
      <c r="N918">
        <v>5</v>
      </c>
      <c r="O918">
        <v>1428</v>
      </c>
      <c r="P918">
        <v>3312743</v>
      </c>
      <c r="Q918">
        <v>4</v>
      </c>
      <c r="R918">
        <v>4</v>
      </c>
      <c r="S918">
        <v>0.999</v>
      </c>
      <c r="T918">
        <v>0</v>
      </c>
      <c r="U918">
        <v>674</v>
      </c>
      <c r="V918">
        <f t="shared" si="120"/>
        <v>2319.8480392156862</v>
      </c>
      <c r="W918">
        <f t="shared" si="121"/>
        <v>1</v>
      </c>
      <c r="Z918" t="s">
        <v>35</v>
      </c>
      <c r="AA918">
        <v>911</v>
      </c>
      <c r="AB918">
        <v>5</v>
      </c>
      <c r="AC918">
        <v>1999</v>
      </c>
      <c r="AD918">
        <v>1709365</v>
      </c>
      <c r="AE918">
        <v>11</v>
      </c>
      <c r="AF918">
        <v>-1</v>
      </c>
      <c r="AG918">
        <f t="shared" si="122"/>
        <v>855.11005502751379</v>
      </c>
      <c r="AH918">
        <f t="shared" si="123"/>
        <v>1</v>
      </c>
      <c r="AK918" t="s">
        <v>35</v>
      </c>
      <c r="AL918">
        <v>911</v>
      </c>
      <c r="AM918">
        <v>5</v>
      </c>
      <c r="AN918">
        <v>1050</v>
      </c>
      <c r="AO918">
        <v>708862</v>
      </c>
      <c r="AP918">
        <v>3</v>
      </c>
      <c r="AQ918">
        <v>3</v>
      </c>
      <c r="AR918">
        <v>0.95</v>
      </c>
      <c r="AS918">
        <v>0.85099999999999998</v>
      </c>
      <c r="AT918">
        <v>77</v>
      </c>
      <c r="AU918">
        <f t="shared" si="124"/>
        <v>675.10666666666668</v>
      </c>
      <c r="AV918">
        <f t="shared" si="125"/>
        <v>1</v>
      </c>
    </row>
    <row r="919" spans="1:48" x14ac:dyDescent="0.35">
      <c r="A919" t="s">
        <v>35</v>
      </c>
      <c r="B919">
        <v>912</v>
      </c>
      <c r="C919">
        <v>5</v>
      </c>
      <c r="D919">
        <v>1999</v>
      </c>
      <c r="E919">
        <v>4064399</v>
      </c>
      <c r="F919">
        <v>11</v>
      </c>
      <c r="G919">
        <v>-1</v>
      </c>
      <c r="H919">
        <f t="shared" si="119"/>
        <v>2033.216108054027</v>
      </c>
      <c r="I919">
        <f t="shared" si="118"/>
        <v>1</v>
      </c>
      <c r="L919" t="s">
        <v>35</v>
      </c>
      <c r="M919">
        <v>912</v>
      </c>
      <c r="N919">
        <v>5</v>
      </c>
      <c r="O919">
        <v>1672</v>
      </c>
      <c r="P919">
        <v>3869641</v>
      </c>
      <c r="Q919">
        <v>4</v>
      </c>
      <c r="R919">
        <v>4</v>
      </c>
      <c r="S919">
        <v>0.999</v>
      </c>
      <c r="T919">
        <v>0</v>
      </c>
      <c r="U919">
        <v>853</v>
      </c>
      <c r="V919">
        <f t="shared" si="120"/>
        <v>2314.3785885167463</v>
      </c>
      <c r="W919">
        <f t="shared" si="121"/>
        <v>1</v>
      </c>
      <c r="Z919" t="s">
        <v>35</v>
      </c>
      <c r="AA919">
        <v>912</v>
      </c>
      <c r="AB919">
        <v>5</v>
      </c>
      <c r="AC919">
        <v>1999</v>
      </c>
      <c r="AD919">
        <v>1675237</v>
      </c>
      <c r="AE919">
        <v>11</v>
      </c>
      <c r="AF919">
        <v>-1</v>
      </c>
      <c r="AG919">
        <f t="shared" si="122"/>
        <v>838.03751875937974</v>
      </c>
      <c r="AH919">
        <f t="shared" si="123"/>
        <v>1</v>
      </c>
      <c r="AK919" t="s">
        <v>35</v>
      </c>
      <c r="AL919">
        <v>912</v>
      </c>
      <c r="AM919">
        <v>5</v>
      </c>
      <c r="AN919">
        <v>1078</v>
      </c>
      <c r="AO919">
        <v>793084</v>
      </c>
      <c r="AP919">
        <v>4</v>
      </c>
      <c r="AQ919">
        <v>4</v>
      </c>
      <c r="AR919">
        <v>0.873</v>
      </c>
      <c r="AS919">
        <v>0.79700000000000004</v>
      </c>
      <c r="AT919">
        <v>102</v>
      </c>
      <c r="AU919">
        <f t="shared" si="124"/>
        <v>735.69944341372911</v>
      </c>
      <c r="AV919">
        <f t="shared" si="125"/>
        <v>1</v>
      </c>
    </row>
    <row r="920" spans="1:48" x14ac:dyDescent="0.35">
      <c r="A920" t="s">
        <v>35</v>
      </c>
      <c r="B920">
        <v>913</v>
      </c>
      <c r="C920">
        <v>5</v>
      </c>
      <c r="D920">
        <v>1999</v>
      </c>
      <c r="E920">
        <v>4190699</v>
      </c>
      <c r="F920">
        <v>11</v>
      </c>
      <c r="G920">
        <v>-1</v>
      </c>
      <c r="H920">
        <f t="shared" si="119"/>
        <v>2096.3976988494246</v>
      </c>
      <c r="I920">
        <f t="shared" si="118"/>
        <v>1</v>
      </c>
      <c r="L920" t="s">
        <v>35</v>
      </c>
      <c r="M920">
        <v>913</v>
      </c>
      <c r="N920">
        <v>5</v>
      </c>
      <c r="O920">
        <v>1372</v>
      </c>
      <c r="P920">
        <v>2689970</v>
      </c>
      <c r="Q920">
        <v>4</v>
      </c>
      <c r="R920">
        <v>4</v>
      </c>
      <c r="S920">
        <v>0.999</v>
      </c>
      <c r="T920">
        <v>0</v>
      </c>
      <c r="U920">
        <v>473</v>
      </c>
      <c r="V920">
        <f t="shared" si="120"/>
        <v>1960.6195335276968</v>
      </c>
      <c r="W920">
        <f t="shared" si="121"/>
        <v>1</v>
      </c>
      <c r="Z920" t="s">
        <v>35</v>
      </c>
      <c r="AA920">
        <v>913</v>
      </c>
      <c r="AB920">
        <v>5</v>
      </c>
      <c r="AC920">
        <v>1999</v>
      </c>
      <c r="AD920">
        <v>1764647</v>
      </c>
      <c r="AE920">
        <v>11</v>
      </c>
      <c r="AF920">
        <v>-1</v>
      </c>
      <c r="AG920">
        <f t="shared" si="122"/>
        <v>882.76488244122061</v>
      </c>
      <c r="AH920">
        <f t="shared" si="123"/>
        <v>1</v>
      </c>
      <c r="AK920" t="s">
        <v>35</v>
      </c>
      <c r="AL920">
        <v>913</v>
      </c>
      <c r="AM920">
        <v>5</v>
      </c>
      <c r="AN920">
        <v>1029</v>
      </c>
      <c r="AO920">
        <v>524511</v>
      </c>
      <c r="AP920">
        <v>3</v>
      </c>
      <c r="AQ920">
        <v>3</v>
      </c>
      <c r="AR920">
        <v>0.97299999999999998</v>
      </c>
      <c r="AS920">
        <v>0.88100000000000001</v>
      </c>
      <c r="AT920">
        <v>54</v>
      </c>
      <c r="AU920">
        <f t="shared" si="124"/>
        <v>509.72886297376095</v>
      </c>
      <c r="AV920">
        <f t="shared" si="125"/>
        <v>1</v>
      </c>
    </row>
    <row r="921" spans="1:48" x14ac:dyDescent="0.35">
      <c r="A921" t="s">
        <v>35</v>
      </c>
      <c r="B921">
        <v>914</v>
      </c>
      <c r="C921">
        <v>5</v>
      </c>
      <c r="D921">
        <v>1999</v>
      </c>
      <c r="E921">
        <v>4100737</v>
      </c>
      <c r="F921">
        <v>11</v>
      </c>
      <c r="G921">
        <v>-1</v>
      </c>
      <c r="H921">
        <f t="shared" si="119"/>
        <v>2051.3941970985493</v>
      </c>
      <c r="I921">
        <f t="shared" si="118"/>
        <v>1</v>
      </c>
      <c r="L921" t="s">
        <v>35</v>
      </c>
      <c r="M921">
        <v>914</v>
      </c>
      <c r="N921">
        <v>5</v>
      </c>
      <c r="O921">
        <v>1469</v>
      </c>
      <c r="P921">
        <v>3010781</v>
      </c>
      <c r="Q921">
        <v>4</v>
      </c>
      <c r="R921">
        <v>4</v>
      </c>
      <c r="S921">
        <v>0.999</v>
      </c>
      <c r="T921">
        <v>0</v>
      </c>
      <c r="U921">
        <v>818</v>
      </c>
      <c r="V921">
        <f t="shared" si="120"/>
        <v>2049.5445881552077</v>
      </c>
      <c r="W921">
        <f t="shared" si="121"/>
        <v>1</v>
      </c>
      <c r="Z921" t="s">
        <v>35</v>
      </c>
      <c r="AA921">
        <v>914</v>
      </c>
      <c r="AB921">
        <v>5</v>
      </c>
      <c r="AC921">
        <v>1999</v>
      </c>
      <c r="AD921">
        <v>1666873</v>
      </c>
      <c r="AE921">
        <v>11</v>
      </c>
      <c r="AF921">
        <v>-1</v>
      </c>
      <c r="AG921">
        <f t="shared" si="122"/>
        <v>833.85342671335673</v>
      </c>
      <c r="AH921">
        <f t="shared" si="123"/>
        <v>1</v>
      </c>
      <c r="AK921" t="s">
        <v>35</v>
      </c>
      <c r="AL921">
        <v>914</v>
      </c>
      <c r="AM921">
        <v>5</v>
      </c>
      <c r="AN921">
        <v>1102</v>
      </c>
      <c r="AO921">
        <v>756501</v>
      </c>
      <c r="AP921">
        <v>2</v>
      </c>
      <c r="AQ921">
        <v>2</v>
      </c>
      <c r="AR921">
        <v>0.82399999999999995</v>
      </c>
      <c r="AS921">
        <v>0.74</v>
      </c>
      <c r="AT921">
        <v>204</v>
      </c>
      <c r="AU921">
        <f t="shared" si="124"/>
        <v>686.48003629764071</v>
      </c>
      <c r="AV921">
        <f t="shared" si="125"/>
        <v>1</v>
      </c>
    </row>
    <row r="922" spans="1:48" x14ac:dyDescent="0.35">
      <c r="A922" t="s">
        <v>35</v>
      </c>
      <c r="B922">
        <v>915</v>
      </c>
      <c r="C922">
        <v>930</v>
      </c>
      <c r="D922">
        <v>1999</v>
      </c>
      <c r="E922">
        <v>4147963</v>
      </c>
      <c r="F922">
        <v>11</v>
      </c>
      <c r="G922">
        <v>-1</v>
      </c>
      <c r="H922">
        <f t="shared" si="119"/>
        <v>2075.0190095047524</v>
      </c>
      <c r="I922">
        <f t="shared" si="118"/>
        <v>0</v>
      </c>
      <c r="L922" t="s">
        <v>35</v>
      </c>
      <c r="M922">
        <v>915</v>
      </c>
      <c r="N922">
        <v>5</v>
      </c>
      <c r="O922">
        <v>1092</v>
      </c>
      <c r="P922">
        <v>1913260</v>
      </c>
      <c r="Q922">
        <v>2</v>
      </c>
      <c r="R922">
        <v>2</v>
      </c>
      <c r="S922">
        <v>0.999</v>
      </c>
      <c r="T922">
        <v>0</v>
      </c>
      <c r="U922">
        <v>184</v>
      </c>
      <c r="V922">
        <f t="shared" si="120"/>
        <v>1752.069597069597</v>
      </c>
      <c r="W922">
        <f t="shared" si="121"/>
        <v>1</v>
      </c>
      <c r="Z922" t="s">
        <v>35</v>
      </c>
      <c r="AA922">
        <v>915</v>
      </c>
      <c r="AB922">
        <v>5</v>
      </c>
      <c r="AC922">
        <v>1999</v>
      </c>
      <c r="AD922">
        <v>1798113</v>
      </c>
      <c r="AE922">
        <v>11</v>
      </c>
      <c r="AF922">
        <v>-1</v>
      </c>
      <c r="AG922">
        <f t="shared" si="122"/>
        <v>899.50625312656325</v>
      </c>
      <c r="AH922">
        <f t="shared" si="123"/>
        <v>1</v>
      </c>
      <c r="AK922" t="s">
        <v>35</v>
      </c>
      <c r="AL922">
        <v>915</v>
      </c>
      <c r="AM922">
        <v>5</v>
      </c>
      <c r="AN922">
        <v>1098</v>
      </c>
      <c r="AO922">
        <v>727615</v>
      </c>
      <c r="AP922">
        <v>3</v>
      </c>
      <c r="AQ922">
        <v>3</v>
      </c>
      <c r="AR922">
        <v>0.876</v>
      </c>
      <c r="AS922">
        <v>0.78600000000000003</v>
      </c>
      <c r="AT922">
        <v>132</v>
      </c>
      <c r="AU922">
        <f t="shared" si="124"/>
        <v>662.67304189435333</v>
      </c>
      <c r="AV922">
        <f t="shared" si="125"/>
        <v>1</v>
      </c>
    </row>
    <row r="923" spans="1:48" x14ac:dyDescent="0.35">
      <c r="A923" t="s">
        <v>35</v>
      </c>
      <c r="B923">
        <v>916</v>
      </c>
      <c r="C923">
        <v>5</v>
      </c>
      <c r="D923">
        <v>1999</v>
      </c>
      <c r="E923">
        <v>4038461</v>
      </c>
      <c r="F923">
        <v>11</v>
      </c>
      <c r="G923">
        <v>-1</v>
      </c>
      <c r="H923">
        <f t="shared" si="119"/>
        <v>2020.240620310155</v>
      </c>
      <c r="I923">
        <f t="shared" si="118"/>
        <v>1</v>
      </c>
      <c r="L923" t="s">
        <v>35</v>
      </c>
      <c r="M923">
        <v>916</v>
      </c>
      <c r="N923">
        <v>5</v>
      </c>
      <c r="O923">
        <v>1364</v>
      </c>
      <c r="P923">
        <v>2915283</v>
      </c>
      <c r="Q923">
        <v>3</v>
      </c>
      <c r="R923">
        <v>3</v>
      </c>
      <c r="S923">
        <v>0.999</v>
      </c>
      <c r="T923">
        <v>0</v>
      </c>
      <c r="U923">
        <v>580</v>
      </c>
      <c r="V923">
        <f t="shared" si="120"/>
        <v>2137.3042521994134</v>
      </c>
      <c r="W923">
        <f t="shared" si="121"/>
        <v>1</v>
      </c>
      <c r="Z923" t="s">
        <v>35</v>
      </c>
      <c r="AA923">
        <v>916</v>
      </c>
      <c r="AB923">
        <v>5</v>
      </c>
      <c r="AC923">
        <v>1999</v>
      </c>
      <c r="AD923">
        <v>1682975</v>
      </c>
      <c r="AE923">
        <v>11</v>
      </c>
      <c r="AF923">
        <v>-1</v>
      </c>
      <c r="AG923">
        <f t="shared" si="122"/>
        <v>841.90845422711357</v>
      </c>
      <c r="AH923">
        <f t="shared" si="123"/>
        <v>1</v>
      </c>
      <c r="AK923" t="s">
        <v>35</v>
      </c>
      <c r="AL923">
        <v>916</v>
      </c>
      <c r="AM923">
        <v>5</v>
      </c>
      <c r="AN923">
        <v>1068</v>
      </c>
      <c r="AO923">
        <v>730385</v>
      </c>
      <c r="AP923">
        <v>4</v>
      </c>
      <c r="AQ923">
        <v>3</v>
      </c>
      <c r="AR923">
        <v>0.89900000000000002</v>
      </c>
      <c r="AS923">
        <v>0.80200000000000005</v>
      </c>
      <c r="AT923">
        <v>99</v>
      </c>
      <c r="AU923">
        <f t="shared" si="124"/>
        <v>683.88108614232215</v>
      </c>
      <c r="AV923">
        <f t="shared" si="125"/>
        <v>1</v>
      </c>
    </row>
    <row r="924" spans="1:48" x14ac:dyDescent="0.35">
      <c r="A924" t="s">
        <v>35</v>
      </c>
      <c r="B924">
        <v>917</v>
      </c>
      <c r="C924">
        <v>5</v>
      </c>
      <c r="D924">
        <v>1999</v>
      </c>
      <c r="E924">
        <v>3991915</v>
      </c>
      <c r="F924">
        <v>11</v>
      </c>
      <c r="G924">
        <v>-1</v>
      </c>
      <c r="H924">
        <f t="shared" si="119"/>
        <v>1996.9559779889944</v>
      </c>
      <c r="I924">
        <f t="shared" si="118"/>
        <v>1</v>
      </c>
      <c r="L924" t="s">
        <v>35</v>
      </c>
      <c r="M924">
        <v>917</v>
      </c>
      <c r="N924">
        <v>5</v>
      </c>
      <c r="O924">
        <v>1216</v>
      </c>
      <c r="P924">
        <v>2516186</v>
      </c>
      <c r="Q924">
        <v>2</v>
      </c>
      <c r="R924">
        <v>2</v>
      </c>
      <c r="S924">
        <v>0.999</v>
      </c>
      <c r="T924">
        <v>0</v>
      </c>
      <c r="U924">
        <v>433</v>
      </c>
      <c r="V924">
        <f t="shared" si="120"/>
        <v>2069.2319078947367</v>
      </c>
      <c r="W924">
        <f t="shared" si="121"/>
        <v>1</v>
      </c>
      <c r="Z924" t="s">
        <v>35</v>
      </c>
      <c r="AA924">
        <v>917</v>
      </c>
      <c r="AB924">
        <v>5</v>
      </c>
      <c r="AC924">
        <v>1999</v>
      </c>
      <c r="AD924">
        <v>1677925</v>
      </c>
      <c r="AE924">
        <v>11</v>
      </c>
      <c r="AF924">
        <v>-1</v>
      </c>
      <c r="AG924">
        <f t="shared" si="122"/>
        <v>839.3821910955478</v>
      </c>
      <c r="AH924">
        <f t="shared" si="123"/>
        <v>1</v>
      </c>
      <c r="AK924" t="s">
        <v>35</v>
      </c>
      <c r="AL924">
        <v>917</v>
      </c>
      <c r="AM924">
        <v>5</v>
      </c>
      <c r="AN924">
        <v>1051</v>
      </c>
      <c r="AO924">
        <v>440588</v>
      </c>
      <c r="AP924">
        <v>2</v>
      </c>
      <c r="AQ924">
        <v>2</v>
      </c>
      <c r="AR924">
        <v>0.874</v>
      </c>
      <c r="AS924">
        <v>0.81</v>
      </c>
      <c r="AT924">
        <v>102</v>
      </c>
      <c r="AU924">
        <f t="shared" si="124"/>
        <v>419.20837297811607</v>
      </c>
      <c r="AV924">
        <f t="shared" si="125"/>
        <v>1</v>
      </c>
    </row>
    <row r="925" spans="1:48" x14ac:dyDescent="0.35">
      <c r="A925" t="s">
        <v>35</v>
      </c>
      <c r="B925">
        <v>918</v>
      </c>
      <c r="C925">
        <v>5</v>
      </c>
      <c r="D925">
        <v>1999</v>
      </c>
      <c r="E925">
        <v>4081003</v>
      </c>
      <c r="F925">
        <v>11</v>
      </c>
      <c r="G925">
        <v>-1</v>
      </c>
      <c r="H925">
        <f t="shared" si="119"/>
        <v>2041.5222611305653</v>
      </c>
      <c r="I925">
        <f t="shared" si="118"/>
        <v>1</v>
      </c>
      <c r="L925" t="s">
        <v>35</v>
      </c>
      <c r="M925">
        <v>918</v>
      </c>
      <c r="N925">
        <v>5</v>
      </c>
      <c r="O925">
        <v>1605</v>
      </c>
      <c r="P925">
        <v>3781783</v>
      </c>
      <c r="Q925">
        <v>4</v>
      </c>
      <c r="R925">
        <v>4</v>
      </c>
      <c r="S925">
        <v>0.999</v>
      </c>
      <c r="T925">
        <v>0</v>
      </c>
      <c r="U925">
        <v>866</v>
      </c>
      <c r="V925">
        <f t="shared" si="120"/>
        <v>2356.2510903426792</v>
      </c>
      <c r="W925">
        <f t="shared" si="121"/>
        <v>1</v>
      </c>
      <c r="Z925" t="s">
        <v>35</v>
      </c>
      <c r="AA925">
        <v>918</v>
      </c>
      <c r="AB925">
        <v>5</v>
      </c>
      <c r="AC925">
        <v>1999</v>
      </c>
      <c r="AD925">
        <v>1658197</v>
      </c>
      <c r="AE925">
        <v>11</v>
      </c>
      <c r="AF925">
        <v>-1</v>
      </c>
      <c r="AG925">
        <f t="shared" si="122"/>
        <v>829.51325662831414</v>
      </c>
      <c r="AH925">
        <f t="shared" si="123"/>
        <v>1</v>
      </c>
      <c r="AK925" t="s">
        <v>35</v>
      </c>
      <c r="AL925">
        <v>918</v>
      </c>
      <c r="AM925">
        <v>5</v>
      </c>
      <c r="AN925">
        <v>1089</v>
      </c>
      <c r="AO925">
        <v>698064</v>
      </c>
      <c r="AP925">
        <v>3</v>
      </c>
      <c r="AQ925">
        <v>3</v>
      </c>
      <c r="AR925">
        <v>0.88300000000000001</v>
      </c>
      <c r="AS925">
        <v>0.81200000000000006</v>
      </c>
      <c r="AT925">
        <v>124</v>
      </c>
      <c r="AU925">
        <f t="shared" si="124"/>
        <v>641.01377410468319</v>
      </c>
      <c r="AV925">
        <f t="shared" si="125"/>
        <v>1</v>
      </c>
    </row>
    <row r="926" spans="1:48" x14ac:dyDescent="0.35">
      <c r="A926" t="s">
        <v>35</v>
      </c>
      <c r="B926">
        <v>919</v>
      </c>
      <c r="C926">
        <v>5</v>
      </c>
      <c r="D926">
        <v>1999</v>
      </c>
      <c r="E926">
        <v>4027993</v>
      </c>
      <c r="F926">
        <v>11</v>
      </c>
      <c r="G926">
        <v>-1</v>
      </c>
      <c r="H926">
        <f t="shared" si="119"/>
        <v>2015.0040020010006</v>
      </c>
      <c r="I926">
        <f t="shared" si="118"/>
        <v>1</v>
      </c>
      <c r="L926" t="s">
        <v>35</v>
      </c>
      <c r="M926">
        <v>919</v>
      </c>
      <c r="N926">
        <v>5</v>
      </c>
      <c r="O926">
        <v>1493</v>
      </c>
      <c r="P926">
        <v>2750966</v>
      </c>
      <c r="Q926">
        <v>4</v>
      </c>
      <c r="R926">
        <v>4</v>
      </c>
      <c r="S926">
        <v>0.999</v>
      </c>
      <c r="T926">
        <v>0</v>
      </c>
      <c r="U926">
        <v>924</v>
      </c>
      <c r="V926">
        <f t="shared" si="120"/>
        <v>1842.5760214333557</v>
      </c>
      <c r="W926">
        <f t="shared" si="121"/>
        <v>1</v>
      </c>
      <c r="Z926" t="s">
        <v>35</v>
      </c>
      <c r="AA926">
        <v>919</v>
      </c>
      <c r="AB926">
        <v>5</v>
      </c>
      <c r="AC926">
        <v>1999</v>
      </c>
      <c r="AD926">
        <v>1615455</v>
      </c>
      <c r="AE926">
        <v>11</v>
      </c>
      <c r="AF926">
        <v>-1</v>
      </c>
      <c r="AG926">
        <f t="shared" si="122"/>
        <v>808.13156578289147</v>
      </c>
      <c r="AH926">
        <f t="shared" si="123"/>
        <v>1</v>
      </c>
      <c r="AK926" t="s">
        <v>35</v>
      </c>
      <c r="AL926">
        <v>919</v>
      </c>
      <c r="AM926">
        <v>532</v>
      </c>
      <c r="AN926">
        <v>1023</v>
      </c>
      <c r="AO926">
        <v>537998</v>
      </c>
      <c r="AP926">
        <v>3</v>
      </c>
      <c r="AQ926">
        <v>-1</v>
      </c>
      <c r="AR926">
        <v>0.98099999999999998</v>
      </c>
      <c r="AS926">
        <v>0.88400000000000001</v>
      </c>
      <c r="AT926">
        <v>45</v>
      </c>
      <c r="AU926">
        <f t="shared" si="124"/>
        <v>525.90224828934504</v>
      </c>
      <c r="AV926">
        <f t="shared" si="125"/>
        <v>0</v>
      </c>
    </row>
    <row r="927" spans="1:48" x14ac:dyDescent="0.35">
      <c r="A927" t="s">
        <v>35</v>
      </c>
      <c r="B927">
        <v>920</v>
      </c>
      <c r="C927">
        <v>5</v>
      </c>
      <c r="D927">
        <v>1999</v>
      </c>
      <c r="E927">
        <v>4126789</v>
      </c>
      <c r="F927">
        <v>11</v>
      </c>
      <c r="G927">
        <v>-1</v>
      </c>
      <c r="H927">
        <f t="shared" si="119"/>
        <v>2064.4267133566782</v>
      </c>
      <c r="I927">
        <f t="shared" si="118"/>
        <v>1</v>
      </c>
      <c r="L927" t="s">
        <v>35</v>
      </c>
      <c r="M927">
        <v>920</v>
      </c>
      <c r="N927">
        <v>5</v>
      </c>
      <c r="O927">
        <v>1691</v>
      </c>
      <c r="P927">
        <v>3735962</v>
      </c>
      <c r="Q927">
        <v>3</v>
      </c>
      <c r="R927">
        <v>3</v>
      </c>
      <c r="S927">
        <v>0.999</v>
      </c>
      <c r="T927">
        <v>0</v>
      </c>
      <c r="U927">
        <v>953</v>
      </c>
      <c r="V927">
        <f t="shared" si="120"/>
        <v>2209.3211117681844</v>
      </c>
      <c r="W927">
        <f t="shared" si="121"/>
        <v>1</v>
      </c>
      <c r="Z927" t="s">
        <v>35</v>
      </c>
      <c r="AA927">
        <v>920</v>
      </c>
      <c r="AB927">
        <v>5</v>
      </c>
      <c r="AC927">
        <v>1999</v>
      </c>
      <c r="AD927">
        <v>1680331</v>
      </c>
      <c r="AE927">
        <v>11</v>
      </c>
      <c r="AF927">
        <v>-1</v>
      </c>
      <c r="AG927">
        <f t="shared" si="122"/>
        <v>840.5857928964482</v>
      </c>
      <c r="AH927">
        <f t="shared" si="123"/>
        <v>1</v>
      </c>
      <c r="AK927" t="s">
        <v>35</v>
      </c>
      <c r="AL927">
        <v>920</v>
      </c>
      <c r="AM927">
        <v>5</v>
      </c>
      <c r="AN927">
        <v>1099</v>
      </c>
      <c r="AO927">
        <v>676288</v>
      </c>
      <c r="AP927">
        <v>4</v>
      </c>
      <c r="AQ927">
        <v>4</v>
      </c>
      <c r="AR927">
        <v>0.86799999999999999</v>
      </c>
      <c r="AS927">
        <v>0.79600000000000004</v>
      </c>
      <c r="AT927">
        <v>126</v>
      </c>
      <c r="AU927">
        <f t="shared" si="124"/>
        <v>615.3666969972702</v>
      </c>
      <c r="AV927">
        <f t="shared" si="125"/>
        <v>1</v>
      </c>
    </row>
    <row r="928" spans="1:48" x14ac:dyDescent="0.35">
      <c r="A928" t="s">
        <v>35</v>
      </c>
      <c r="B928">
        <v>921</v>
      </c>
      <c r="C928">
        <v>5</v>
      </c>
      <c r="D928">
        <v>1999</v>
      </c>
      <c r="E928">
        <v>4108773</v>
      </c>
      <c r="F928">
        <v>11</v>
      </c>
      <c r="G928">
        <v>-1</v>
      </c>
      <c r="H928">
        <f t="shared" si="119"/>
        <v>2055.4142071035517</v>
      </c>
      <c r="I928">
        <f t="shared" si="118"/>
        <v>1</v>
      </c>
      <c r="L928" t="s">
        <v>35</v>
      </c>
      <c r="M928">
        <v>921</v>
      </c>
      <c r="N928">
        <v>5</v>
      </c>
      <c r="O928">
        <v>1756</v>
      </c>
      <c r="P928">
        <v>3948476</v>
      </c>
      <c r="Q928">
        <v>4</v>
      </c>
      <c r="R928">
        <v>4</v>
      </c>
      <c r="S928">
        <v>0.999</v>
      </c>
      <c r="T928">
        <v>0</v>
      </c>
      <c r="U928">
        <v>979</v>
      </c>
      <c r="V928">
        <f t="shared" si="120"/>
        <v>2248.5626423690205</v>
      </c>
      <c r="W928">
        <f t="shared" si="121"/>
        <v>1</v>
      </c>
      <c r="Z928" t="s">
        <v>35</v>
      </c>
      <c r="AA928">
        <v>921</v>
      </c>
      <c r="AB928">
        <v>5</v>
      </c>
      <c r="AC928">
        <v>1999</v>
      </c>
      <c r="AD928">
        <v>1689255</v>
      </c>
      <c r="AE928">
        <v>11</v>
      </c>
      <c r="AF928">
        <v>-1</v>
      </c>
      <c r="AG928">
        <f t="shared" si="122"/>
        <v>845.05002501250624</v>
      </c>
      <c r="AH928">
        <f t="shared" si="123"/>
        <v>1</v>
      </c>
      <c r="AK928" t="s">
        <v>35</v>
      </c>
      <c r="AL928">
        <v>921</v>
      </c>
      <c r="AM928">
        <v>5</v>
      </c>
      <c r="AN928">
        <v>1100</v>
      </c>
      <c r="AO928">
        <v>676403</v>
      </c>
      <c r="AP928">
        <v>4</v>
      </c>
      <c r="AQ928">
        <v>4</v>
      </c>
      <c r="AR928">
        <v>0.875</v>
      </c>
      <c r="AS928">
        <v>0.79100000000000004</v>
      </c>
      <c r="AT928">
        <v>122</v>
      </c>
      <c r="AU928">
        <f t="shared" si="124"/>
        <v>614.91181818181815</v>
      </c>
      <c r="AV928">
        <f t="shared" si="125"/>
        <v>1</v>
      </c>
    </row>
    <row r="929" spans="1:48" x14ac:dyDescent="0.35">
      <c r="A929" t="s">
        <v>35</v>
      </c>
      <c r="B929">
        <v>922</v>
      </c>
      <c r="C929">
        <v>5</v>
      </c>
      <c r="D929">
        <v>1999</v>
      </c>
      <c r="E929">
        <v>4006383</v>
      </c>
      <c r="F929">
        <v>11</v>
      </c>
      <c r="G929">
        <v>-1</v>
      </c>
      <c r="H929">
        <f t="shared" si="119"/>
        <v>2004.1935967983993</v>
      </c>
      <c r="I929">
        <f t="shared" si="118"/>
        <v>1</v>
      </c>
      <c r="L929" t="s">
        <v>35</v>
      </c>
      <c r="M929">
        <v>922</v>
      </c>
      <c r="N929">
        <v>5</v>
      </c>
      <c r="O929">
        <v>1696</v>
      </c>
      <c r="P929">
        <v>3357665</v>
      </c>
      <c r="Q929">
        <v>3</v>
      </c>
      <c r="R929">
        <v>3</v>
      </c>
      <c r="S929">
        <v>0.999</v>
      </c>
      <c r="T929">
        <v>0</v>
      </c>
      <c r="U929">
        <v>941</v>
      </c>
      <c r="V929">
        <f t="shared" si="120"/>
        <v>1979.7553066037735</v>
      </c>
      <c r="W929">
        <f t="shared" si="121"/>
        <v>1</v>
      </c>
      <c r="Z929" t="s">
        <v>35</v>
      </c>
      <c r="AA929">
        <v>922</v>
      </c>
      <c r="AB929">
        <v>5</v>
      </c>
      <c r="AC929">
        <v>1999</v>
      </c>
      <c r="AD929">
        <v>1708609</v>
      </c>
      <c r="AE929">
        <v>11</v>
      </c>
      <c r="AF929">
        <v>-1</v>
      </c>
      <c r="AG929">
        <f t="shared" si="122"/>
        <v>854.73186593296646</v>
      </c>
      <c r="AH929">
        <f t="shared" si="123"/>
        <v>1</v>
      </c>
      <c r="AK929" t="s">
        <v>35</v>
      </c>
      <c r="AL929">
        <v>922</v>
      </c>
      <c r="AM929">
        <v>5</v>
      </c>
      <c r="AN929">
        <v>1127</v>
      </c>
      <c r="AO929">
        <v>705156</v>
      </c>
      <c r="AP929">
        <v>3</v>
      </c>
      <c r="AQ929">
        <v>3</v>
      </c>
      <c r="AR929">
        <v>0.83099999999999996</v>
      </c>
      <c r="AS929">
        <v>0.749</v>
      </c>
      <c r="AT929">
        <v>170</v>
      </c>
      <c r="AU929">
        <f t="shared" si="124"/>
        <v>625.6929902395741</v>
      </c>
      <c r="AV929">
        <f t="shared" si="125"/>
        <v>1</v>
      </c>
    </row>
    <row r="930" spans="1:48" x14ac:dyDescent="0.35">
      <c r="A930" t="s">
        <v>35</v>
      </c>
      <c r="B930">
        <v>923</v>
      </c>
      <c r="C930">
        <v>5</v>
      </c>
      <c r="D930">
        <v>1999</v>
      </c>
      <c r="E930">
        <v>4091407</v>
      </c>
      <c r="F930">
        <v>11</v>
      </c>
      <c r="G930">
        <v>-1</v>
      </c>
      <c r="H930">
        <f t="shared" si="119"/>
        <v>2046.7268634317159</v>
      </c>
      <c r="I930">
        <f t="shared" si="118"/>
        <v>1</v>
      </c>
      <c r="L930" t="s">
        <v>35</v>
      </c>
      <c r="M930">
        <v>923</v>
      </c>
      <c r="N930">
        <v>5</v>
      </c>
      <c r="O930">
        <v>1247</v>
      </c>
      <c r="P930">
        <v>2626909</v>
      </c>
      <c r="Q930">
        <v>4</v>
      </c>
      <c r="R930">
        <v>4</v>
      </c>
      <c r="S930">
        <v>0.999</v>
      </c>
      <c r="T930">
        <v>0</v>
      </c>
      <c r="U930">
        <v>338</v>
      </c>
      <c r="V930">
        <f t="shared" si="120"/>
        <v>2106.5829991980754</v>
      </c>
      <c r="W930">
        <f t="shared" si="121"/>
        <v>1</v>
      </c>
      <c r="Z930" t="s">
        <v>35</v>
      </c>
      <c r="AA930">
        <v>923</v>
      </c>
      <c r="AB930">
        <v>5</v>
      </c>
      <c r="AC930">
        <v>1999</v>
      </c>
      <c r="AD930">
        <v>1574639</v>
      </c>
      <c r="AE930">
        <v>11</v>
      </c>
      <c r="AF930">
        <v>-1</v>
      </c>
      <c r="AG930">
        <f t="shared" si="122"/>
        <v>787.71335667833921</v>
      </c>
      <c r="AH930">
        <f t="shared" si="123"/>
        <v>1</v>
      </c>
      <c r="AK930" t="s">
        <v>35</v>
      </c>
      <c r="AL930">
        <v>923</v>
      </c>
      <c r="AM930">
        <v>5</v>
      </c>
      <c r="AN930">
        <v>1052</v>
      </c>
      <c r="AO930">
        <v>697762</v>
      </c>
      <c r="AP930">
        <v>3</v>
      </c>
      <c r="AQ930">
        <v>3</v>
      </c>
      <c r="AR930">
        <v>0.89</v>
      </c>
      <c r="AS930">
        <v>0.80100000000000005</v>
      </c>
      <c r="AT930">
        <v>82</v>
      </c>
      <c r="AU930">
        <f t="shared" si="124"/>
        <v>663.27186311787068</v>
      </c>
      <c r="AV930">
        <f t="shared" si="125"/>
        <v>1</v>
      </c>
    </row>
    <row r="931" spans="1:48" x14ac:dyDescent="0.35">
      <c r="A931" t="s">
        <v>35</v>
      </c>
      <c r="B931">
        <v>924</v>
      </c>
      <c r="C931">
        <v>5</v>
      </c>
      <c r="D931">
        <v>1999</v>
      </c>
      <c r="E931">
        <v>4035679</v>
      </c>
      <c r="F931">
        <v>11</v>
      </c>
      <c r="G931">
        <v>-1</v>
      </c>
      <c r="H931">
        <f t="shared" si="119"/>
        <v>2018.848924462231</v>
      </c>
      <c r="I931">
        <f t="shared" si="118"/>
        <v>1</v>
      </c>
      <c r="L931" t="s">
        <v>35</v>
      </c>
      <c r="M931">
        <v>924</v>
      </c>
      <c r="N931">
        <v>5</v>
      </c>
      <c r="O931">
        <v>1345</v>
      </c>
      <c r="P931">
        <v>2667112</v>
      </c>
      <c r="Q931">
        <v>3</v>
      </c>
      <c r="R931">
        <v>3</v>
      </c>
      <c r="S931">
        <v>0.999</v>
      </c>
      <c r="T931">
        <v>0</v>
      </c>
      <c r="U931">
        <v>660</v>
      </c>
      <c r="V931">
        <f t="shared" si="120"/>
        <v>1982.9828996282529</v>
      </c>
      <c r="W931">
        <f t="shared" si="121"/>
        <v>1</v>
      </c>
      <c r="Z931" t="s">
        <v>35</v>
      </c>
      <c r="AA931">
        <v>924</v>
      </c>
      <c r="AB931">
        <v>5</v>
      </c>
      <c r="AC931">
        <v>1999</v>
      </c>
      <c r="AD931">
        <v>1629675</v>
      </c>
      <c r="AE931">
        <v>11</v>
      </c>
      <c r="AF931">
        <v>-1</v>
      </c>
      <c r="AG931">
        <f t="shared" si="122"/>
        <v>815.2451225612806</v>
      </c>
      <c r="AH931">
        <f t="shared" si="123"/>
        <v>1</v>
      </c>
      <c r="AK931" t="s">
        <v>35</v>
      </c>
      <c r="AL931">
        <v>924</v>
      </c>
      <c r="AM931">
        <v>5</v>
      </c>
      <c r="AN931">
        <v>1058</v>
      </c>
      <c r="AO931">
        <v>602311</v>
      </c>
      <c r="AP931">
        <v>2</v>
      </c>
      <c r="AQ931">
        <v>2</v>
      </c>
      <c r="AR931">
        <v>0.92600000000000005</v>
      </c>
      <c r="AS931">
        <v>0.83499999999999996</v>
      </c>
      <c r="AT931">
        <v>117</v>
      </c>
      <c r="AU931">
        <f t="shared" si="124"/>
        <v>569.29206049149343</v>
      </c>
      <c r="AV931">
        <f t="shared" si="125"/>
        <v>1</v>
      </c>
    </row>
    <row r="932" spans="1:48" x14ac:dyDescent="0.35">
      <c r="A932" t="s">
        <v>35</v>
      </c>
      <c r="B932">
        <v>925</v>
      </c>
      <c r="C932">
        <v>932</v>
      </c>
      <c r="D932">
        <v>1999</v>
      </c>
      <c r="E932">
        <v>4152115</v>
      </c>
      <c r="F932">
        <v>11</v>
      </c>
      <c r="G932">
        <v>-1</v>
      </c>
      <c r="H932">
        <f t="shared" si="119"/>
        <v>2077.0960480240119</v>
      </c>
      <c r="I932">
        <f t="shared" si="118"/>
        <v>0</v>
      </c>
      <c r="L932" t="s">
        <v>35</v>
      </c>
      <c r="M932">
        <v>925</v>
      </c>
      <c r="N932">
        <v>5</v>
      </c>
      <c r="O932">
        <v>1548</v>
      </c>
      <c r="P932">
        <v>3326307</v>
      </c>
      <c r="Q932">
        <v>4</v>
      </c>
      <c r="R932">
        <v>3</v>
      </c>
      <c r="S932">
        <v>0.999</v>
      </c>
      <c r="T932">
        <v>0</v>
      </c>
      <c r="U932">
        <v>791</v>
      </c>
      <c r="V932">
        <f t="shared" si="120"/>
        <v>2148.7771317829456</v>
      </c>
      <c r="W932">
        <f t="shared" si="121"/>
        <v>1</v>
      </c>
      <c r="Z932" t="s">
        <v>35</v>
      </c>
      <c r="AA932">
        <v>925</v>
      </c>
      <c r="AB932">
        <v>5</v>
      </c>
      <c r="AC932">
        <v>1999</v>
      </c>
      <c r="AD932">
        <v>1694869</v>
      </c>
      <c r="AE932">
        <v>11</v>
      </c>
      <c r="AF932">
        <v>-1</v>
      </c>
      <c r="AG932">
        <f t="shared" si="122"/>
        <v>847.85842921460733</v>
      </c>
      <c r="AH932">
        <f t="shared" si="123"/>
        <v>1</v>
      </c>
      <c r="AK932" t="s">
        <v>35</v>
      </c>
      <c r="AL932">
        <v>925</v>
      </c>
      <c r="AM932">
        <v>5</v>
      </c>
      <c r="AN932">
        <v>1083</v>
      </c>
      <c r="AO932">
        <v>581709</v>
      </c>
      <c r="AP932">
        <v>3</v>
      </c>
      <c r="AQ932">
        <v>2</v>
      </c>
      <c r="AR932">
        <v>0.82799999999999996</v>
      </c>
      <c r="AS932">
        <v>0.74399999999999999</v>
      </c>
      <c r="AT932">
        <v>165</v>
      </c>
      <c r="AU932">
        <f t="shared" si="124"/>
        <v>537.12742382271472</v>
      </c>
      <c r="AV932">
        <f t="shared" si="125"/>
        <v>1</v>
      </c>
    </row>
    <row r="933" spans="1:48" x14ac:dyDescent="0.35">
      <c r="A933" t="s">
        <v>35</v>
      </c>
      <c r="B933">
        <v>926</v>
      </c>
      <c r="C933">
        <v>475</v>
      </c>
      <c r="D933">
        <v>1999</v>
      </c>
      <c r="E933">
        <v>4169987</v>
      </c>
      <c r="F933">
        <v>11</v>
      </c>
      <c r="G933">
        <v>-1</v>
      </c>
      <c r="H933">
        <f t="shared" si="119"/>
        <v>2086.0365182591295</v>
      </c>
      <c r="I933">
        <f t="shared" si="118"/>
        <v>0</v>
      </c>
      <c r="L933" t="s">
        <v>35</v>
      </c>
      <c r="M933">
        <v>926</v>
      </c>
      <c r="N933">
        <v>5</v>
      </c>
      <c r="O933">
        <v>1311</v>
      </c>
      <c r="P933">
        <v>2423358</v>
      </c>
      <c r="Q933">
        <v>2</v>
      </c>
      <c r="R933">
        <v>2</v>
      </c>
      <c r="S933">
        <v>0.999</v>
      </c>
      <c r="T933">
        <v>0</v>
      </c>
      <c r="U933">
        <v>623</v>
      </c>
      <c r="V933">
        <f t="shared" si="120"/>
        <v>1848.4805491990846</v>
      </c>
      <c r="W933">
        <f t="shared" si="121"/>
        <v>1</v>
      </c>
      <c r="Z933" t="s">
        <v>35</v>
      </c>
      <c r="AA933">
        <v>926</v>
      </c>
      <c r="AB933">
        <v>5</v>
      </c>
      <c r="AC933">
        <v>1999</v>
      </c>
      <c r="AD933">
        <v>1664311</v>
      </c>
      <c r="AE933">
        <v>11</v>
      </c>
      <c r="AF933">
        <v>-1</v>
      </c>
      <c r="AG933">
        <f t="shared" si="122"/>
        <v>832.57178589294642</v>
      </c>
      <c r="AH933">
        <f t="shared" si="123"/>
        <v>1</v>
      </c>
      <c r="AK933" t="s">
        <v>35</v>
      </c>
      <c r="AL933">
        <v>926</v>
      </c>
      <c r="AM933">
        <v>5</v>
      </c>
      <c r="AN933">
        <v>1081</v>
      </c>
      <c r="AO933">
        <v>613896</v>
      </c>
      <c r="AP933">
        <v>3</v>
      </c>
      <c r="AQ933">
        <v>3</v>
      </c>
      <c r="AR933">
        <v>0.92500000000000004</v>
      </c>
      <c r="AS933">
        <v>0.84199999999999997</v>
      </c>
      <c r="AT933">
        <v>120</v>
      </c>
      <c r="AU933">
        <f t="shared" si="124"/>
        <v>567.89639222941719</v>
      </c>
      <c r="AV933">
        <f t="shared" si="125"/>
        <v>1</v>
      </c>
    </row>
    <row r="934" spans="1:48" x14ac:dyDescent="0.35">
      <c r="A934" t="s">
        <v>35</v>
      </c>
      <c r="B934">
        <v>927</v>
      </c>
      <c r="C934">
        <v>5</v>
      </c>
      <c r="D934">
        <v>1999</v>
      </c>
      <c r="E934">
        <v>4030693</v>
      </c>
      <c r="F934">
        <v>11</v>
      </c>
      <c r="G934">
        <v>-1</v>
      </c>
      <c r="H934">
        <f t="shared" si="119"/>
        <v>2016.3546773386693</v>
      </c>
      <c r="I934">
        <f t="shared" si="118"/>
        <v>1</v>
      </c>
      <c r="L934" t="s">
        <v>35</v>
      </c>
      <c r="M934">
        <v>927</v>
      </c>
      <c r="N934">
        <v>5</v>
      </c>
      <c r="O934">
        <v>1450</v>
      </c>
      <c r="P934">
        <v>2758752</v>
      </c>
      <c r="Q934">
        <v>3</v>
      </c>
      <c r="R934">
        <v>3</v>
      </c>
      <c r="S934">
        <v>0.999</v>
      </c>
      <c r="T934">
        <v>0</v>
      </c>
      <c r="U934">
        <v>657</v>
      </c>
      <c r="V934">
        <f t="shared" si="120"/>
        <v>1902.5875862068965</v>
      </c>
      <c r="W934">
        <f t="shared" si="121"/>
        <v>1</v>
      </c>
      <c r="Z934" t="s">
        <v>35</v>
      </c>
      <c r="AA934">
        <v>927</v>
      </c>
      <c r="AB934">
        <v>5</v>
      </c>
      <c r="AC934">
        <v>1999</v>
      </c>
      <c r="AD934">
        <v>1713069</v>
      </c>
      <c r="AE934">
        <v>11</v>
      </c>
      <c r="AF934">
        <v>-1</v>
      </c>
      <c r="AG934">
        <f t="shared" si="122"/>
        <v>856.96298149074539</v>
      </c>
      <c r="AH934">
        <f t="shared" si="123"/>
        <v>1</v>
      </c>
      <c r="AK934" t="s">
        <v>35</v>
      </c>
      <c r="AL934">
        <v>927</v>
      </c>
      <c r="AM934">
        <v>1148</v>
      </c>
      <c r="AN934">
        <v>1001</v>
      </c>
      <c r="AO934">
        <v>425564</v>
      </c>
      <c r="AP934">
        <v>2</v>
      </c>
      <c r="AQ934">
        <v>-1</v>
      </c>
      <c r="AR934">
        <v>0.999</v>
      </c>
      <c r="AS934">
        <v>0.89700000000000002</v>
      </c>
      <c r="AT934">
        <v>3</v>
      </c>
      <c r="AU934">
        <f t="shared" si="124"/>
        <v>425.13886113886116</v>
      </c>
      <c r="AV934">
        <f t="shared" si="125"/>
        <v>0</v>
      </c>
    </row>
    <row r="935" spans="1:48" x14ac:dyDescent="0.35">
      <c r="A935" t="s">
        <v>35</v>
      </c>
      <c r="B935">
        <v>928</v>
      </c>
      <c r="C935">
        <v>5</v>
      </c>
      <c r="D935">
        <v>1999</v>
      </c>
      <c r="E935">
        <v>4049635</v>
      </c>
      <c r="F935">
        <v>11</v>
      </c>
      <c r="G935">
        <v>-1</v>
      </c>
      <c r="H935">
        <f t="shared" si="119"/>
        <v>2025.8304152076039</v>
      </c>
      <c r="I935">
        <f t="shared" si="118"/>
        <v>1</v>
      </c>
      <c r="L935" t="s">
        <v>35</v>
      </c>
      <c r="M935">
        <v>928</v>
      </c>
      <c r="N935">
        <v>5</v>
      </c>
      <c r="O935">
        <v>1336</v>
      </c>
      <c r="P935">
        <v>2240647</v>
      </c>
      <c r="Q935">
        <v>3</v>
      </c>
      <c r="R935">
        <v>3</v>
      </c>
      <c r="S935">
        <v>0.999</v>
      </c>
      <c r="T935">
        <v>0</v>
      </c>
      <c r="U935">
        <v>450</v>
      </c>
      <c r="V935">
        <f t="shared" si="120"/>
        <v>1677.1309880239521</v>
      </c>
      <c r="W935">
        <f t="shared" si="121"/>
        <v>1</v>
      </c>
      <c r="Z935" t="s">
        <v>35</v>
      </c>
      <c r="AA935">
        <v>928</v>
      </c>
      <c r="AB935">
        <v>5</v>
      </c>
      <c r="AC935">
        <v>1999</v>
      </c>
      <c r="AD935">
        <v>1629155</v>
      </c>
      <c r="AE935">
        <v>11</v>
      </c>
      <c r="AF935">
        <v>-1</v>
      </c>
      <c r="AG935">
        <f t="shared" si="122"/>
        <v>814.98499249624808</v>
      </c>
      <c r="AH935">
        <f t="shared" si="123"/>
        <v>1</v>
      </c>
      <c r="AK935" t="s">
        <v>35</v>
      </c>
      <c r="AL935">
        <v>928</v>
      </c>
      <c r="AM935">
        <v>5</v>
      </c>
      <c r="AN935">
        <v>1067</v>
      </c>
      <c r="AO935">
        <v>561634</v>
      </c>
      <c r="AP935">
        <v>3</v>
      </c>
      <c r="AQ935">
        <v>3</v>
      </c>
      <c r="AR935">
        <v>0.91300000000000003</v>
      </c>
      <c r="AS935">
        <v>0.83099999999999996</v>
      </c>
      <c r="AT935">
        <v>91</v>
      </c>
      <c r="AU935">
        <f t="shared" si="124"/>
        <v>526.36738519212747</v>
      </c>
      <c r="AV935">
        <f t="shared" si="125"/>
        <v>1</v>
      </c>
    </row>
    <row r="936" spans="1:48" x14ac:dyDescent="0.35">
      <c r="A936" t="s">
        <v>35</v>
      </c>
      <c r="B936">
        <v>929</v>
      </c>
      <c r="C936">
        <v>5</v>
      </c>
      <c r="D936">
        <v>1999</v>
      </c>
      <c r="E936">
        <v>4075781</v>
      </c>
      <c r="F936">
        <v>11</v>
      </c>
      <c r="G936">
        <v>-1</v>
      </c>
      <c r="H936">
        <f t="shared" si="119"/>
        <v>2038.9099549774887</v>
      </c>
      <c r="I936">
        <f t="shared" si="118"/>
        <v>1</v>
      </c>
      <c r="L936" t="s">
        <v>35</v>
      </c>
      <c r="M936">
        <v>929</v>
      </c>
      <c r="N936">
        <v>5</v>
      </c>
      <c r="O936">
        <v>1646</v>
      </c>
      <c r="P936">
        <v>3604909</v>
      </c>
      <c r="Q936">
        <v>4</v>
      </c>
      <c r="R936">
        <v>3</v>
      </c>
      <c r="S936">
        <v>0.999</v>
      </c>
      <c r="T936">
        <v>0</v>
      </c>
      <c r="U936">
        <v>885</v>
      </c>
      <c r="V936">
        <f t="shared" si="120"/>
        <v>2190.1026731470229</v>
      </c>
      <c r="W936">
        <f t="shared" si="121"/>
        <v>1</v>
      </c>
      <c r="Z936" t="s">
        <v>35</v>
      </c>
      <c r="AA936">
        <v>929</v>
      </c>
      <c r="AB936">
        <v>5</v>
      </c>
      <c r="AC936">
        <v>1999</v>
      </c>
      <c r="AD936">
        <v>1717693</v>
      </c>
      <c r="AE936">
        <v>11</v>
      </c>
      <c r="AF936">
        <v>-1</v>
      </c>
      <c r="AG936">
        <f t="shared" si="122"/>
        <v>859.27613806903457</v>
      </c>
      <c r="AH936">
        <f t="shared" si="123"/>
        <v>1</v>
      </c>
      <c r="AK936" t="s">
        <v>35</v>
      </c>
      <c r="AL936">
        <v>929</v>
      </c>
      <c r="AM936">
        <v>5</v>
      </c>
      <c r="AN936">
        <v>1104</v>
      </c>
      <c r="AO936">
        <v>956580</v>
      </c>
      <c r="AP936">
        <v>3</v>
      </c>
      <c r="AQ936">
        <v>-1</v>
      </c>
      <c r="AR936">
        <v>0.81100000000000005</v>
      </c>
      <c r="AS936">
        <v>0.73099999999999998</v>
      </c>
      <c r="AT936">
        <v>206</v>
      </c>
      <c r="AU936">
        <f t="shared" si="124"/>
        <v>866.46739130434787</v>
      </c>
      <c r="AV936">
        <f t="shared" si="125"/>
        <v>1</v>
      </c>
    </row>
    <row r="937" spans="1:48" x14ac:dyDescent="0.35">
      <c r="A937" t="s">
        <v>35</v>
      </c>
      <c r="B937">
        <v>930</v>
      </c>
      <c r="C937">
        <v>5</v>
      </c>
      <c r="D937">
        <v>1999</v>
      </c>
      <c r="E937">
        <v>4081855</v>
      </c>
      <c r="F937">
        <v>11</v>
      </c>
      <c r="G937">
        <v>-1</v>
      </c>
      <c r="H937">
        <f t="shared" si="119"/>
        <v>2041.9484742371185</v>
      </c>
      <c r="I937">
        <f t="shared" si="118"/>
        <v>1</v>
      </c>
      <c r="L937" t="s">
        <v>35</v>
      </c>
      <c r="M937">
        <v>930</v>
      </c>
      <c r="N937">
        <v>5</v>
      </c>
      <c r="O937">
        <v>1484</v>
      </c>
      <c r="P937">
        <v>3109465</v>
      </c>
      <c r="Q937">
        <v>4</v>
      </c>
      <c r="R937">
        <v>4</v>
      </c>
      <c r="S937">
        <v>0.999</v>
      </c>
      <c r="T937">
        <v>0</v>
      </c>
      <c r="U937">
        <v>586</v>
      </c>
      <c r="V937">
        <f t="shared" si="120"/>
        <v>2095.3268194070079</v>
      </c>
      <c r="W937">
        <f t="shared" si="121"/>
        <v>1</v>
      </c>
      <c r="Z937" t="s">
        <v>35</v>
      </c>
      <c r="AA937">
        <v>930</v>
      </c>
      <c r="AB937">
        <v>5</v>
      </c>
      <c r="AC937">
        <v>1999</v>
      </c>
      <c r="AD937">
        <v>1640373</v>
      </c>
      <c r="AE937">
        <v>11</v>
      </c>
      <c r="AF937">
        <v>-1</v>
      </c>
      <c r="AG937">
        <f t="shared" si="122"/>
        <v>820.59679839919966</v>
      </c>
      <c r="AH937">
        <f t="shared" si="123"/>
        <v>1</v>
      </c>
      <c r="AK937" t="s">
        <v>35</v>
      </c>
      <c r="AL937">
        <v>930</v>
      </c>
      <c r="AM937">
        <v>5</v>
      </c>
      <c r="AN937">
        <v>1064</v>
      </c>
      <c r="AO937">
        <v>584913</v>
      </c>
      <c r="AP937">
        <v>2</v>
      </c>
      <c r="AQ937">
        <v>2</v>
      </c>
      <c r="AR937">
        <v>0.85699999999999998</v>
      </c>
      <c r="AS937">
        <v>0.78800000000000003</v>
      </c>
      <c r="AT937">
        <v>129</v>
      </c>
      <c r="AU937">
        <f t="shared" si="124"/>
        <v>549.73026315789468</v>
      </c>
      <c r="AV937">
        <f t="shared" si="125"/>
        <v>1</v>
      </c>
    </row>
    <row r="938" spans="1:48" x14ac:dyDescent="0.35">
      <c r="A938" t="s">
        <v>35</v>
      </c>
      <c r="B938">
        <v>931</v>
      </c>
      <c r="C938">
        <v>5</v>
      </c>
      <c r="D938">
        <v>1999</v>
      </c>
      <c r="E938">
        <v>4097459</v>
      </c>
      <c r="F938">
        <v>11</v>
      </c>
      <c r="G938">
        <v>-1</v>
      </c>
      <c r="H938">
        <f t="shared" si="119"/>
        <v>2049.7543771885944</v>
      </c>
      <c r="I938">
        <f t="shared" si="118"/>
        <v>1</v>
      </c>
      <c r="L938" t="s">
        <v>35</v>
      </c>
      <c r="M938">
        <v>931</v>
      </c>
      <c r="N938">
        <v>5</v>
      </c>
      <c r="O938">
        <v>1577</v>
      </c>
      <c r="P938">
        <v>3442888</v>
      </c>
      <c r="Q938">
        <v>4</v>
      </c>
      <c r="R938">
        <v>4</v>
      </c>
      <c r="S938">
        <v>0.999</v>
      </c>
      <c r="T938">
        <v>0</v>
      </c>
      <c r="U938">
        <v>799</v>
      </c>
      <c r="V938">
        <f t="shared" si="120"/>
        <v>2183.1883322764743</v>
      </c>
      <c r="W938">
        <f t="shared" si="121"/>
        <v>1</v>
      </c>
      <c r="Z938" t="s">
        <v>35</v>
      </c>
      <c r="AA938">
        <v>931</v>
      </c>
      <c r="AB938">
        <v>5</v>
      </c>
      <c r="AC938">
        <v>1999</v>
      </c>
      <c r="AD938">
        <v>1656229</v>
      </c>
      <c r="AE938">
        <v>11</v>
      </c>
      <c r="AF938">
        <v>-1</v>
      </c>
      <c r="AG938">
        <f t="shared" si="122"/>
        <v>828.52876438219107</v>
      </c>
      <c r="AH938">
        <f t="shared" si="123"/>
        <v>1</v>
      </c>
      <c r="AK938" t="s">
        <v>35</v>
      </c>
      <c r="AL938">
        <v>931</v>
      </c>
      <c r="AM938">
        <v>5</v>
      </c>
      <c r="AN938">
        <v>1093</v>
      </c>
      <c r="AO938">
        <v>805580</v>
      </c>
      <c r="AP938">
        <v>3</v>
      </c>
      <c r="AQ938">
        <v>3</v>
      </c>
      <c r="AR938">
        <v>0.82899999999999996</v>
      </c>
      <c r="AS938">
        <v>0.749</v>
      </c>
      <c r="AT938">
        <v>184</v>
      </c>
      <c r="AU938">
        <f t="shared" si="124"/>
        <v>737.03568161024702</v>
      </c>
      <c r="AV938">
        <f t="shared" si="125"/>
        <v>1</v>
      </c>
    </row>
    <row r="939" spans="1:48" x14ac:dyDescent="0.35">
      <c r="A939" t="s">
        <v>35</v>
      </c>
      <c r="B939">
        <v>932</v>
      </c>
      <c r="C939">
        <v>5</v>
      </c>
      <c r="D939">
        <v>1999</v>
      </c>
      <c r="E939">
        <v>4079825</v>
      </c>
      <c r="F939">
        <v>11</v>
      </c>
      <c r="G939">
        <v>-1</v>
      </c>
      <c r="H939">
        <f t="shared" si="119"/>
        <v>2040.9329664832417</v>
      </c>
      <c r="I939">
        <f t="shared" si="118"/>
        <v>1</v>
      </c>
      <c r="L939" t="s">
        <v>35</v>
      </c>
      <c r="M939">
        <v>932</v>
      </c>
      <c r="N939">
        <v>5</v>
      </c>
      <c r="O939">
        <v>1698</v>
      </c>
      <c r="P939">
        <v>3741843</v>
      </c>
      <c r="Q939">
        <v>3</v>
      </c>
      <c r="R939">
        <v>3</v>
      </c>
      <c r="S939">
        <v>0.999</v>
      </c>
      <c r="T939">
        <v>0</v>
      </c>
      <c r="U939">
        <v>968</v>
      </c>
      <c r="V939">
        <f t="shared" si="120"/>
        <v>2203.6766784452298</v>
      </c>
      <c r="W939">
        <f t="shared" si="121"/>
        <v>1</v>
      </c>
      <c r="Z939" t="s">
        <v>35</v>
      </c>
      <c r="AA939">
        <v>932</v>
      </c>
      <c r="AB939">
        <v>5</v>
      </c>
      <c r="AC939">
        <v>1999</v>
      </c>
      <c r="AD939">
        <v>1630285</v>
      </c>
      <c r="AE939">
        <v>11</v>
      </c>
      <c r="AF939">
        <v>-1</v>
      </c>
      <c r="AG939">
        <f t="shared" si="122"/>
        <v>815.55027513756875</v>
      </c>
      <c r="AH939">
        <f t="shared" si="123"/>
        <v>1</v>
      </c>
      <c r="AK939" t="s">
        <v>35</v>
      </c>
      <c r="AL939">
        <v>932</v>
      </c>
      <c r="AM939">
        <v>5</v>
      </c>
      <c r="AN939">
        <v>1000</v>
      </c>
      <c r="AO939">
        <v>341702</v>
      </c>
      <c r="AP939">
        <v>1</v>
      </c>
      <c r="AQ939">
        <v>1</v>
      </c>
      <c r="AR939">
        <v>1</v>
      </c>
      <c r="AS939">
        <v>1</v>
      </c>
      <c r="AT939">
        <v>1</v>
      </c>
      <c r="AU939">
        <f t="shared" si="124"/>
        <v>341.702</v>
      </c>
      <c r="AV939">
        <f t="shared" si="125"/>
        <v>1</v>
      </c>
    </row>
    <row r="940" spans="1:48" x14ac:dyDescent="0.35">
      <c r="A940" t="s">
        <v>35</v>
      </c>
      <c r="B940">
        <v>933</v>
      </c>
      <c r="C940">
        <v>5</v>
      </c>
      <c r="D940">
        <v>1999</v>
      </c>
      <c r="E940">
        <v>4078175</v>
      </c>
      <c r="F940">
        <v>11</v>
      </c>
      <c r="G940">
        <v>-1</v>
      </c>
      <c r="H940">
        <f t="shared" si="119"/>
        <v>2040.1075537768884</v>
      </c>
      <c r="I940">
        <f t="shared" si="118"/>
        <v>1</v>
      </c>
      <c r="L940" t="s">
        <v>35</v>
      </c>
      <c r="M940">
        <v>933</v>
      </c>
      <c r="N940">
        <v>5</v>
      </c>
      <c r="O940">
        <v>1556</v>
      </c>
      <c r="P940">
        <v>3220963</v>
      </c>
      <c r="Q940">
        <v>3</v>
      </c>
      <c r="R940">
        <v>3</v>
      </c>
      <c r="S940">
        <v>0.999</v>
      </c>
      <c r="T940">
        <v>0</v>
      </c>
      <c r="U940">
        <v>909</v>
      </c>
      <c r="V940">
        <f t="shared" si="120"/>
        <v>2070.0276349614396</v>
      </c>
      <c r="W940">
        <f t="shared" si="121"/>
        <v>1</v>
      </c>
      <c r="Z940" t="s">
        <v>35</v>
      </c>
      <c r="AA940">
        <v>933</v>
      </c>
      <c r="AB940">
        <v>5</v>
      </c>
      <c r="AC940">
        <v>1999</v>
      </c>
      <c r="AD940">
        <v>1651891</v>
      </c>
      <c r="AE940">
        <v>11</v>
      </c>
      <c r="AF940">
        <v>-1</v>
      </c>
      <c r="AG940">
        <f t="shared" si="122"/>
        <v>826.35867933966983</v>
      </c>
      <c r="AH940">
        <f t="shared" si="123"/>
        <v>1</v>
      </c>
      <c r="AK940" t="s">
        <v>35</v>
      </c>
      <c r="AL940">
        <v>933</v>
      </c>
      <c r="AM940">
        <v>5</v>
      </c>
      <c r="AN940">
        <v>1005</v>
      </c>
      <c r="AO940">
        <v>609527</v>
      </c>
      <c r="AP940">
        <v>2</v>
      </c>
      <c r="AQ940">
        <v>2</v>
      </c>
      <c r="AR940">
        <v>0.999</v>
      </c>
      <c r="AS940">
        <v>0.90300000000000002</v>
      </c>
      <c r="AT940">
        <v>11</v>
      </c>
      <c r="AU940">
        <f t="shared" si="124"/>
        <v>606.49452736318403</v>
      </c>
      <c r="AV940">
        <f t="shared" si="125"/>
        <v>1</v>
      </c>
    </row>
    <row r="941" spans="1:48" x14ac:dyDescent="0.35">
      <c r="A941" t="s">
        <v>35</v>
      </c>
      <c r="B941">
        <v>934</v>
      </c>
      <c r="C941">
        <v>5</v>
      </c>
      <c r="D941">
        <v>1999</v>
      </c>
      <c r="E941">
        <v>4128913</v>
      </c>
      <c r="F941">
        <v>11</v>
      </c>
      <c r="G941">
        <v>-1</v>
      </c>
      <c r="H941">
        <f t="shared" si="119"/>
        <v>2065.4892446223112</v>
      </c>
      <c r="I941">
        <f t="shared" si="118"/>
        <v>1</v>
      </c>
      <c r="L941" t="s">
        <v>35</v>
      </c>
      <c r="M941">
        <v>934</v>
      </c>
      <c r="N941">
        <v>5</v>
      </c>
      <c r="O941">
        <v>1429</v>
      </c>
      <c r="P941">
        <v>2684653</v>
      </c>
      <c r="Q941">
        <v>2</v>
      </c>
      <c r="R941">
        <v>2</v>
      </c>
      <c r="S941">
        <v>0.999</v>
      </c>
      <c r="T941">
        <v>0</v>
      </c>
      <c r="U941">
        <v>859</v>
      </c>
      <c r="V941">
        <f t="shared" si="120"/>
        <v>1878.6934919524142</v>
      </c>
      <c r="W941">
        <f t="shared" si="121"/>
        <v>1</v>
      </c>
      <c r="Z941" t="s">
        <v>35</v>
      </c>
      <c r="AA941">
        <v>934</v>
      </c>
      <c r="AB941">
        <v>5</v>
      </c>
      <c r="AC941">
        <v>1999</v>
      </c>
      <c r="AD941">
        <v>1643651</v>
      </c>
      <c r="AE941">
        <v>11</v>
      </c>
      <c r="AF941">
        <v>-1</v>
      </c>
      <c r="AG941">
        <f t="shared" si="122"/>
        <v>822.23661830915455</v>
      </c>
      <c r="AH941">
        <f t="shared" si="123"/>
        <v>1</v>
      </c>
      <c r="AK941" t="s">
        <v>35</v>
      </c>
      <c r="AL941">
        <v>934</v>
      </c>
      <c r="AM941">
        <v>5</v>
      </c>
      <c r="AN941">
        <v>1012</v>
      </c>
      <c r="AO941">
        <v>476507</v>
      </c>
      <c r="AP941">
        <v>3</v>
      </c>
      <c r="AQ941">
        <v>2</v>
      </c>
      <c r="AR941">
        <v>0.97699999999999998</v>
      </c>
      <c r="AS941">
        <v>0.879</v>
      </c>
      <c r="AT941">
        <v>23</v>
      </c>
      <c r="AU941">
        <f t="shared" si="124"/>
        <v>470.85671936758894</v>
      </c>
      <c r="AV941">
        <f t="shared" si="125"/>
        <v>1</v>
      </c>
    </row>
    <row r="942" spans="1:48" x14ac:dyDescent="0.35">
      <c r="A942" t="s">
        <v>35</v>
      </c>
      <c r="B942">
        <v>935</v>
      </c>
      <c r="C942">
        <v>5</v>
      </c>
      <c r="D942">
        <v>1999</v>
      </c>
      <c r="E942">
        <v>4182019</v>
      </c>
      <c r="F942">
        <v>11</v>
      </c>
      <c r="G942">
        <v>-1</v>
      </c>
      <c r="H942">
        <f t="shared" si="119"/>
        <v>2092.0555277638819</v>
      </c>
      <c r="I942">
        <f t="shared" si="118"/>
        <v>1</v>
      </c>
      <c r="L942" t="s">
        <v>35</v>
      </c>
      <c r="M942">
        <v>935</v>
      </c>
      <c r="N942">
        <v>5</v>
      </c>
      <c r="O942">
        <v>1383</v>
      </c>
      <c r="P942">
        <v>2915788</v>
      </c>
      <c r="Q942">
        <v>4</v>
      </c>
      <c r="R942">
        <v>4</v>
      </c>
      <c r="S942">
        <v>0.999</v>
      </c>
      <c r="T942">
        <v>0</v>
      </c>
      <c r="U942">
        <v>594</v>
      </c>
      <c r="V942">
        <f t="shared" si="120"/>
        <v>2108.3065798987709</v>
      </c>
      <c r="W942">
        <f t="shared" si="121"/>
        <v>1</v>
      </c>
      <c r="Z942" t="s">
        <v>35</v>
      </c>
      <c r="AA942">
        <v>935</v>
      </c>
      <c r="AB942">
        <v>5</v>
      </c>
      <c r="AC942">
        <v>1999</v>
      </c>
      <c r="AD942">
        <v>1702039</v>
      </c>
      <c r="AE942">
        <v>11</v>
      </c>
      <c r="AF942">
        <v>-1</v>
      </c>
      <c r="AG942">
        <f t="shared" si="122"/>
        <v>851.44522261130567</v>
      </c>
      <c r="AH942">
        <f t="shared" si="123"/>
        <v>1</v>
      </c>
      <c r="AK942" t="s">
        <v>35</v>
      </c>
      <c r="AL942">
        <v>935</v>
      </c>
      <c r="AM942">
        <v>5</v>
      </c>
      <c r="AN942">
        <v>1019</v>
      </c>
      <c r="AO942">
        <v>691870</v>
      </c>
      <c r="AP942">
        <v>3</v>
      </c>
      <c r="AQ942">
        <v>3</v>
      </c>
      <c r="AR942">
        <v>0.995</v>
      </c>
      <c r="AS942">
        <v>0.878</v>
      </c>
      <c r="AT942">
        <v>27</v>
      </c>
      <c r="AU942">
        <f t="shared" si="124"/>
        <v>678.96957801766439</v>
      </c>
      <c r="AV942">
        <f t="shared" si="125"/>
        <v>1</v>
      </c>
    </row>
    <row r="943" spans="1:48" x14ac:dyDescent="0.35">
      <c r="A943" t="s">
        <v>35</v>
      </c>
      <c r="B943">
        <v>936</v>
      </c>
      <c r="C943">
        <v>5</v>
      </c>
      <c r="D943">
        <v>1999</v>
      </c>
      <c r="E943">
        <v>4107527</v>
      </c>
      <c r="F943">
        <v>11</v>
      </c>
      <c r="G943">
        <v>-1</v>
      </c>
      <c r="H943">
        <f t="shared" si="119"/>
        <v>2054.7908954477239</v>
      </c>
      <c r="I943">
        <f t="shared" si="118"/>
        <v>1</v>
      </c>
      <c r="L943" t="s">
        <v>35</v>
      </c>
      <c r="M943">
        <v>936</v>
      </c>
      <c r="N943">
        <v>5</v>
      </c>
      <c r="O943">
        <v>1053</v>
      </c>
      <c r="P943">
        <v>1444307</v>
      </c>
      <c r="Q943">
        <v>3</v>
      </c>
      <c r="R943">
        <v>3</v>
      </c>
      <c r="S943">
        <v>0.999</v>
      </c>
      <c r="T943">
        <v>0</v>
      </c>
      <c r="U943">
        <v>81</v>
      </c>
      <c r="V943">
        <f t="shared" si="120"/>
        <v>1371.6115859449192</v>
      </c>
      <c r="W943">
        <f t="shared" si="121"/>
        <v>1</v>
      </c>
      <c r="Z943" t="s">
        <v>35</v>
      </c>
      <c r="AA943">
        <v>936</v>
      </c>
      <c r="AB943">
        <v>5</v>
      </c>
      <c r="AC943">
        <v>1999</v>
      </c>
      <c r="AD943">
        <v>1690221</v>
      </c>
      <c r="AE943">
        <v>11</v>
      </c>
      <c r="AF943">
        <v>-1</v>
      </c>
      <c r="AG943">
        <f t="shared" si="122"/>
        <v>845.53326663331666</v>
      </c>
      <c r="AH943">
        <f t="shared" si="123"/>
        <v>1</v>
      </c>
      <c r="AK943" t="s">
        <v>35</v>
      </c>
      <c r="AL943">
        <v>936</v>
      </c>
      <c r="AM943">
        <v>5</v>
      </c>
      <c r="AN943">
        <v>1050</v>
      </c>
      <c r="AO943">
        <v>550718</v>
      </c>
      <c r="AP943">
        <v>3</v>
      </c>
      <c r="AQ943">
        <v>3</v>
      </c>
      <c r="AR943">
        <v>0.89100000000000001</v>
      </c>
      <c r="AS943">
        <v>0.81399999999999995</v>
      </c>
      <c r="AT943">
        <v>93</v>
      </c>
      <c r="AU943">
        <f t="shared" si="124"/>
        <v>524.49333333333334</v>
      </c>
      <c r="AV943">
        <f t="shared" si="125"/>
        <v>1</v>
      </c>
    </row>
    <row r="944" spans="1:48" x14ac:dyDescent="0.35">
      <c r="A944" t="s">
        <v>35</v>
      </c>
      <c r="B944">
        <v>937</v>
      </c>
      <c r="C944">
        <v>5</v>
      </c>
      <c r="D944">
        <v>1999</v>
      </c>
      <c r="E944">
        <v>4044539</v>
      </c>
      <c r="F944">
        <v>11</v>
      </c>
      <c r="G944">
        <v>-1</v>
      </c>
      <c r="H944">
        <f t="shared" si="119"/>
        <v>2023.2811405702851</v>
      </c>
      <c r="I944">
        <f t="shared" si="118"/>
        <v>1</v>
      </c>
      <c r="L944" t="s">
        <v>35</v>
      </c>
      <c r="M944">
        <v>937</v>
      </c>
      <c r="N944">
        <v>5</v>
      </c>
      <c r="O944">
        <v>1440</v>
      </c>
      <c r="P944">
        <v>3000975</v>
      </c>
      <c r="Q944">
        <v>3</v>
      </c>
      <c r="R944">
        <v>3</v>
      </c>
      <c r="S944">
        <v>0.999</v>
      </c>
      <c r="T944">
        <v>0</v>
      </c>
      <c r="U944">
        <v>710</v>
      </c>
      <c r="V944">
        <f t="shared" si="120"/>
        <v>2084.0104166666665</v>
      </c>
      <c r="W944">
        <f t="shared" si="121"/>
        <v>1</v>
      </c>
      <c r="Z944" t="s">
        <v>35</v>
      </c>
      <c r="AA944">
        <v>937</v>
      </c>
      <c r="AB944">
        <v>5</v>
      </c>
      <c r="AC944">
        <v>1999</v>
      </c>
      <c r="AD944">
        <v>1747201</v>
      </c>
      <c r="AE944">
        <v>11</v>
      </c>
      <c r="AF944">
        <v>-1</v>
      </c>
      <c r="AG944">
        <f t="shared" si="122"/>
        <v>874.03751875937974</v>
      </c>
      <c r="AH944">
        <f t="shared" si="123"/>
        <v>1</v>
      </c>
      <c r="AK944" t="s">
        <v>35</v>
      </c>
      <c r="AL944">
        <v>937</v>
      </c>
      <c r="AM944">
        <v>5</v>
      </c>
      <c r="AN944">
        <v>1094</v>
      </c>
      <c r="AO944">
        <v>633518</v>
      </c>
      <c r="AP944">
        <v>2</v>
      </c>
      <c r="AQ944">
        <v>2</v>
      </c>
      <c r="AR944">
        <v>0.81100000000000005</v>
      </c>
      <c r="AS944">
        <v>0.72499999999999998</v>
      </c>
      <c r="AT944">
        <v>189</v>
      </c>
      <c r="AU944">
        <f t="shared" si="124"/>
        <v>579.08409506398539</v>
      </c>
      <c r="AV944">
        <f t="shared" si="125"/>
        <v>1</v>
      </c>
    </row>
    <row r="945" spans="1:48" x14ac:dyDescent="0.35">
      <c r="A945" t="s">
        <v>35</v>
      </c>
      <c r="B945">
        <v>938</v>
      </c>
      <c r="C945">
        <v>5</v>
      </c>
      <c r="D945">
        <v>1999</v>
      </c>
      <c r="E945">
        <v>4057661</v>
      </c>
      <c r="F945">
        <v>11</v>
      </c>
      <c r="G945">
        <v>-1</v>
      </c>
      <c r="H945">
        <f t="shared" si="119"/>
        <v>2029.8454227113557</v>
      </c>
      <c r="I945">
        <f t="shared" si="118"/>
        <v>1</v>
      </c>
      <c r="L945" t="s">
        <v>35</v>
      </c>
      <c r="M945">
        <v>938</v>
      </c>
      <c r="N945">
        <v>1501</v>
      </c>
      <c r="O945">
        <v>1647</v>
      </c>
      <c r="P945">
        <v>3953574</v>
      </c>
      <c r="Q945">
        <v>6</v>
      </c>
      <c r="R945">
        <v>-1</v>
      </c>
      <c r="S945">
        <v>0.999</v>
      </c>
      <c r="T945">
        <v>0</v>
      </c>
      <c r="U945">
        <v>829</v>
      </c>
      <c r="V945">
        <f t="shared" si="120"/>
        <v>2400.4699453551912</v>
      </c>
      <c r="W945">
        <f t="shared" si="121"/>
        <v>0</v>
      </c>
      <c r="Z945" t="s">
        <v>35</v>
      </c>
      <c r="AA945">
        <v>938</v>
      </c>
      <c r="AB945">
        <v>5</v>
      </c>
      <c r="AC945">
        <v>1999</v>
      </c>
      <c r="AD945">
        <v>1714843</v>
      </c>
      <c r="AE945">
        <v>11</v>
      </c>
      <c r="AF945">
        <v>-1</v>
      </c>
      <c r="AG945">
        <f t="shared" si="122"/>
        <v>857.8504252126063</v>
      </c>
      <c r="AH945">
        <f t="shared" si="123"/>
        <v>1</v>
      </c>
      <c r="AK945" t="s">
        <v>35</v>
      </c>
      <c r="AL945">
        <v>938</v>
      </c>
      <c r="AM945">
        <v>5</v>
      </c>
      <c r="AN945">
        <v>1127</v>
      </c>
      <c r="AO945">
        <v>992604</v>
      </c>
      <c r="AP945">
        <v>3</v>
      </c>
      <c r="AQ945">
        <v>3</v>
      </c>
      <c r="AR945">
        <v>0.77800000000000002</v>
      </c>
      <c r="AS945">
        <v>0.70699999999999996</v>
      </c>
      <c r="AT945">
        <v>228</v>
      </c>
      <c r="AU945">
        <f t="shared" si="124"/>
        <v>880.74889086069209</v>
      </c>
      <c r="AV945">
        <f t="shared" si="125"/>
        <v>1</v>
      </c>
    </row>
    <row r="946" spans="1:48" x14ac:dyDescent="0.35">
      <c r="A946" t="s">
        <v>35</v>
      </c>
      <c r="B946">
        <v>939</v>
      </c>
      <c r="C946">
        <v>5</v>
      </c>
      <c r="D946">
        <v>1999</v>
      </c>
      <c r="E946">
        <v>4150333</v>
      </c>
      <c r="F946">
        <v>11</v>
      </c>
      <c r="G946">
        <v>-1</v>
      </c>
      <c r="H946">
        <f t="shared" si="119"/>
        <v>2076.2046023011508</v>
      </c>
      <c r="I946">
        <f t="shared" si="118"/>
        <v>1</v>
      </c>
      <c r="L946" t="s">
        <v>35</v>
      </c>
      <c r="M946">
        <v>939</v>
      </c>
      <c r="N946">
        <v>5</v>
      </c>
      <c r="O946">
        <v>1469</v>
      </c>
      <c r="P946">
        <v>3287201</v>
      </c>
      <c r="Q946">
        <v>3</v>
      </c>
      <c r="R946">
        <v>3</v>
      </c>
      <c r="S946">
        <v>0.999</v>
      </c>
      <c r="T946">
        <v>0</v>
      </c>
      <c r="U946">
        <v>867</v>
      </c>
      <c r="V946">
        <f t="shared" si="120"/>
        <v>2237.7134104833221</v>
      </c>
      <c r="W946">
        <f t="shared" si="121"/>
        <v>1</v>
      </c>
      <c r="Z946" t="s">
        <v>35</v>
      </c>
      <c r="AA946">
        <v>939</v>
      </c>
      <c r="AB946">
        <v>5</v>
      </c>
      <c r="AC946">
        <v>1999</v>
      </c>
      <c r="AD946">
        <v>1696847</v>
      </c>
      <c r="AE946">
        <v>11</v>
      </c>
      <c r="AF946">
        <v>-1</v>
      </c>
      <c r="AG946">
        <f t="shared" si="122"/>
        <v>848.847923961981</v>
      </c>
      <c r="AH946">
        <f t="shared" si="123"/>
        <v>1</v>
      </c>
      <c r="AK946" t="s">
        <v>35</v>
      </c>
      <c r="AL946">
        <v>939</v>
      </c>
      <c r="AM946">
        <v>5</v>
      </c>
      <c r="AN946">
        <v>1105</v>
      </c>
      <c r="AO946">
        <v>682873</v>
      </c>
      <c r="AP946">
        <v>3</v>
      </c>
      <c r="AQ946">
        <v>3</v>
      </c>
      <c r="AR946">
        <v>0.873</v>
      </c>
      <c r="AS946">
        <v>0.79400000000000004</v>
      </c>
      <c r="AT946">
        <v>141</v>
      </c>
      <c r="AU946">
        <f t="shared" si="124"/>
        <v>617.98461538461538</v>
      </c>
      <c r="AV946">
        <f t="shared" si="125"/>
        <v>1</v>
      </c>
    </row>
    <row r="947" spans="1:48" x14ac:dyDescent="0.35">
      <c r="A947" t="s">
        <v>35</v>
      </c>
      <c r="B947">
        <v>940</v>
      </c>
      <c r="C947">
        <v>5</v>
      </c>
      <c r="D947">
        <v>1999</v>
      </c>
      <c r="E947">
        <v>4107305</v>
      </c>
      <c r="F947">
        <v>11</v>
      </c>
      <c r="G947">
        <v>-1</v>
      </c>
      <c r="H947">
        <f t="shared" si="119"/>
        <v>2054.6798399199602</v>
      </c>
      <c r="I947">
        <f t="shared" si="118"/>
        <v>1</v>
      </c>
      <c r="L947" t="s">
        <v>35</v>
      </c>
      <c r="M947">
        <v>940</v>
      </c>
      <c r="N947">
        <v>5</v>
      </c>
      <c r="O947">
        <v>1615</v>
      </c>
      <c r="P947">
        <v>3486982</v>
      </c>
      <c r="Q947">
        <v>3</v>
      </c>
      <c r="R947">
        <v>3</v>
      </c>
      <c r="S947">
        <v>0.999</v>
      </c>
      <c r="T947">
        <v>0</v>
      </c>
      <c r="U947">
        <v>999</v>
      </c>
      <c r="V947">
        <f t="shared" si="120"/>
        <v>2159.1219814241485</v>
      </c>
      <c r="W947">
        <f t="shared" si="121"/>
        <v>1</v>
      </c>
      <c r="Z947" t="s">
        <v>35</v>
      </c>
      <c r="AA947">
        <v>940</v>
      </c>
      <c r="AB947">
        <v>5</v>
      </c>
      <c r="AC947">
        <v>1999</v>
      </c>
      <c r="AD947">
        <v>1762713</v>
      </c>
      <c r="AE947">
        <v>11</v>
      </c>
      <c r="AF947">
        <v>-1</v>
      </c>
      <c r="AG947">
        <f t="shared" si="122"/>
        <v>881.79739869934963</v>
      </c>
      <c r="AH947">
        <f t="shared" si="123"/>
        <v>1</v>
      </c>
      <c r="AK947" t="s">
        <v>35</v>
      </c>
      <c r="AL947">
        <v>940</v>
      </c>
      <c r="AM947">
        <v>5</v>
      </c>
      <c r="AN947">
        <v>1046</v>
      </c>
      <c r="AO947">
        <v>524254</v>
      </c>
      <c r="AP947">
        <v>3</v>
      </c>
      <c r="AQ947">
        <v>3</v>
      </c>
      <c r="AR947">
        <v>0.92600000000000005</v>
      </c>
      <c r="AS947">
        <v>0.83499999999999996</v>
      </c>
      <c r="AT947">
        <v>66</v>
      </c>
      <c r="AU947">
        <f t="shared" si="124"/>
        <v>501.19885277246652</v>
      </c>
      <c r="AV947">
        <f t="shared" si="125"/>
        <v>1</v>
      </c>
    </row>
    <row r="948" spans="1:48" x14ac:dyDescent="0.35">
      <c r="A948" t="s">
        <v>35</v>
      </c>
      <c r="B948">
        <v>941</v>
      </c>
      <c r="C948">
        <v>5</v>
      </c>
      <c r="D948">
        <v>1999</v>
      </c>
      <c r="E948">
        <v>4093379</v>
      </c>
      <c r="F948">
        <v>11</v>
      </c>
      <c r="G948">
        <v>-1</v>
      </c>
      <c r="H948">
        <f t="shared" si="119"/>
        <v>2047.7133566783391</v>
      </c>
      <c r="I948">
        <f t="shared" si="118"/>
        <v>1</v>
      </c>
      <c r="L948" t="s">
        <v>35</v>
      </c>
      <c r="M948">
        <v>941</v>
      </c>
      <c r="N948">
        <v>5</v>
      </c>
      <c r="O948">
        <v>1287</v>
      </c>
      <c r="P948">
        <v>2411751</v>
      </c>
      <c r="Q948">
        <v>3</v>
      </c>
      <c r="R948">
        <v>3</v>
      </c>
      <c r="S948">
        <v>0.999</v>
      </c>
      <c r="T948">
        <v>0</v>
      </c>
      <c r="U948">
        <v>481</v>
      </c>
      <c r="V948">
        <f t="shared" si="120"/>
        <v>1873.9324009324009</v>
      </c>
      <c r="W948">
        <f t="shared" si="121"/>
        <v>1</v>
      </c>
      <c r="Z948" t="s">
        <v>35</v>
      </c>
      <c r="AA948">
        <v>941</v>
      </c>
      <c r="AB948">
        <v>5</v>
      </c>
      <c r="AC948">
        <v>1999</v>
      </c>
      <c r="AD948">
        <v>1712223</v>
      </c>
      <c r="AE948">
        <v>11</v>
      </c>
      <c r="AF948">
        <v>-1</v>
      </c>
      <c r="AG948">
        <f t="shared" si="122"/>
        <v>856.53976988494242</v>
      </c>
      <c r="AH948">
        <f t="shared" si="123"/>
        <v>1</v>
      </c>
      <c r="AK948" t="s">
        <v>35</v>
      </c>
      <c r="AL948">
        <v>941</v>
      </c>
      <c r="AM948">
        <v>5</v>
      </c>
      <c r="AN948">
        <v>1007</v>
      </c>
      <c r="AO948">
        <v>430990</v>
      </c>
      <c r="AP948">
        <v>3</v>
      </c>
      <c r="AQ948">
        <v>3</v>
      </c>
      <c r="AR948">
        <v>0.997</v>
      </c>
      <c r="AS948">
        <v>0.88600000000000001</v>
      </c>
      <c r="AT948">
        <v>13</v>
      </c>
      <c r="AU948">
        <f t="shared" si="124"/>
        <v>427.99404170804371</v>
      </c>
      <c r="AV948">
        <f t="shared" si="125"/>
        <v>1</v>
      </c>
    </row>
    <row r="949" spans="1:48" x14ac:dyDescent="0.35">
      <c r="A949" t="s">
        <v>35</v>
      </c>
      <c r="B949">
        <v>942</v>
      </c>
      <c r="C949">
        <v>5</v>
      </c>
      <c r="D949">
        <v>1999</v>
      </c>
      <c r="E949">
        <v>4072187</v>
      </c>
      <c r="F949">
        <v>11</v>
      </c>
      <c r="G949">
        <v>-1</v>
      </c>
      <c r="H949">
        <f t="shared" si="119"/>
        <v>2037.112056028014</v>
      </c>
      <c r="I949">
        <f t="shared" si="118"/>
        <v>1</v>
      </c>
      <c r="L949" t="s">
        <v>35</v>
      </c>
      <c r="M949">
        <v>942</v>
      </c>
      <c r="N949">
        <v>5</v>
      </c>
      <c r="O949">
        <v>1570</v>
      </c>
      <c r="P949">
        <v>3172228</v>
      </c>
      <c r="Q949">
        <v>5</v>
      </c>
      <c r="R949">
        <v>5</v>
      </c>
      <c r="S949">
        <v>0.999</v>
      </c>
      <c r="T949">
        <v>0</v>
      </c>
      <c r="U949">
        <v>978</v>
      </c>
      <c r="V949">
        <f t="shared" si="120"/>
        <v>2020.5273885350318</v>
      </c>
      <c r="W949">
        <f t="shared" si="121"/>
        <v>1</v>
      </c>
      <c r="Z949" t="s">
        <v>35</v>
      </c>
      <c r="AA949">
        <v>942</v>
      </c>
      <c r="AB949">
        <v>5</v>
      </c>
      <c r="AC949">
        <v>1999</v>
      </c>
      <c r="AD949">
        <v>1699707</v>
      </c>
      <c r="AE949">
        <v>11</v>
      </c>
      <c r="AF949">
        <v>-1</v>
      </c>
      <c r="AG949">
        <f t="shared" si="122"/>
        <v>850.27863931965987</v>
      </c>
      <c r="AH949">
        <f t="shared" si="123"/>
        <v>1</v>
      </c>
      <c r="AK949" t="s">
        <v>35</v>
      </c>
      <c r="AL949">
        <v>942</v>
      </c>
      <c r="AM949">
        <v>5</v>
      </c>
      <c r="AN949">
        <v>1001</v>
      </c>
      <c r="AO949">
        <v>408531</v>
      </c>
      <c r="AP949">
        <v>2</v>
      </c>
      <c r="AQ949">
        <v>-1</v>
      </c>
      <c r="AR949">
        <v>0.97699999999999998</v>
      </c>
      <c r="AS949">
        <v>0.86799999999999999</v>
      </c>
      <c r="AT949">
        <v>3</v>
      </c>
      <c r="AU949">
        <f t="shared" si="124"/>
        <v>408.12287712287713</v>
      </c>
      <c r="AV949">
        <f t="shared" si="125"/>
        <v>1</v>
      </c>
    </row>
    <row r="950" spans="1:48" x14ac:dyDescent="0.35">
      <c r="A950" t="s">
        <v>35</v>
      </c>
      <c r="B950">
        <v>943</v>
      </c>
      <c r="C950">
        <v>5</v>
      </c>
      <c r="D950">
        <v>1999</v>
      </c>
      <c r="E950">
        <v>4100245</v>
      </c>
      <c r="F950">
        <v>11</v>
      </c>
      <c r="G950">
        <v>-1</v>
      </c>
      <c r="H950">
        <f t="shared" si="119"/>
        <v>2051.1480740370184</v>
      </c>
      <c r="I950">
        <f t="shared" si="118"/>
        <v>1</v>
      </c>
      <c r="L950" t="s">
        <v>35</v>
      </c>
      <c r="M950">
        <v>943</v>
      </c>
      <c r="N950">
        <v>5</v>
      </c>
      <c r="O950">
        <v>1599</v>
      </c>
      <c r="P950">
        <v>3659972</v>
      </c>
      <c r="Q950">
        <v>4</v>
      </c>
      <c r="R950">
        <v>4</v>
      </c>
      <c r="S950">
        <v>0.999</v>
      </c>
      <c r="T950">
        <v>0</v>
      </c>
      <c r="U950">
        <v>896</v>
      </c>
      <c r="V950">
        <f t="shared" si="120"/>
        <v>2288.9130706691681</v>
      </c>
      <c r="W950">
        <f t="shared" si="121"/>
        <v>1</v>
      </c>
      <c r="Z950" t="s">
        <v>35</v>
      </c>
      <c r="AA950">
        <v>943</v>
      </c>
      <c r="AB950">
        <v>5</v>
      </c>
      <c r="AC950">
        <v>1999</v>
      </c>
      <c r="AD950">
        <v>1730213</v>
      </c>
      <c r="AE950">
        <v>11</v>
      </c>
      <c r="AF950">
        <v>-1</v>
      </c>
      <c r="AG950">
        <f t="shared" si="122"/>
        <v>865.5392696348174</v>
      </c>
      <c r="AH950">
        <f t="shared" si="123"/>
        <v>1</v>
      </c>
      <c r="AK950" t="s">
        <v>35</v>
      </c>
      <c r="AL950">
        <v>943</v>
      </c>
      <c r="AM950">
        <v>5</v>
      </c>
      <c r="AN950">
        <v>1162</v>
      </c>
      <c r="AO950">
        <v>927529</v>
      </c>
      <c r="AP950">
        <v>3</v>
      </c>
      <c r="AQ950">
        <v>3</v>
      </c>
      <c r="AR950">
        <v>0.76100000000000001</v>
      </c>
      <c r="AS950">
        <v>0.67900000000000005</v>
      </c>
      <c r="AT950">
        <v>264</v>
      </c>
      <c r="AU950">
        <f t="shared" si="124"/>
        <v>798.21772805507749</v>
      </c>
      <c r="AV950">
        <f t="shared" si="125"/>
        <v>1</v>
      </c>
    </row>
    <row r="951" spans="1:48" x14ac:dyDescent="0.35">
      <c r="A951" t="s">
        <v>35</v>
      </c>
      <c r="B951">
        <v>944</v>
      </c>
      <c r="C951">
        <v>5</v>
      </c>
      <c r="D951">
        <v>1999</v>
      </c>
      <c r="E951">
        <v>4088473</v>
      </c>
      <c r="F951">
        <v>11</v>
      </c>
      <c r="G951">
        <v>-1</v>
      </c>
      <c r="H951">
        <f t="shared" si="119"/>
        <v>2045.2591295647824</v>
      </c>
      <c r="I951">
        <f t="shared" si="118"/>
        <v>1</v>
      </c>
      <c r="L951" t="s">
        <v>35</v>
      </c>
      <c r="M951">
        <v>944</v>
      </c>
      <c r="N951">
        <v>5</v>
      </c>
      <c r="O951">
        <v>1003</v>
      </c>
      <c r="P951">
        <v>999278</v>
      </c>
      <c r="Q951">
        <v>3</v>
      </c>
      <c r="R951">
        <v>1</v>
      </c>
      <c r="S951">
        <v>1</v>
      </c>
      <c r="T951">
        <v>1</v>
      </c>
      <c r="U951">
        <v>4</v>
      </c>
      <c r="V951">
        <f t="shared" si="120"/>
        <v>996.28913260219338</v>
      </c>
      <c r="W951">
        <f t="shared" si="121"/>
        <v>1</v>
      </c>
      <c r="Z951" t="s">
        <v>35</v>
      </c>
      <c r="AA951">
        <v>944</v>
      </c>
      <c r="AB951">
        <v>5</v>
      </c>
      <c r="AC951">
        <v>1999</v>
      </c>
      <c r="AD951">
        <v>1768583</v>
      </c>
      <c r="AE951">
        <v>11</v>
      </c>
      <c r="AF951">
        <v>-1</v>
      </c>
      <c r="AG951">
        <f t="shared" si="122"/>
        <v>884.73386693346674</v>
      </c>
      <c r="AH951">
        <f t="shared" si="123"/>
        <v>1</v>
      </c>
      <c r="AK951" t="s">
        <v>35</v>
      </c>
      <c r="AL951">
        <v>944</v>
      </c>
      <c r="AM951">
        <v>5</v>
      </c>
      <c r="AN951">
        <v>1037</v>
      </c>
      <c r="AO951">
        <v>473859</v>
      </c>
      <c r="AP951">
        <v>3</v>
      </c>
      <c r="AQ951">
        <v>3</v>
      </c>
      <c r="AR951">
        <v>0.94899999999999995</v>
      </c>
      <c r="AS951">
        <v>0.85199999999999998</v>
      </c>
      <c r="AT951">
        <v>62</v>
      </c>
      <c r="AU951">
        <f t="shared" si="124"/>
        <v>456.95178399228541</v>
      </c>
      <c r="AV951">
        <f t="shared" si="125"/>
        <v>1</v>
      </c>
    </row>
    <row r="952" spans="1:48" x14ac:dyDescent="0.35">
      <c r="A952" t="s">
        <v>35</v>
      </c>
      <c r="B952">
        <v>945</v>
      </c>
      <c r="C952">
        <v>5</v>
      </c>
      <c r="D952">
        <v>1999</v>
      </c>
      <c r="E952">
        <v>4097239</v>
      </c>
      <c r="F952">
        <v>11</v>
      </c>
      <c r="G952">
        <v>-1</v>
      </c>
      <c r="H952">
        <f t="shared" si="119"/>
        <v>2049.6443221610807</v>
      </c>
      <c r="I952">
        <f t="shared" si="118"/>
        <v>1</v>
      </c>
      <c r="L952" t="s">
        <v>35</v>
      </c>
      <c r="M952">
        <v>945</v>
      </c>
      <c r="N952">
        <v>5</v>
      </c>
      <c r="O952">
        <v>1634</v>
      </c>
      <c r="P952">
        <v>3384726</v>
      </c>
      <c r="Q952">
        <v>4</v>
      </c>
      <c r="R952">
        <v>3</v>
      </c>
      <c r="S952">
        <v>0.999</v>
      </c>
      <c r="T952">
        <v>0</v>
      </c>
      <c r="U952">
        <v>844</v>
      </c>
      <c r="V952">
        <f t="shared" si="120"/>
        <v>2071.4357405140759</v>
      </c>
      <c r="W952">
        <f t="shared" si="121"/>
        <v>1</v>
      </c>
      <c r="Z952" t="s">
        <v>35</v>
      </c>
      <c r="AA952">
        <v>945</v>
      </c>
      <c r="AB952">
        <v>5</v>
      </c>
      <c r="AC952">
        <v>1999</v>
      </c>
      <c r="AD952">
        <v>1701309</v>
      </c>
      <c r="AE952">
        <v>11</v>
      </c>
      <c r="AF952">
        <v>-1</v>
      </c>
      <c r="AG952">
        <f t="shared" si="122"/>
        <v>851.08004002000996</v>
      </c>
      <c r="AH952">
        <f t="shared" si="123"/>
        <v>1</v>
      </c>
      <c r="AK952" t="s">
        <v>35</v>
      </c>
      <c r="AL952">
        <v>945</v>
      </c>
      <c r="AM952">
        <v>5</v>
      </c>
      <c r="AN952">
        <v>1036</v>
      </c>
      <c r="AO952">
        <v>468139</v>
      </c>
      <c r="AP952">
        <v>3</v>
      </c>
      <c r="AQ952">
        <v>3</v>
      </c>
      <c r="AR952">
        <v>0.97</v>
      </c>
      <c r="AS952">
        <v>0.87</v>
      </c>
      <c r="AT952">
        <v>62</v>
      </c>
      <c r="AU952">
        <f t="shared" si="124"/>
        <v>451.87162162162161</v>
      </c>
      <c r="AV952">
        <f t="shared" si="125"/>
        <v>1</v>
      </c>
    </row>
    <row r="953" spans="1:48" x14ac:dyDescent="0.35">
      <c r="A953" t="s">
        <v>35</v>
      </c>
      <c r="B953">
        <v>946</v>
      </c>
      <c r="C953">
        <v>5</v>
      </c>
      <c r="D953">
        <v>1999</v>
      </c>
      <c r="E953">
        <v>4174115</v>
      </c>
      <c r="F953">
        <v>11</v>
      </c>
      <c r="G953">
        <v>-1</v>
      </c>
      <c r="H953">
        <f t="shared" si="119"/>
        <v>2088.1015507753878</v>
      </c>
      <c r="I953">
        <f t="shared" si="118"/>
        <v>1</v>
      </c>
      <c r="L953" t="s">
        <v>35</v>
      </c>
      <c r="M953">
        <v>946</v>
      </c>
      <c r="N953">
        <v>5</v>
      </c>
      <c r="O953">
        <v>1470</v>
      </c>
      <c r="P953">
        <v>3181572</v>
      </c>
      <c r="Q953">
        <v>3</v>
      </c>
      <c r="R953">
        <v>3</v>
      </c>
      <c r="S953">
        <v>0.999</v>
      </c>
      <c r="T953">
        <v>0</v>
      </c>
      <c r="U953">
        <v>628</v>
      </c>
      <c r="V953">
        <f t="shared" si="120"/>
        <v>2164.3346938775512</v>
      </c>
      <c r="W953">
        <f t="shared" si="121"/>
        <v>1</v>
      </c>
      <c r="Z953" t="s">
        <v>35</v>
      </c>
      <c r="AA953">
        <v>946</v>
      </c>
      <c r="AB953">
        <v>5</v>
      </c>
      <c r="AC953">
        <v>1999</v>
      </c>
      <c r="AD953">
        <v>1606309</v>
      </c>
      <c r="AE953">
        <v>11</v>
      </c>
      <c r="AF953">
        <v>-1</v>
      </c>
      <c r="AG953">
        <f t="shared" si="122"/>
        <v>803.55627813906949</v>
      </c>
      <c r="AH953">
        <f t="shared" si="123"/>
        <v>1</v>
      </c>
      <c r="AK953" t="s">
        <v>35</v>
      </c>
      <c r="AL953">
        <v>946</v>
      </c>
      <c r="AM953">
        <v>5</v>
      </c>
      <c r="AN953">
        <v>1010</v>
      </c>
      <c r="AO953">
        <v>428660</v>
      </c>
      <c r="AP953">
        <v>2</v>
      </c>
      <c r="AQ953">
        <v>2</v>
      </c>
      <c r="AR953">
        <v>0.98499999999999999</v>
      </c>
      <c r="AS953">
        <v>0.90300000000000002</v>
      </c>
      <c r="AT953">
        <v>20</v>
      </c>
      <c r="AU953">
        <f t="shared" si="124"/>
        <v>424.41584158415844</v>
      </c>
      <c r="AV953">
        <f t="shared" si="125"/>
        <v>1</v>
      </c>
    </row>
    <row r="954" spans="1:48" x14ac:dyDescent="0.35">
      <c r="A954" t="s">
        <v>35</v>
      </c>
      <c r="B954">
        <v>947</v>
      </c>
      <c r="C954">
        <v>5</v>
      </c>
      <c r="D954">
        <v>1999</v>
      </c>
      <c r="E954">
        <v>4140693</v>
      </c>
      <c r="F954">
        <v>11</v>
      </c>
      <c r="G954">
        <v>-1</v>
      </c>
      <c r="H954">
        <f t="shared" si="119"/>
        <v>2071.3821910955476</v>
      </c>
      <c r="I954">
        <f t="shared" si="118"/>
        <v>1</v>
      </c>
      <c r="L954" t="s">
        <v>35</v>
      </c>
      <c r="M954">
        <v>947</v>
      </c>
      <c r="N954">
        <v>5</v>
      </c>
      <c r="O954">
        <v>1326</v>
      </c>
      <c r="P954">
        <v>2883826</v>
      </c>
      <c r="Q954">
        <v>3</v>
      </c>
      <c r="R954">
        <v>3</v>
      </c>
      <c r="S954">
        <v>0.999</v>
      </c>
      <c r="T954">
        <v>0</v>
      </c>
      <c r="U954">
        <v>642</v>
      </c>
      <c r="V954">
        <f t="shared" si="120"/>
        <v>2174.8310708898944</v>
      </c>
      <c r="W954">
        <f t="shared" si="121"/>
        <v>1</v>
      </c>
      <c r="Z954" t="s">
        <v>35</v>
      </c>
      <c r="AA954">
        <v>947</v>
      </c>
      <c r="AB954">
        <v>5</v>
      </c>
      <c r="AC954">
        <v>1999</v>
      </c>
      <c r="AD954">
        <v>1623769</v>
      </c>
      <c r="AE954">
        <v>11</v>
      </c>
      <c r="AF954">
        <v>-1</v>
      </c>
      <c r="AG954">
        <f t="shared" si="122"/>
        <v>812.29064532266136</v>
      </c>
      <c r="AH954">
        <f t="shared" si="123"/>
        <v>1</v>
      </c>
      <c r="AK954" t="s">
        <v>35</v>
      </c>
      <c r="AL954">
        <v>947</v>
      </c>
      <c r="AM954">
        <v>5</v>
      </c>
      <c r="AN954">
        <v>1016</v>
      </c>
      <c r="AO954">
        <v>454419</v>
      </c>
      <c r="AP954">
        <v>3</v>
      </c>
      <c r="AQ954">
        <v>3</v>
      </c>
      <c r="AR954">
        <v>0.93899999999999995</v>
      </c>
      <c r="AS954">
        <v>0.84699999999999998</v>
      </c>
      <c r="AT954">
        <v>22</v>
      </c>
      <c r="AU954">
        <f t="shared" si="124"/>
        <v>447.26279527559058</v>
      </c>
      <c r="AV954">
        <f t="shared" si="125"/>
        <v>1</v>
      </c>
    </row>
    <row r="955" spans="1:48" x14ac:dyDescent="0.35">
      <c r="A955" t="s">
        <v>35</v>
      </c>
      <c r="B955">
        <v>948</v>
      </c>
      <c r="C955">
        <v>5</v>
      </c>
      <c r="D955">
        <v>1999</v>
      </c>
      <c r="E955">
        <v>4028525</v>
      </c>
      <c r="F955">
        <v>11</v>
      </c>
      <c r="G955">
        <v>-1</v>
      </c>
      <c r="H955">
        <f t="shared" si="119"/>
        <v>2015.2701350675338</v>
      </c>
      <c r="I955">
        <f t="shared" si="118"/>
        <v>1</v>
      </c>
      <c r="L955" t="s">
        <v>35</v>
      </c>
      <c r="M955">
        <v>948</v>
      </c>
      <c r="N955">
        <v>5</v>
      </c>
      <c r="O955">
        <v>1092</v>
      </c>
      <c r="P955">
        <v>2328442</v>
      </c>
      <c r="Q955">
        <v>4</v>
      </c>
      <c r="R955">
        <v>4</v>
      </c>
      <c r="S955">
        <v>0.999</v>
      </c>
      <c r="T955">
        <v>0</v>
      </c>
      <c r="U955">
        <v>166</v>
      </c>
      <c r="V955">
        <f t="shared" si="120"/>
        <v>2132.2728937728939</v>
      </c>
      <c r="W955">
        <f t="shared" si="121"/>
        <v>1</v>
      </c>
      <c r="Z955" t="s">
        <v>35</v>
      </c>
      <c r="AA955">
        <v>948</v>
      </c>
      <c r="AB955">
        <v>5</v>
      </c>
      <c r="AC955">
        <v>1999</v>
      </c>
      <c r="AD955">
        <v>1662435</v>
      </c>
      <c r="AE955">
        <v>11</v>
      </c>
      <c r="AF955">
        <v>-1</v>
      </c>
      <c r="AG955">
        <f t="shared" si="122"/>
        <v>831.63331665832914</v>
      </c>
      <c r="AH955">
        <f t="shared" si="123"/>
        <v>1</v>
      </c>
      <c r="AK955" t="s">
        <v>35</v>
      </c>
      <c r="AL955">
        <v>948</v>
      </c>
      <c r="AM955">
        <v>5</v>
      </c>
      <c r="AN955">
        <v>1113</v>
      </c>
      <c r="AO955">
        <v>609347</v>
      </c>
      <c r="AP955">
        <v>2</v>
      </c>
      <c r="AQ955">
        <v>2</v>
      </c>
      <c r="AR955">
        <v>0.77100000000000002</v>
      </c>
      <c r="AS955">
        <v>0.70199999999999996</v>
      </c>
      <c r="AT955">
        <v>227</v>
      </c>
      <c r="AU955">
        <f t="shared" si="124"/>
        <v>547.48158131177001</v>
      </c>
      <c r="AV955">
        <f t="shared" si="125"/>
        <v>1</v>
      </c>
    </row>
    <row r="956" spans="1:48" x14ac:dyDescent="0.35">
      <c r="A956" t="s">
        <v>35</v>
      </c>
      <c r="B956">
        <v>949</v>
      </c>
      <c r="C956">
        <v>5</v>
      </c>
      <c r="D956">
        <v>1999</v>
      </c>
      <c r="E956">
        <v>4042435</v>
      </c>
      <c r="F956">
        <v>11</v>
      </c>
      <c r="G956">
        <v>-1</v>
      </c>
      <c r="H956">
        <f t="shared" si="119"/>
        <v>2022.2286143071535</v>
      </c>
      <c r="I956">
        <f t="shared" si="118"/>
        <v>1</v>
      </c>
      <c r="L956" t="s">
        <v>35</v>
      </c>
      <c r="M956">
        <v>949</v>
      </c>
      <c r="N956">
        <v>5</v>
      </c>
      <c r="O956">
        <v>1032</v>
      </c>
      <c r="P956">
        <v>1608500</v>
      </c>
      <c r="Q956">
        <v>2</v>
      </c>
      <c r="R956">
        <v>2</v>
      </c>
      <c r="S956">
        <v>0.999</v>
      </c>
      <c r="T956">
        <v>0</v>
      </c>
      <c r="U956">
        <v>64</v>
      </c>
      <c r="V956">
        <f t="shared" si="120"/>
        <v>1558.6240310077519</v>
      </c>
      <c r="W956">
        <f t="shared" si="121"/>
        <v>1</v>
      </c>
      <c r="Z956" t="s">
        <v>35</v>
      </c>
      <c r="AA956">
        <v>949</v>
      </c>
      <c r="AB956">
        <v>5</v>
      </c>
      <c r="AC956">
        <v>1999</v>
      </c>
      <c r="AD956">
        <v>1663561</v>
      </c>
      <c r="AE956">
        <v>11</v>
      </c>
      <c r="AF956">
        <v>-1</v>
      </c>
      <c r="AG956">
        <f t="shared" si="122"/>
        <v>832.19659829914963</v>
      </c>
      <c r="AH956">
        <f t="shared" si="123"/>
        <v>1</v>
      </c>
      <c r="AK956" t="s">
        <v>35</v>
      </c>
      <c r="AL956">
        <v>949</v>
      </c>
      <c r="AM956">
        <v>5</v>
      </c>
      <c r="AN956">
        <v>1070</v>
      </c>
      <c r="AO956">
        <v>700935</v>
      </c>
      <c r="AP956">
        <v>3</v>
      </c>
      <c r="AQ956">
        <v>3</v>
      </c>
      <c r="AR956">
        <v>0.88200000000000001</v>
      </c>
      <c r="AS956">
        <v>0.80400000000000005</v>
      </c>
      <c r="AT956">
        <v>124</v>
      </c>
      <c r="AU956">
        <f t="shared" si="124"/>
        <v>655.07943925233644</v>
      </c>
      <c r="AV956">
        <f t="shared" si="125"/>
        <v>1</v>
      </c>
    </row>
    <row r="957" spans="1:48" x14ac:dyDescent="0.35">
      <c r="A957" t="s">
        <v>35</v>
      </c>
      <c r="B957">
        <v>950</v>
      </c>
      <c r="C957">
        <v>5</v>
      </c>
      <c r="D957">
        <v>1999</v>
      </c>
      <c r="E957">
        <v>4091451</v>
      </c>
      <c r="F957">
        <v>11</v>
      </c>
      <c r="G957">
        <v>-1</v>
      </c>
      <c r="H957">
        <f t="shared" si="119"/>
        <v>2046.7488744372185</v>
      </c>
      <c r="I957">
        <f t="shared" si="118"/>
        <v>1</v>
      </c>
      <c r="L957" t="s">
        <v>35</v>
      </c>
      <c r="M957">
        <v>950</v>
      </c>
      <c r="N957">
        <v>5</v>
      </c>
      <c r="O957">
        <v>1074</v>
      </c>
      <c r="P957">
        <v>1574159</v>
      </c>
      <c r="Q957">
        <v>3</v>
      </c>
      <c r="R957">
        <v>3</v>
      </c>
      <c r="S957">
        <v>0.999</v>
      </c>
      <c r="T957">
        <v>0</v>
      </c>
      <c r="U957">
        <v>126</v>
      </c>
      <c r="V957">
        <f t="shared" si="120"/>
        <v>1465.6973929236499</v>
      </c>
      <c r="W957">
        <f t="shared" si="121"/>
        <v>1</v>
      </c>
      <c r="Z957" t="s">
        <v>35</v>
      </c>
      <c r="AA957">
        <v>950</v>
      </c>
      <c r="AB957">
        <v>5</v>
      </c>
      <c r="AC957">
        <v>1999</v>
      </c>
      <c r="AD957">
        <v>1697573</v>
      </c>
      <c r="AE957">
        <v>11</v>
      </c>
      <c r="AF957">
        <v>-1</v>
      </c>
      <c r="AG957">
        <f t="shared" si="122"/>
        <v>849.21110555277642</v>
      </c>
      <c r="AH957">
        <f t="shared" si="123"/>
        <v>1</v>
      </c>
      <c r="AK957" t="s">
        <v>35</v>
      </c>
      <c r="AL957">
        <v>950</v>
      </c>
      <c r="AM957">
        <v>5</v>
      </c>
      <c r="AN957">
        <v>1030</v>
      </c>
      <c r="AO957">
        <v>393144</v>
      </c>
      <c r="AP957">
        <v>3</v>
      </c>
      <c r="AQ957">
        <v>3</v>
      </c>
      <c r="AR957">
        <v>0.94</v>
      </c>
      <c r="AS957">
        <v>0.84599999999999997</v>
      </c>
      <c r="AT957">
        <v>43</v>
      </c>
      <c r="AU957">
        <f t="shared" si="124"/>
        <v>381.69320388349513</v>
      </c>
      <c r="AV957">
        <f t="shared" si="125"/>
        <v>1</v>
      </c>
    </row>
    <row r="958" spans="1:48" x14ac:dyDescent="0.35">
      <c r="A958" t="s">
        <v>35</v>
      </c>
      <c r="B958">
        <v>951</v>
      </c>
      <c r="C958">
        <v>5</v>
      </c>
      <c r="D958">
        <v>1999</v>
      </c>
      <c r="E958">
        <v>4122871</v>
      </c>
      <c r="F958">
        <v>11</v>
      </c>
      <c r="G958">
        <v>-1</v>
      </c>
      <c r="H958">
        <f t="shared" si="119"/>
        <v>2062.4667333666835</v>
      </c>
      <c r="I958">
        <f t="shared" si="118"/>
        <v>1</v>
      </c>
      <c r="L958" t="s">
        <v>35</v>
      </c>
      <c r="M958">
        <v>951</v>
      </c>
      <c r="N958">
        <v>5</v>
      </c>
      <c r="O958">
        <v>1614</v>
      </c>
      <c r="P958">
        <v>3507724</v>
      </c>
      <c r="Q958">
        <v>3</v>
      </c>
      <c r="R958">
        <v>3</v>
      </c>
      <c r="S958">
        <v>0.999</v>
      </c>
      <c r="T958">
        <v>0</v>
      </c>
      <c r="U958">
        <v>914</v>
      </c>
      <c r="V958">
        <f t="shared" si="120"/>
        <v>2173.3110285006196</v>
      </c>
      <c r="W958">
        <f t="shared" si="121"/>
        <v>1</v>
      </c>
      <c r="Z958" t="s">
        <v>35</v>
      </c>
      <c r="AA958">
        <v>951</v>
      </c>
      <c r="AB958">
        <v>5</v>
      </c>
      <c r="AC958">
        <v>1999</v>
      </c>
      <c r="AD958">
        <v>1596779</v>
      </c>
      <c r="AE958">
        <v>11</v>
      </c>
      <c r="AF958">
        <v>-1</v>
      </c>
      <c r="AG958">
        <f t="shared" si="122"/>
        <v>798.78889444722358</v>
      </c>
      <c r="AH958">
        <f t="shared" si="123"/>
        <v>1</v>
      </c>
      <c r="AK958" t="s">
        <v>35</v>
      </c>
      <c r="AL958">
        <v>951</v>
      </c>
      <c r="AM958">
        <v>5</v>
      </c>
      <c r="AN958">
        <v>1034</v>
      </c>
      <c r="AO958">
        <v>588534</v>
      </c>
      <c r="AP958">
        <v>3</v>
      </c>
      <c r="AQ958">
        <v>3</v>
      </c>
      <c r="AR958">
        <v>0.94599999999999995</v>
      </c>
      <c r="AS958">
        <v>0.85099999999999998</v>
      </c>
      <c r="AT958">
        <v>47</v>
      </c>
      <c r="AU958">
        <f t="shared" si="124"/>
        <v>569.18181818181813</v>
      </c>
      <c r="AV958">
        <f t="shared" si="125"/>
        <v>1</v>
      </c>
    </row>
    <row r="959" spans="1:48" x14ac:dyDescent="0.35">
      <c r="A959" t="s">
        <v>35</v>
      </c>
      <c r="B959">
        <v>952</v>
      </c>
      <c r="C959">
        <v>5</v>
      </c>
      <c r="D959">
        <v>1999</v>
      </c>
      <c r="E959">
        <v>4060333</v>
      </c>
      <c r="F959">
        <v>11</v>
      </c>
      <c r="G959">
        <v>-1</v>
      </c>
      <c r="H959">
        <f t="shared" si="119"/>
        <v>2031.1820910455228</v>
      </c>
      <c r="I959">
        <f t="shared" si="118"/>
        <v>1</v>
      </c>
      <c r="L959" t="s">
        <v>35</v>
      </c>
      <c r="M959">
        <v>952</v>
      </c>
      <c r="N959">
        <v>5</v>
      </c>
      <c r="O959">
        <v>1775</v>
      </c>
      <c r="P959">
        <v>3977265</v>
      </c>
      <c r="Q959">
        <v>4</v>
      </c>
      <c r="R959">
        <v>4</v>
      </c>
      <c r="S959">
        <v>0.999</v>
      </c>
      <c r="T959">
        <v>0</v>
      </c>
      <c r="U959">
        <v>952</v>
      </c>
      <c r="V959">
        <f t="shared" si="120"/>
        <v>2240.7126760563378</v>
      </c>
      <c r="W959">
        <f t="shared" si="121"/>
        <v>1</v>
      </c>
      <c r="Z959" t="s">
        <v>35</v>
      </c>
      <c r="AA959">
        <v>952</v>
      </c>
      <c r="AB959">
        <v>5</v>
      </c>
      <c r="AC959">
        <v>1999</v>
      </c>
      <c r="AD959">
        <v>1713261</v>
      </c>
      <c r="AE959">
        <v>11</v>
      </c>
      <c r="AF959">
        <v>-1</v>
      </c>
      <c r="AG959">
        <f t="shared" si="122"/>
        <v>857.05902951475741</v>
      </c>
      <c r="AH959">
        <f t="shared" si="123"/>
        <v>1</v>
      </c>
      <c r="AK959" t="s">
        <v>35</v>
      </c>
      <c r="AL959">
        <v>952</v>
      </c>
      <c r="AM959">
        <v>5</v>
      </c>
      <c r="AN959">
        <v>1016</v>
      </c>
      <c r="AO959">
        <v>472352</v>
      </c>
      <c r="AP959">
        <v>2</v>
      </c>
      <c r="AQ959">
        <v>2</v>
      </c>
      <c r="AR959">
        <v>0.97199999999999998</v>
      </c>
      <c r="AS959">
        <v>0.874</v>
      </c>
      <c r="AT959">
        <v>32</v>
      </c>
      <c r="AU959">
        <f t="shared" si="124"/>
        <v>464.91338582677167</v>
      </c>
      <c r="AV959">
        <f t="shared" si="125"/>
        <v>1</v>
      </c>
    </row>
    <row r="960" spans="1:48" x14ac:dyDescent="0.35">
      <c r="A960" t="s">
        <v>35</v>
      </c>
      <c r="B960">
        <v>953</v>
      </c>
      <c r="C960">
        <v>5</v>
      </c>
      <c r="D960">
        <v>1999</v>
      </c>
      <c r="E960">
        <v>4189401</v>
      </c>
      <c r="F960">
        <v>11</v>
      </c>
      <c r="G960">
        <v>-1</v>
      </c>
      <c r="H960">
        <f t="shared" si="119"/>
        <v>2095.7483741870938</v>
      </c>
      <c r="I960">
        <f t="shared" si="118"/>
        <v>1</v>
      </c>
      <c r="L960" t="s">
        <v>35</v>
      </c>
      <c r="M960">
        <v>953</v>
      </c>
      <c r="N960">
        <v>5</v>
      </c>
      <c r="O960">
        <v>1332</v>
      </c>
      <c r="P960">
        <v>2229793</v>
      </c>
      <c r="Q960">
        <v>4</v>
      </c>
      <c r="R960">
        <v>4</v>
      </c>
      <c r="S960">
        <v>0.999</v>
      </c>
      <c r="T960">
        <v>0</v>
      </c>
      <c r="U960">
        <v>421</v>
      </c>
      <c r="V960">
        <f t="shared" si="120"/>
        <v>1674.0187687687687</v>
      </c>
      <c r="W960">
        <f t="shared" si="121"/>
        <v>1</v>
      </c>
      <c r="Z960" t="s">
        <v>35</v>
      </c>
      <c r="AA960">
        <v>953</v>
      </c>
      <c r="AB960">
        <v>5</v>
      </c>
      <c r="AC960">
        <v>1999</v>
      </c>
      <c r="AD960">
        <v>1674015</v>
      </c>
      <c r="AE960">
        <v>11</v>
      </c>
      <c r="AF960">
        <v>-1</v>
      </c>
      <c r="AG960">
        <f t="shared" si="122"/>
        <v>837.42621310655329</v>
      </c>
      <c r="AH960">
        <f t="shared" si="123"/>
        <v>1</v>
      </c>
      <c r="AK960" t="s">
        <v>35</v>
      </c>
      <c r="AL960">
        <v>953</v>
      </c>
      <c r="AM960">
        <v>5</v>
      </c>
      <c r="AN960">
        <v>1055</v>
      </c>
      <c r="AO960">
        <v>675289</v>
      </c>
      <c r="AP960">
        <v>3</v>
      </c>
      <c r="AQ960">
        <v>3</v>
      </c>
      <c r="AR960">
        <v>0.97199999999999998</v>
      </c>
      <c r="AS960">
        <v>0.88200000000000001</v>
      </c>
      <c r="AT960">
        <v>81</v>
      </c>
      <c r="AU960">
        <f t="shared" si="124"/>
        <v>640.08436018957343</v>
      </c>
      <c r="AV960">
        <f t="shared" si="125"/>
        <v>1</v>
      </c>
    </row>
    <row r="961" spans="1:48" x14ac:dyDescent="0.35">
      <c r="A961" t="s">
        <v>35</v>
      </c>
      <c r="B961">
        <v>954</v>
      </c>
      <c r="C961">
        <v>666</v>
      </c>
      <c r="D961">
        <v>1999</v>
      </c>
      <c r="E961">
        <v>4144209</v>
      </c>
      <c r="F961">
        <v>11</v>
      </c>
      <c r="G961">
        <v>-1</v>
      </c>
      <c r="H961">
        <f t="shared" si="119"/>
        <v>2073.1410705352678</v>
      </c>
      <c r="I961">
        <f t="shared" si="118"/>
        <v>0</v>
      </c>
      <c r="L961" t="s">
        <v>35</v>
      </c>
      <c r="M961">
        <v>954</v>
      </c>
      <c r="N961">
        <v>518</v>
      </c>
      <c r="O961">
        <v>1579</v>
      </c>
      <c r="P961">
        <v>3422678</v>
      </c>
      <c r="Q961">
        <v>8</v>
      </c>
      <c r="R961">
        <v>-1</v>
      </c>
      <c r="S961">
        <v>0.999</v>
      </c>
      <c r="T961">
        <v>0</v>
      </c>
      <c r="U961">
        <v>867</v>
      </c>
      <c r="V961">
        <f t="shared" si="120"/>
        <v>2167.6238125395821</v>
      </c>
      <c r="W961">
        <f t="shared" si="121"/>
        <v>0</v>
      </c>
      <c r="Z961" t="s">
        <v>35</v>
      </c>
      <c r="AA961">
        <v>954</v>
      </c>
      <c r="AB961">
        <v>5</v>
      </c>
      <c r="AC961">
        <v>1999</v>
      </c>
      <c r="AD961">
        <v>1689737</v>
      </c>
      <c r="AE961">
        <v>11</v>
      </c>
      <c r="AF961">
        <v>-1</v>
      </c>
      <c r="AG961">
        <f t="shared" si="122"/>
        <v>845.29114557278638</v>
      </c>
      <c r="AH961">
        <f t="shared" si="123"/>
        <v>1</v>
      </c>
      <c r="AK961" t="s">
        <v>35</v>
      </c>
      <c r="AL961">
        <v>954</v>
      </c>
      <c r="AM961">
        <v>5</v>
      </c>
      <c r="AN961">
        <v>1033</v>
      </c>
      <c r="AO961">
        <v>566144</v>
      </c>
      <c r="AP961">
        <v>3</v>
      </c>
      <c r="AQ961">
        <v>3</v>
      </c>
      <c r="AR961">
        <v>0.95399999999999996</v>
      </c>
      <c r="AS961">
        <v>0.87</v>
      </c>
      <c r="AT961">
        <v>46</v>
      </c>
      <c r="AU961">
        <f t="shared" si="124"/>
        <v>548.05808325266219</v>
      </c>
      <c r="AV961">
        <f t="shared" si="125"/>
        <v>1</v>
      </c>
    </row>
    <row r="962" spans="1:48" x14ac:dyDescent="0.35">
      <c r="A962" t="s">
        <v>35</v>
      </c>
      <c r="B962">
        <v>955</v>
      </c>
      <c r="C962">
        <v>5</v>
      </c>
      <c r="D962">
        <v>1999</v>
      </c>
      <c r="E962">
        <v>4093761</v>
      </c>
      <c r="F962">
        <v>11</v>
      </c>
      <c r="G962">
        <v>-1</v>
      </c>
      <c r="H962">
        <f t="shared" si="119"/>
        <v>2047.9044522261131</v>
      </c>
      <c r="I962">
        <f t="shared" si="118"/>
        <v>1</v>
      </c>
      <c r="L962" t="s">
        <v>35</v>
      </c>
      <c r="M962">
        <v>955</v>
      </c>
      <c r="N962">
        <v>5</v>
      </c>
      <c r="O962">
        <v>1129</v>
      </c>
      <c r="P962">
        <v>2112874</v>
      </c>
      <c r="Q962">
        <v>3</v>
      </c>
      <c r="R962">
        <v>3</v>
      </c>
      <c r="S962">
        <v>0.999</v>
      </c>
      <c r="T962">
        <v>0</v>
      </c>
      <c r="U962">
        <v>226</v>
      </c>
      <c r="V962">
        <f t="shared" si="120"/>
        <v>1871.4561558901682</v>
      </c>
      <c r="W962">
        <f t="shared" si="121"/>
        <v>1</v>
      </c>
      <c r="Z962" t="s">
        <v>35</v>
      </c>
      <c r="AA962">
        <v>955</v>
      </c>
      <c r="AB962">
        <v>5</v>
      </c>
      <c r="AC962">
        <v>1999</v>
      </c>
      <c r="AD962">
        <v>1670635</v>
      </c>
      <c r="AE962">
        <v>11</v>
      </c>
      <c r="AF962">
        <v>-1</v>
      </c>
      <c r="AG962">
        <f t="shared" si="122"/>
        <v>835.7353676838419</v>
      </c>
      <c r="AH962">
        <f t="shared" si="123"/>
        <v>1</v>
      </c>
      <c r="AK962" t="s">
        <v>35</v>
      </c>
      <c r="AL962">
        <v>955</v>
      </c>
      <c r="AM962">
        <v>5</v>
      </c>
      <c r="AN962">
        <v>1000</v>
      </c>
      <c r="AO962">
        <v>293400</v>
      </c>
      <c r="AP962">
        <v>1</v>
      </c>
      <c r="AQ962">
        <v>1</v>
      </c>
      <c r="AR962">
        <v>1</v>
      </c>
      <c r="AS962">
        <v>1</v>
      </c>
      <c r="AT962">
        <v>1</v>
      </c>
      <c r="AU962">
        <f t="shared" si="124"/>
        <v>293.39999999999998</v>
      </c>
      <c r="AV962">
        <f t="shared" si="125"/>
        <v>1</v>
      </c>
    </row>
    <row r="963" spans="1:48" x14ac:dyDescent="0.35">
      <c r="A963" t="s">
        <v>35</v>
      </c>
      <c r="B963">
        <v>956</v>
      </c>
      <c r="C963">
        <v>5</v>
      </c>
      <c r="D963">
        <v>1999</v>
      </c>
      <c r="E963">
        <v>4013759</v>
      </c>
      <c r="F963">
        <v>11</v>
      </c>
      <c r="G963">
        <v>-1</v>
      </c>
      <c r="H963">
        <f t="shared" si="119"/>
        <v>2007.8834417208604</v>
      </c>
      <c r="I963">
        <f t="shared" si="118"/>
        <v>1</v>
      </c>
      <c r="L963" t="s">
        <v>35</v>
      </c>
      <c r="M963">
        <v>956</v>
      </c>
      <c r="N963">
        <v>5</v>
      </c>
      <c r="O963">
        <v>1791</v>
      </c>
      <c r="P963">
        <v>4173801</v>
      </c>
      <c r="Q963">
        <v>4</v>
      </c>
      <c r="R963">
        <v>4</v>
      </c>
      <c r="S963">
        <v>0.999</v>
      </c>
      <c r="T963">
        <v>0</v>
      </c>
      <c r="U963">
        <v>986</v>
      </c>
      <c r="V963">
        <f t="shared" si="120"/>
        <v>2330.4304857621441</v>
      </c>
      <c r="W963">
        <f t="shared" si="121"/>
        <v>1</v>
      </c>
      <c r="Z963" t="s">
        <v>35</v>
      </c>
      <c r="AA963">
        <v>956</v>
      </c>
      <c r="AB963">
        <v>5</v>
      </c>
      <c r="AC963">
        <v>1999</v>
      </c>
      <c r="AD963">
        <v>1691049</v>
      </c>
      <c r="AE963">
        <v>11</v>
      </c>
      <c r="AF963">
        <v>-1</v>
      </c>
      <c r="AG963">
        <f t="shared" si="122"/>
        <v>845.94747373686846</v>
      </c>
      <c r="AH963">
        <f t="shared" si="123"/>
        <v>1</v>
      </c>
      <c r="AK963" t="s">
        <v>35</v>
      </c>
      <c r="AL963">
        <v>956</v>
      </c>
      <c r="AM963">
        <v>5</v>
      </c>
      <c r="AN963">
        <v>1041</v>
      </c>
      <c r="AO963">
        <v>571304</v>
      </c>
      <c r="AP963">
        <v>2</v>
      </c>
      <c r="AQ963">
        <v>2</v>
      </c>
      <c r="AR963">
        <v>0.93700000000000006</v>
      </c>
      <c r="AS963">
        <v>0.85199999999999998</v>
      </c>
      <c r="AT963">
        <v>82</v>
      </c>
      <c r="AU963">
        <f t="shared" si="124"/>
        <v>548.80307396733906</v>
      </c>
      <c r="AV963">
        <f t="shared" si="125"/>
        <v>1</v>
      </c>
    </row>
    <row r="964" spans="1:48" x14ac:dyDescent="0.35">
      <c r="A964" t="s">
        <v>35</v>
      </c>
      <c r="B964">
        <v>957</v>
      </c>
      <c r="C964">
        <v>5</v>
      </c>
      <c r="D964">
        <v>1999</v>
      </c>
      <c r="E964">
        <v>4091687</v>
      </c>
      <c r="F964">
        <v>11</v>
      </c>
      <c r="G964">
        <v>-1</v>
      </c>
      <c r="H964">
        <f t="shared" si="119"/>
        <v>2046.8669334667334</v>
      </c>
      <c r="I964">
        <f t="shared" si="118"/>
        <v>1</v>
      </c>
      <c r="L964" t="s">
        <v>35</v>
      </c>
      <c r="M964">
        <v>957</v>
      </c>
      <c r="N964">
        <v>5</v>
      </c>
      <c r="O964">
        <v>1601</v>
      </c>
      <c r="P964">
        <v>3304471</v>
      </c>
      <c r="Q964">
        <v>3</v>
      </c>
      <c r="R964">
        <v>3</v>
      </c>
      <c r="S964">
        <v>0.999</v>
      </c>
      <c r="T964">
        <v>0</v>
      </c>
      <c r="U964">
        <v>958</v>
      </c>
      <c r="V964">
        <f t="shared" si="120"/>
        <v>2064.0043722673331</v>
      </c>
      <c r="W964">
        <f t="shared" si="121"/>
        <v>1</v>
      </c>
      <c r="Z964" t="s">
        <v>35</v>
      </c>
      <c r="AA964">
        <v>957</v>
      </c>
      <c r="AB964">
        <v>5</v>
      </c>
      <c r="AC964">
        <v>1999</v>
      </c>
      <c r="AD964">
        <v>1655881</v>
      </c>
      <c r="AE964">
        <v>11</v>
      </c>
      <c r="AF964">
        <v>-1</v>
      </c>
      <c r="AG964">
        <f t="shared" si="122"/>
        <v>828.35467733866938</v>
      </c>
      <c r="AH964">
        <f t="shared" si="123"/>
        <v>1</v>
      </c>
      <c r="AK964" t="s">
        <v>35</v>
      </c>
      <c r="AL964">
        <v>957</v>
      </c>
      <c r="AM964">
        <v>5</v>
      </c>
      <c r="AN964">
        <v>1011</v>
      </c>
      <c r="AO964">
        <v>325666</v>
      </c>
      <c r="AP964">
        <v>3</v>
      </c>
      <c r="AQ964">
        <v>3</v>
      </c>
      <c r="AR964">
        <v>0.95199999999999996</v>
      </c>
      <c r="AS964">
        <v>0.86299999999999999</v>
      </c>
      <c r="AT964">
        <v>17</v>
      </c>
      <c r="AU964">
        <f t="shared" si="124"/>
        <v>322.1226508407517</v>
      </c>
      <c r="AV964">
        <f t="shared" si="125"/>
        <v>1</v>
      </c>
    </row>
    <row r="965" spans="1:48" x14ac:dyDescent="0.35">
      <c r="A965" t="s">
        <v>35</v>
      </c>
      <c r="B965">
        <v>958</v>
      </c>
      <c r="C965">
        <v>5</v>
      </c>
      <c r="D965">
        <v>1999</v>
      </c>
      <c r="E965">
        <v>4128349</v>
      </c>
      <c r="F965">
        <v>11</v>
      </c>
      <c r="G965">
        <v>-1</v>
      </c>
      <c r="H965">
        <f t="shared" si="119"/>
        <v>2065.2071035517761</v>
      </c>
      <c r="I965">
        <f t="shared" si="118"/>
        <v>1</v>
      </c>
      <c r="L965" t="s">
        <v>35</v>
      </c>
      <c r="M965">
        <v>958</v>
      </c>
      <c r="N965">
        <v>5</v>
      </c>
      <c r="O965">
        <v>1575</v>
      </c>
      <c r="P965">
        <v>3226208</v>
      </c>
      <c r="Q965">
        <v>4</v>
      </c>
      <c r="R965">
        <v>3</v>
      </c>
      <c r="S965">
        <v>0.999</v>
      </c>
      <c r="T965">
        <v>0</v>
      </c>
      <c r="U965">
        <v>842</v>
      </c>
      <c r="V965">
        <f t="shared" si="120"/>
        <v>2048.3860317460317</v>
      </c>
      <c r="W965">
        <f t="shared" si="121"/>
        <v>1</v>
      </c>
      <c r="Z965" t="s">
        <v>35</v>
      </c>
      <c r="AA965">
        <v>958</v>
      </c>
      <c r="AB965">
        <v>5</v>
      </c>
      <c r="AC965">
        <v>1999</v>
      </c>
      <c r="AD965">
        <v>1650881</v>
      </c>
      <c r="AE965">
        <v>11</v>
      </c>
      <c r="AF965">
        <v>-1</v>
      </c>
      <c r="AG965">
        <f t="shared" si="122"/>
        <v>825.85342671335673</v>
      </c>
      <c r="AH965">
        <f t="shared" si="123"/>
        <v>1</v>
      </c>
      <c r="AK965" t="s">
        <v>35</v>
      </c>
      <c r="AL965">
        <v>958</v>
      </c>
      <c r="AM965">
        <v>1908</v>
      </c>
      <c r="AN965">
        <v>1022</v>
      </c>
      <c r="AO965">
        <v>329662</v>
      </c>
      <c r="AP965">
        <v>3</v>
      </c>
      <c r="AQ965">
        <v>-1</v>
      </c>
      <c r="AR965">
        <v>0.96299999999999997</v>
      </c>
      <c r="AS965">
        <v>0.86599999999999999</v>
      </c>
      <c r="AT965">
        <v>41</v>
      </c>
      <c r="AU965">
        <f t="shared" si="124"/>
        <v>322.5655577299413</v>
      </c>
      <c r="AV965">
        <f t="shared" si="125"/>
        <v>0</v>
      </c>
    </row>
    <row r="966" spans="1:48" x14ac:dyDescent="0.35">
      <c r="A966" t="s">
        <v>35</v>
      </c>
      <c r="B966">
        <v>959</v>
      </c>
      <c r="C966">
        <v>5</v>
      </c>
      <c r="D966">
        <v>1999</v>
      </c>
      <c r="E966">
        <v>4091479</v>
      </c>
      <c r="F966">
        <v>11</v>
      </c>
      <c r="G966">
        <v>-1</v>
      </c>
      <c r="H966">
        <f t="shared" si="119"/>
        <v>2046.7628814407203</v>
      </c>
      <c r="I966">
        <f t="shared" si="118"/>
        <v>1</v>
      </c>
      <c r="L966" t="s">
        <v>35</v>
      </c>
      <c r="M966">
        <v>959</v>
      </c>
      <c r="N966">
        <v>1436</v>
      </c>
      <c r="O966">
        <v>1209</v>
      </c>
      <c r="P966">
        <v>2494310</v>
      </c>
      <c r="Q966">
        <v>3</v>
      </c>
      <c r="R966">
        <v>3</v>
      </c>
      <c r="S966">
        <v>0.999</v>
      </c>
      <c r="T966">
        <v>0</v>
      </c>
      <c r="U966">
        <v>390</v>
      </c>
      <c r="V966">
        <f t="shared" si="120"/>
        <v>2063.1182795698924</v>
      </c>
      <c r="W966">
        <f t="shared" si="121"/>
        <v>0</v>
      </c>
      <c r="Z966" t="s">
        <v>35</v>
      </c>
      <c r="AA966">
        <v>959</v>
      </c>
      <c r="AB966">
        <v>5</v>
      </c>
      <c r="AC966">
        <v>1999</v>
      </c>
      <c r="AD966">
        <v>1599401</v>
      </c>
      <c r="AE966">
        <v>11</v>
      </c>
      <c r="AF966">
        <v>-1</v>
      </c>
      <c r="AG966">
        <f t="shared" si="122"/>
        <v>800.10055027513761</v>
      </c>
      <c r="AH966">
        <f t="shared" si="123"/>
        <v>1</v>
      </c>
      <c r="AK966" t="s">
        <v>35</v>
      </c>
      <c r="AL966">
        <v>959</v>
      </c>
      <c r="AM966">
        <v>5</v>
      </c>
      <c r="AN966">
        <v>1020</v>
      </c>
      <c r="AO966">
        <v>629783</v>
      </c>
      <c r="AP966">
        <v>3</v>
      </c>
      <c r="AQ966">
        <v>2</v>
      </c>
      <c r="AR966">
        <v>0.94699999999999995</v>
      </c>
      <c r="AS966">
        <v>0.86899999999999999</v>
      </c>
      <c r="AT966">
        <v>38</v>
      </c>
      <c r="AU966">
        <f t="shared" si="124"/>
        <v>617.43431372549014</v>
      </c>
      <c r="AV966">
        <f t="shared" si="125"/>
        <v>1</v>
      </c>
    </row>
    <row r="967" spans="1:48" x14ac:dyDescent="0.35">
      <c r="A967" t="s">
        <v>35</v>
      </c>
      <c r="B967">
        <v>960</v>
      </c>
      <c r="C967">
        <v>5</v>
      </c>
      <c r="D967">
        <v>1999</v>
      </c>
      <c r="E967">
        <v>4040005</v>
      </c>
      <c r="F967">
        <v>11</v>
      </c>
      <c r="G967">
        <v>-1</v>
      </c>
      <c r="H967">
        <f t="shared" si="119"/>
        <v>2021.0130065032515</v>
      </c>
      <c r="I967">
        <f t="shared" ref="I967:I1006" si="126">IF(C967=5,1,0)</f>
        <v>1</v>
      </c>
      <c r="L967" t="s">
        <v>35</v>
      </c>
      <c r="M967">
        <v>960</v>
      </c>
      <c r="N967">
        <v>5</v>
      </c>
      <c r="O967">
        <v>1726</v>
      </c>
      <c r="P967">
        <v>3804458</v>
      </c>
      <c r="Q967">
        <v>3</v>
      </c>
      <c r="R967">
        <v>3</v>
      </c>
      <c r="S967">
        <v>0.999</v>
      </c>
      <c r="T967">
        <v>0</v>
      </c>
      <c r="U967">
        <v>971</v>
      </c>
      <c r="V967">
        <f t="shared" si="120"/>
        <v>2204.2050984936268</v>
      </c>
      <c r="W967">
        <f t="shared" si="121"/>
        <v>1</v>
      </c>
      <c r="Z967" t="s">
        <v>35</v>
      </c>
      <c r="AA967">
        <v>960</v>
      </c>
      <c r="AB967">
        <v>5</v>
      </c>
      <c r="AC967">
        <v>1999</v>
      </c>
      <c r="AD967">
        <v>1784193</v>
      </c>
      <c r="AE967">
        <v>11</v>
      </c>
      <c r="AF967">
        <v>-1</v>
      </c>
      <c r="AG967">
        <f t="shared" si="122"/>
        <v>892.54277138569284</v>
      </c>
      <c r="AH967">
        <f t="shared" si="123"/>
        <v>1</v>
      </c>
      <c r="AK967" t="s">
        <v>35</v>
      </c>
      <c r="AL967">
        <v>960</v>
      </c>
      <c r="AM967">
        <v>5</v>
      </c>
      <c r="AN967">
        <v>1015</v>
      </c>
      <c r="AO967">
        <v>541310</v>
      </c>
      <c r="AP967">
        <v>2</v>
      </c>
      <c r="AQ967">
        <v>2</v>
      </c>
      <c r="AR967">
        <v>0.97</v>
      </c>
      <c r="AS967">
        <v>0.878</v>
      </c>
      <c r="AT967">
        <v>30</v>
      </c>
      <c r="AU967">
        <f t="shared" si="124"/>
        <v>533.31034482758616</v>
      </c>
      <c r="AV967">
        <f t="shared" si="125"/>
        <v>1</v>
      </c>
    </row>
    <row r="968" spans="1:48" x14ac:dyDescent="0.35">
      <c r="A968" t="s">
        <v>35</v>
      </c>
      <c r="B968">
        <v>961</v>
      </c>
      <c r="C968">
        <v>5</v>
      </c>
      <c r="D968">
        <v>1999</v>
      </c>
      <c r="E968">
        <v>4139911</v>
      </c>
      <c r="F968">
        <v>11</v>
      </c>
      <c r="G968">
        <v>-1</v>
      </c>
      <c r="H968">
        <f t="shared" ref="H968:H1006" si="127">E968/D968</f>
        <v>2070.9909954977488</v>
      </c>
      <c r="I968">
        <f t="shared" si="126"/>
        <v>1</v>
      </c>
      <c r="L968" t="s">
        <v>35</v>
      </c>
      <c r="M968">
        <v>961</v>
      </c>
      <c r="N968">
        <v>5</v>
      </c>
      <c r="O968">
        <v>1720</v>
      </c>
      <c r="P968">
        <v>3901569</v>
      </c>
      <c r="Q968">
        <v>4</v>
      </c>
      <c r="R968">
        <v>4</v>
      </c>
      <c r="S968">
        <v>0.999</v>
      </c>
      <c r="T968">
        <v>0</v>
      </c>
      <c r="U968">
        <v>992</v>
      </c>
      <c r="V968">
        <f t="shared" ref="V968:V1006" si="128">P968/O968</f>
        <v>2268.3540697674421</v>
      </c>
      <c r="W968">
        <f t="shared" ref="W968:W1006" si="129">IF(N968=5,1,0)</f>
        <v>1</v>
      </c>
      <c r="Z968" t="s">
        <v>35</v>
      </c>
      <c r="AA968">
        <v>961</v>
      </c>
      <c r="AB968">
        <v>5</v>
      </c>
      <c r="AC968">
        <v>1999</v>
      </c>
      <c r="AD968">
        <v>1702467</v>
      </c>
      <c r="AE968">
        <v>11</v>
      </c>
      <c r="AF968">
        <v>-1</v>
      </c>
      <c r="AG968">
        <f t="shared" ref="AG968:AG1006" si="130">AD968/AC968</f>
        <v>851.6593296648324</v>
      </c>
      <c r="AH968">
        <f t="shared" ref="AH968:AH1006" si="131">IF(AB968=5,1,0)</f>
        <v>1</v>
      </c>
      <c r="AK968" t="s">
        <v>35</v>
      </c>
      <c r="AL968">
        <v>961</v>
      </c>
      <c r="AM968">
        <v>5</v>
      </c>
      <c r="AN968">
        <v>1035</v>
      </c>
      <c r="AO968">
        <v>774464</v>
      </c>
      <c r="AP968">
        <v>3</v>
      </c>
      <c r="AQ968">
        <v>3</v>
      </c>
      <c r="AR968">
        <v>0.96199999999999997</v>
      </c>
      <c r="AS968">
        <v>0.871</v>
      </c>
      <c r="AT968">
        <v>49</v>
      </c>
      <c r="AU968">
        <f t="shared" ref="AU968:AU1006" si="132">AO968/AN968</f>
        <v>748.27439613526565</v>
      </c>
      <c r="AV968">
        <f t="shared" ref="AV968:AV1006" si="133">IF(AM968=5,1,0)</f>
        <v>1</v>
      </c>
    </row>
    <row r="969" spans="1:48" x14ac:dyDescent="0.35">
      <c r="A969" t="s">
        <v>35</v>
      </c>
      <c r="B969">
        <v>962</v>
      </c>
      <c r="C969">
        <v>5</v>
      </c>
      <c r="D969">
        <v>1999</v>
      </c>
      <c r="E969">
        <v>4051177</v>
      </c>
      <c r="F969">
        <v>11</v>
      </c>
      <c r="G969">
        <v>-1</v>
      </c>
      <c r="H969">
        <f t="shared" si="127"/>
        <v>2026.6018009004501</v>
      </c>
      <c r="I969">
        <f t="shared" si="126"/>
        <v>1</v>
      </c>
      <c r="L969" t="s">
        <v>35</v>
      </c>
      <c r="M969">
        <v>962</v>
      </c>
      <c r="N969">
        <v>5</v>
      </c>
      <c r="O969">
        <v>1515</v>
      </c>
      <c r="P969">
        <v>3160489</v>
      </c>
      <c r="Q969">
        <v>3</v>
      </c>
      <c r="R969">
        <v>3</v>
      </c>
      <c r="S969">
        <v>0.999</v>
      </c>
      <c r="T969">
        <v>0</v>
      </c>
      <c r="U969">
        <v>988</v>
      </c>
      <c r="V969">
        <f t="shared" si="128"/>
        <v>2086.1313531353135</v>
      </c>
      <c r="W969">
        <f t="shared" si="129"/>
        <v>1</v>
      </c>
      <c r="Z969" t="s">
        <v>35</v>
      </c>
      <c r="AA969">
        <v>962</v>
      </c>
      <c r="AB969">
        <v>5</v>
      </c>
      <c r="AC969">
        <v>1999</v>
      </c>
      <c r="AD969">
        <v>1699359</v>
      </c>
      <c r="AE969">
        <v>11</v>
      </c>
      <c r="AF969">
        <v>-1</v>
      </c>
      <c r="AG969">
        <f t="shared" si="130"/>
        <v>850.10455227613807</v>
      </c>
      <c r="AH969">
        <f t="shared" si="131"/>
        <v>1</v>
      </c>
      <c r="AK969" t="s">
        <v>35</v>
      </c>
      <c r="AL969">
        <v>962</v>
      </c>
      <c r="AM969">
        <v>5</v>
      </c>
      <c r="AN969">
        <v>1006</v>
      </c>
      <c r="AO969">
        <v>435348</v>
      </c>
      <c r="AP969">
        <v>2</v>
      </c>
      <c r="AQ969">
        <v>2</v>
      </c>
      <c r="AR969">
        <v>0.95499999999999996</v>
      </c>
      <c r="AS969">
        <v>0.85799999999999998</v>
      </c>
      <c r="AT969">
        <v>13</v>
      </c>
      <c r="AU969">
        <f t="shared" si="132"/>
        <v>432.75149105367791</v>
      </c>
      <c r="AV969">
        <f t="shared" si="133"/>
        <v>1</v>
      </c>
    </row>
    <row r="970" spans="1:48" x14ac:dyDescent="0.35">
      <c r="A970" t="s">
        <v>35</v>
      </c>
      <c r="B970">
        <v>963</v>
      </c>
      <c r="C970">
        <v>5</v>
      </c>
      <c r="D970">
        <v>1999</v>
      </c>
      <c r="E970">
        <v>4015961</v>
      </c>
      <c r="F970">
        <v>11</v>
      </c>
      <c r="G970">
        <v>-1</v>
      </c>
      <c r="H970">
        <f t="shared" si="127"/>
        <v>2008.9849924962482</v>
      </c>
      <c r="I970">
        <f t="shared" si="126"/>
        <v>1</v>
      </c>
      <c r="L970" t="s">
        <v>35</v>
      </c>
      <c r="M970">
        <v>963</v>
      </c>
      <c r="N970">
        <v>5</v>
      </c>
      <c r="O970">
        <v>1005</v>
      </c>
      <c r="P970">
        <v>675523</v>
      </c>
      <c r="Q970">
        <v>3</v>
      </c>
      <c r="R970">
        <v>3</v>
      </c>
      <c r="S970">
        <v>0.999</v>
      </c>
      <c r="T970">
        <v>0</v>
      </c>
      <c r="U970">
        <v>8</v>
      </c>
      <c r="V970">
        <f t="shared" si="128"/>
        <v>672.16218905472635</v>
      </c>
      <c r="W970">
        <f t="shared" si="129"/>
        <v>1</v>
      </c>
      <c r="Z970" t="s">
        <v>35</v>
      </c>
      <c r="AA970">
        <v>963</v>
      </c>
      <c r="AB970">
        <v>5</v>
      </c>
      <c r="AC970">
        <v>1999</v>
      </c>
      <c r="AD970">
        <v>1667871</v>
      </c>
      <c r="AE970">
        <v>11</v>
      </c>
      <c r="AF970">
        <v>-1</v>
      </c>
      <c r="AG970">
        <f t="shared" si="130"/>
        <v>834.35267633816909</v>
      </c>
      <c r="AH970">
        <f t="shared" si="131"/>
        <v>1</v>
      </c>
      <c r="AK970" t="s">
        <v>35</v>
      </c>
      <c r="AL970">
        <v>963</v>
      </c>
      <c r="AM970">
        <v>5</v>
      </c>
      <c r="AN970">
        <v>1017</v>
      </c>
      <c r="AO970">
        <v>428901</v>
      </c>
      <c r="AP970">
        <v>2</v>
      </c>
      <c r="AQ970">
        <v>2</v>
      </c>
      <c r="AR970">
        <v>0.96599999999999997</v>
      </c>
      <c r="AS970">
        <v>0.88700000000000001</v>
      </c>
      <c r="AT970">
        <v>34</v>
      </c>
      <c r="AU970">
        <f t="shared" si="132"/>
        <v>421.73156342182892</v>
      </c>
      <c r="AV970">
        <f t="shared" si="133"/>
        <v>1</v>
      </c>
    </row>
    <row r="971" spans="1:48" x14ac:dyDescent="0.35">
      <c r="A971" t="s">
        <v>35</v>
      </c>
      <c r="B971">
        <v>964</v>
      </c>
      <c r="C971">
        <v>5</v>
      </c>
      <c r="D971">
        <v>1999</v>
      </c>
      <c r="E971">
        <v>4133107</v>
      </c>
      <c r="F971">
        <v>11</v>
      </c>
      <c r="G971">
        <v>-1</v>
      </c>
      <c r="H971">
        <f t="shared" si="127"/>
        <v>2067.5872936468236</v>
      </c>
      <c r="I971">
        <f t="shared" si="126"/>
        <v>1</v>
      </c>
      <c r="L971" t="s">
        <v>35</v>
      </c>
      <c r="M971">
        <v>964</v>
      </c>
      <c r="N971">
        <v>5</v>
      </c>
      <c r="O971">
        <v>1441</v>
      </c>
      <c r="P971">
        <v>3125389</v>
      </c>
      <c r="Q971">
        <v>3</v>
      </c>
      <c r="R971">
        <v>3</v>
      </c>
      <c r="S971">
        <v>0.999</v>
      </c>
      <c r="T971">
        <v>0</v>
      </c>
      <c r="U971">
        <v>743</v>
      </c>
      <c r="V971">
        <f t="shared" si="128"/>
        <v>2168.9028452463567</v>
      </c>
      <c r="W971">
        <f t="shared" si="129"/>
        <v>1</v>
      </c>
      <c r="Z971" t="s">
        <v>35</v>
      </c>
      <c r="AA971">
        <v>964</v>
      </c>
      <c r="AB971">
        <v>5</v>
      </c>
      <c r="AC971">
        <v>1999</v>
      </c>
      <c r="AD971">
        <v>1640121</v>
      </c>
      <c r="AE971">
        <v>11</v>
      </c>
      <c r="AF971">
        <v>-1</v>
      </c>
      <c r="AG971">
        <f t="shared" si="130"/>
        <v>820.4707353676838</v>
      </c>
      <c r="AH971">
        <f t="shared" si="131"/>
        <v>1</v>
      </c>
      <c r="AK971" t="s">
        <v>35</v>
      </c>
      <c r="AL971">
        <v>964</v>
      </c>
      <c r="AM971">
        <v>5</v>
      </c>
      <c r="AN971">
        <v>1007</v>
      </c>
      <c r="AO971">
        <v>452220</v>
      </c>
      <c r="AP971">
        <v>3</v>
      </c>
      <c r="AQ971">
        <v>3</v>
      </c>
      <c r="AR971">
        <v>0.97499999999999998</v>
      </c>
      <c r="AS971">
        <v>0.86699999999999999</v>
      </c>
      <c r="AT971">
        <v>10</v>
      </c>
      <c r="AU971">
        <f t="shared" si="132"/>
        <v>449.07646474677261</v>
      </c>
      <c r="AV971">
        <f t="shared" si="133"/>
        <v>1</v>
      </c>
    </row>
    <row r="972" spans="1:48" x14ac:dyDescent="0.35">
      <c r="A972" t="s">
        <v>35</v>
      </c>
      <c r="B972">
        <v>965</v>
      </c>
      <c r="C972">
        <v>5</v>
      </c>
      <c r="D972">
        <v>1999</v>
      </c>
      <c r="E972">
        <v>4066053</v>
      </c>
      <c r="F972">
        <v>11</v>
      </c>
      <c r="G972">
        <v>-1</v>
      </c>
      <c r="H972">
        <f t="shared" si="127"/>
        <v>2034.0435217608804</v>
      </c>
      <c r="I972">
        <f t="shared" si="126"/>
        <v>1</v>
      </c>
      <c r="L972" t="s">
        <v>35</v>
      </c>
      <c r="M972">
        <v>965</v>
      </c>
      <c r="N972">
        <v>5</v>
      </c>
      <c r="O972">
        <v>1085</v>
      </c>
      <c r="P972">
        <v>2525412</v>
      </c>
      <c r="Q972">
        <v>2</v>
      </c>
      <c r="R972">
        <v>2</v>
      </c>
      <c r="S972">
        <v>0.999</v>
      </c>
      <c r="T972">
        <v>0</v>
      </c>
      <c r="U972">
        <v>170</v>
      </c>
      <c r="V972">
        <f t="shared" si="128"/>
        <v>2327.5686635944699</v>
      </c>
      <c r="W972">
        <f t="shared" si="129"/>
        <v>1</v>
      </c>
      <c r="Z972" t="s">
        <v>35</v>
      </c>
      <c r="AA972">
        <v>965</v>
      </c>
      <c r="AB972">
        <v>5</v>
      </c>
      <c r="AC972">
        <v>1999</v>
      </c>
      <c r="AD972">
        <v>1603235</v>
      </c>
      <c r="AE972">
        <v>11</v>
      </c>
      <c r="AF972">
        <v>-1</v>
      </c>
      <c r="AG972">
        <f t="shared" si="130"/>
        <v>802.01850925462736</v>
      </c>
      <c r="AH972">
        <f t="shared" si="131"/>
        <v>1</v>
      </c>
      <c r="AK972" t="s">
        <v>35</v>
      </c>
      <c r="AL972">
        <v>965</v>
      </c>
      <c r="AM972">
        <v>5</v>
      </c>
      <c r="AN972">
        <v>1150</v>
      </c>
      <c r="AO972">
        <v>802922</v>
      </c>
      <c r="AP972">
        <v>3</v>
      </c>
      <c r="AQ972">
        <v>3</v>
      </c>
      <c r="AR972">
        <v>0.77500000000000002</v>
      </c>
      <c r="AS972">
        <v>0.71</v>
      </c>
      <c r="AT972">
        <v>288</v>
      </c>
      <c r="AU972">
        <f t="shared" si="132"/>
        <v>698.19304347826085</v>
      </c>
      <c r="AV972">
        <f t="shared" si="133"/>
        <v>1</v>
      </c>
    </row>
    <row r="973" spans="1:48" x14ac:dyDescent="0.35">
      <c r="A973" t="s">
        <v>35</v>
      </c>
      <c r="B973">
        <v>966</v>
      </c>
      <c r="C973">
        <v>5</v>
      </c>
      <c r="D973">
        <v>1999</v>
      </c>
      <c r="E973">
        <v>4143463</v>
      </c>
      <c r="F973">
        <v>11</v>
      </c>
      <c r="G973">
        <v>-1</v>
      </c>
      <c r="H973">
        <f t="shared" si="127"/>
        <v>2072.7678839419709</v>
      </c>
      <c r="I973">
        <f t="shared" si="126"/>
        <v>1</v>
      </c>
      <c r="L973" t="s">
        <v>35</v>
      </c>
      <c r="M973">
        <v>966</v>
      </c>
      <c r="N973">
        <v>5</v>
      </c>
      <c r="O973">
        <v>1688</v>
      </c>
      <c r="P973">
        <v>3483641</v>
      </c>
      <c r="Q973">
        <v>4</v>
      </c>
      <c r="R973">
        <v>3</v>
      </c>
      <c r="S973">
        <v>0.999</v>
      </c>
      <c r="T973">
        <v>0</v>
      </c>
      <c r="U973">
        <v>965</v>
      </c>
      <c r="V973">
        <f t="shared" si="128"/>
        <v>2063.7683649289102</v>
      </c>
      <c r="W973">
        <f t="shared" si="129"/>
        <v>1</v>
      </c>
      <c r="Z973" t="s">
        <v>35</v>
      </c>
      <c r="AA973">
        <v>966</v>
      </c>
      <c r="AB973">
        <v>5</v>
      </c>
      <c r="AC973">
        <v>1999</v>
      </c>
      <c r="AD973">
        <v>1696345</v>
      </c>
      <c r="AE973">
        <v>11</v>
      </c>
      <c r="AF973">
        <v>-1</v>
      </c>
      <c r="AG973">
        <f t="shared" si="130"/>
        <v>848.59679839919966</v>
      </c>
      <c r="AH973">
        <f t="shared" si="131"/>
        <v>1</v>
      </c>
      <c r="AK973" t="s">
        <v>35</v>
      </c>
      <c r="AL973">
        <v>966</v>
      </c>
      <c r="AM973">
        <v>5</v>
      </c>
      <c r="AN973">
        <v>1065</v>
      </c>
      <c r="AO973">
        <v>751781</v>
      </c>
      <c r="AP973">
        <v>2</v>
      </c>
      <c r="AQ973">
        <v>2</v>
      </c>
      <c r="AR973">
        <v>0.85599999999999998</v>
      </c>
      <c r="AS973">
        <v>0.77300000000000002</v>
      </c>
      <c r="AT973">
        <v>130</v>
      </c>
      <c r="AU973">
        <f t="shared" si="132"/>
        <v>705.89765258215959</v>
      </c>
      <c r="AV973">
        <f t="shared" si="133"/>
        <v>1</v>
      </c>
    </row>
    <row r="974" spans="1:48" x14ac:dyDescent="0.35">
      <c r="A974" t="s">
        <v>35</v>
      </c>
      <c r="B974">
        <v>967</v>
      </c>
      <c r="C974">
        <v>5</v>
      </c>
      <c r="D974">
        <v>1999</v>
      </c>
      <c r="E974">
        <v>4069195</v>
      </c>
      <c r="F974">
        <v>11</v>
      </c>
      <c r="G974">
        <v>-1</v>
      </c>
      <c r="H974">
        <f t="shared" si="127"/>
        <v>2035.6153076538269</v>
      </c>
      <c r="I974">
        <f t="shared" si="126"/>
        <v>1</v>
      </c>
      <c r="L974" t="s">
        <v>35</v>
      </c>
      <c r="M974">
        <v>967</v>
      </c>
      <c r="N974">
        <v>5</v>
      </c>
      <c r="O974">
        <v>1488</v>
      </c>
      <c r="P974">
        <v>2903113</v>
      </c>
      <c r="Q974">
        <v>4</v>
      </c>
      <c r="R974">
        <v>4</v>
      </c>
      <c r="S974">
        <v>0.999</v>
      </c>
      <c r="T974">
        <v>0</v>
      </c>
      <c r="U974">
        <v>832</v>
      </c>
      <c r="V974">
        <f t="shared" si="128"/>
        <v>1951.0168010752689</v>
      </c>
      <c r="W974">
        <f t="shared" si="129"/>
        <v>1</v>
      </c>
      <c r="Z974" t="s">
        <v>35</v>
      </c>
      <c r="AA974">
        <v>967</v>
      </c>
      <c r="AB974">
        <v>5</v>
      </c>
      <c r="AC974">
        <v>1999</v>
      </c>
      <c r="AD974">
        <v>1631565</v>
      </c>
      <c r="AE974">
        <v>11</v>
      </c>
      <c r="AF974">
        <v>-1</v>
      </c>
      <c r="AG974">
        <f t="shared" si="130"/>
        <v>816.19059529764877</v>
      </c>
      <c r="AH974">
        <f t="shared" si="131"/>
        <v>1</v>
      </c>
      <c r="AK974" t="s">
        <v>35</v>
      </c>
      <c r="AL974">
        <v>967</v>
      </c>
      <c r="AM974">
        <v>5</v>
      </c>
      <c r="AN974">
        <v>1044</v>
      </c>
      <c r="AO974">
        <v>587743</v>
      </c>
      <c r="AP974">
        <v>2</v>
      </c>
      <c r="AQ974">
        <v>2</v>
      </c>
      <c r="AR974">
        <v>0.94299999999999995</v>
      </c>
      <c r="AS974">
        <v>0.85</v>
      </c>
      <c r="AT974">
        <v>88</v>
      </c>
      <c r="AU974">
        <f t="shared" si="132"/>
        <v>562.97222222222217</v>
      </c>
      <c r="AV974">
        <f t="shared" si="133"/>
        <v>1</v>
      </c>
    </row>
    <row r="975" spans="1:48" x14ac:dyDescent="0.35">
      <c r="A975" t="s">
        <v>35</v>
      </c>
      <c r="B975">
        <v>968</v>
      </c>
      <c r="C975">
        <v>5</v>
      </c>
      <c r="D975">
        <v>1999</v>
      </c>
      <c r="E975">
        <v>4110173</v>
      </c>
      <c r="F975">
        <v>11</v>
      </c>
      <c r="G975">
        <v>-1</v>
      </c>
      <c r="H975">
        <f t="shared" si="127"/>
        <v>2056.1145572786395</v>
      </c>
      <c r="I975">
        <f t="shared" si="126"/>
        <v>1</v>
      </c>
      <c r="L975" t="s">
        <v>35</v>
      </c>
      <c r="M975">
        <v>968</v>
      </c>
      <c r="N975">
        <v>5</v>
      </c>
      <c r="O975">
        <v>1582</v>
      </c>
      <c r="P975">
        <v>3600314</v>
      </c>
      <c r="Q975">
        <v>4</v>
      </c>
      <c r="R975">
        <v>4</v>
      </c>
      <c r="S975">
        <v>0.999</v>
      </c>
      <c r="T975">
        <v>0</v>
      </c>
      <c r="U975">
        <v>970</v>
      </c>
      <c r="V975">
        <f t="shared" si="128"/>
        <v>2275.7989886219975</v>
      </c>
      <c r="W975">
        <f t="shared" si="129"/>
        <v>1</v>
      </c>
      <c r="Z975" t="s">
        <v>35</v>
      </c>
      <c r="AA975">
        <v>968</v>
      </c>
      <c r="AB975">
        <v>5</v>
      </c>
      <c r="AC975">
        <v>1999</v>
      </c>
      <c r="AD975">
        <v>1649393</v>
      </c>
      <c r="AE975">
        <v>11</v>
      </c>
      <c r="AF975">
        <v>-1</v>
      </c>
      <c r="AG975">
        <f t="shared" si="130"/>
        <v>825.10905452726365</v>
      </c>
      <c r="AH975">
        <f t="shared" si="131"/>
        <v>1</v>
      </c>
      <c r="AK975" t="s">
        <v>35</v>
      </c>
      <c r="AL975">
        <v>968</v>
      </c>
      <c r="AM975">
        <v>5</v>
      </c>
      <c r="AN975">
        <v>1016</v>
      </c>
      <c r="AO975">
        <v>415981</v>
      </c>
      <c r="AP975">
        <v>3</v>
      </c>
      <c r="AQ975">
        <v>3</v>
      </c>
      <c r="AR975">
        <v>0.98099999999999998</v>
      </c>
      <c r="AS975">
        <v>0.89200000000000002</v>
      </c>
      <c r="AT975">
        <v>25</v>
      </c>
      <c r="AU975">
        <f t="shared" si="132"/>
        <v>409.43011811023621</v>
      </c>
      <c r="AV975">
        <f t="shared" si="133"/>
        <v>1</v>
      </c>
    </row>
    <row r="976" spans="1:48" x14ac:dyDescent="0.35">
      <c r="A976" t="s">
        <v>35</v>
      </c>
      <c r="B976">
        <v>969</v>
      </c>
      <c r="C976">
        <v>5</v>
      </c>
      <c r="D976">
        <v>1999</v>
      </c>
      <c r="E976">
        <v>4098265</v>
      </c>
      <c r="F976">
        <v>11</v>
      </c>
      <c r="G976">
        <v>-1</v>
      </c>
      <c r="H976">
        <f t="shared" si="127"/>
        <v>2050.1575787893948</v>
      </c>
      <c r="I976">
        <f t="shared" si="126"/>
        <v>1</v>
      </c>
      <c r="L976" t="s">
        <v>35</v>
      </c>
      <c r="M976">
        <v>969</v>
      </c>
      <c r="N976">
        <v>5</v>
      </c>
      <c r="O976">
        <v>1166</v>
      </c>
      <c r="P976">
        <v>2011924</v>
      </c>
      <c r="Q976">
        <v>4</v>
      </c>
      <c r="R976">
        <v>4</v>
      </c>
      <c r="S976">
        <v>0.999</v>
      </c>
      <c r="T976">
        <v>0</v>
      </c>
      <c r="U976">
        <v>210</v>
      </c>
      <c r="V976">
        <f t="shared" si="128"/>
        <v>1725.4922813036021</v>
      </c>
      <c r="W976">
        <f t="shared" si="129"/>
        <v>1</v>
      </c>
      <c r="Z976" t="s">
        <v>35</v>
      </c>
      <c r="AA976">
        <v>969</v>
      </c>
      <c r="AB976">
        <v>5</v>
      </c>
      <c r="AC976">
        <v>1999</v>
      </c>
      <c r="AD976">
        <v>1748697</v>
      </c>
      <c r="AE976">
        <v>11</v>
      </c>
      <c r="AF976">
        <v>-1</v>
      </c>
      <c r="AG976">
        <f t="shared" si="130"/>
        <v>874.78589294647327</v>
      </c>
      <c r="AH976">
        <f t="shared" si="131"/>
        <v>1</v>
      </c>
      <c r="AK976" t="s">
        <v>35</v>
      </c>
      <c r="AL976">
        <v>969</v>
      </c>
      <c r="AM976">
        <v>5</v>
      </c>
      <c r="AN976">
        <v>1072</v>
      </c>
      <c r="AO976">
        <v>690694</v>
      </c>
      <c r="AP976">
        <v>3</v>
      </c>
      <c r="AQ976">
        <v>3</v>
      </c>
      <c r="AR976">
        <v>0.86499999999999999</v>
      </c>
      <c r="AS976">
        <v>0.77600000000000002</v>
      </c>
      <c r="AT976">
        <v>99</v>
      </c>
      <c r="AU976">
        <f t="shared" si="132"/>
        <v>644.30410447761199</v>
      </c>
      <c r="AV976">
        <f t="shared" si="133"/>
        <v>1</v>
      </c>
    </row>
    <row r="977" spans="1:48" x14ac:dyDescent="0.35">
      <c r="A977" t="s">
        <v>35</v>
      </c>
      <c r="B977">
        <v>970</v>
      </c>
      <c r="C977">
        <v>5</v>
      </c>
      <c r="D977">
        <v>1999</v>
      </c>
      <c r="E977">
        <v>4176875</v>
      </c>
      <c r="F977">
        <v>11</v>
      </c>
      <c r="G977">
        <v>-1</v>
      </c>
      <c r="H977">
        <f t="shared" si="127"/>
        <v>2089.4822411205605</v>
      </c>
      <c r="I977">
        <f t="shared" si="126"/>
        <v>1</v>
      </c>
      <c r="L977" t="s">
        <v>35</v>
      </c>
      <c r="M977">
        <v>970</v>
      </c>
      <c r="N977">
        <v>5</v>
      </c>
      <c r="O977">
        <v>1661</v>
      </c>
      <c r="P977">
        <v>3503495</v>
      </c>
      <c r="Q977">
        <v>3</v>
      </c>
      <c r="R977">
        <v>3</v>
      </c>
      <c r="S977">
        <v>0.999</v>
      </c>
      <c r="T977">
        <v>0</v>
      </c>
      <c r="U977">
        <v>981</v>
      </c>
      <c r="V977">
        <f t="shared" si="128"/>
        <v>2109.2685129440097</v>
      </c>
      <c r="W977">
        <f t="shared" si="129"/>
        <v>1</v>
      </c>
      <c r="Z977" t="s">
        <v>35</v>
      </c>
      <c r="AA977">
        <v>970</v>
      </c>
      <c r="AB977">
        <v>5</v>
      </c>
      <c r="AC977">
        <v>1999</v>
      </c>
      <c r="AD977">
        <v>1652941</v>
      </c>
      <c r="AE977">
        <v>11</v>
      </c>
      <c r="AF977">
        <v>-1</v>
      </c>
      <c r="AG977">
        <f t="shared" si="130"/>
        <v>826.88394197098546</v>
      </c>
      <c r="AH977">
        <f t="shared" si="131"/>
        <v>1</v>
      </c>
      <c r="AK977" t="s">
        <v>35</v>
      </c>
      <c r="AL977">
        <v>970</v>
      </c>
      <c r="AM977">
        <v>5</v>
      </c>
      <c r="AN977">
        <v>1019</v>
      </c>
      <c r="AO977">
        <v>399944</v>
      </c>
      <c r="AP977">
        <v>3</v>
      </c>
      <c r="AQ977">
        <v>3</v>
      </c>
      <c r="AR977">
        <v>0.92100000000000004</v>
      </c>
      <c r="AS977">
        <v>0.82899999999999996</v>
      </c>
      <c r="AT977">
        <v>27</v>
      </c>
      <c r="AU977">
        <f t="shared" si="132"/>
        <v>392.48675171737</v>
      </c>
      <c r="AV977">
        <f t="shared" si="133"/>
        <v>1</v>
      </c>
    </row>
    <row r="978" spans="1:48" x14ac:dyDescent="0.35">
      <c r="A978" t="s">
        <v>35</v>
      </c>
      <c r="B978">
        <v>971</v>
      </c>
      <c r="C978">
        <v>5</v>
      </c>
      <c r="D978">
        <v>1999</v>
      </c>
      <c r="E978">
        <v>4136667</v>
      </c>
      <c r="F978">
        <v>11</v>
      </c>
      <c r="G978">
        <v>-1</v>
      </c>
      <c r="H978">
        <f t="shared" si="127"/>
        <v>2069.3681840920462</v>
      </c>
      <c r="I978">
        <f t="shared" si="126"/>
        <v>1</v>
      </c>
      <c r="L978" t="s">
        <v>35</v>
      </c>
      <c r="M978">
        <v>971</v>
      </c>
      <c r="N978">
        <v>5</v>
      </c>
      <c r="O978">
        <v>1573</v>
      </c>
      <c r="P978">
        <v>3310720</v>
      </c>
      <c r="Q978">
        <v>3</v>
      </c>
      <c r="R978">
        <v>3</v>
      </c>
      <c r="S978">
        <v>0.999</v>
      </c>
      <c r="T978">
        <v>0</v>
      </c>
      <c r="U978">
        <v>803</v>
      </c>
      <c r="V978">
        <f t="shared" si="128"/>
        <v>2104.7171010807374</v>
      </c>
      <c r="W978">
        <f t="shared" si="129"/>
        <v>1</v>
      </c>
      <c r="Z978" t="s">
        <v>35</v>
      </c>
      <c r="AA978">
        <v>971</v>
      </c>
      <c r="AB978">
        <v>5</v>
      </c>
      <c r="AC978">
        <v>1999</v>
      </c>
      <c r="AD978">
        <v>1701073</v>
      </c>
      <c r="AE978">
        <v>11</v>
      </c>
      <c r="AF978">
        <v>-1</v>
      </c>
      <c r="AG978">
        <f t="shared" si="130"/>
        <v>850.96198099049525</v>
      </c>
      <c r="AH978">
        <f t="shared" si="131"/>
        <v>1</v>
      </c>
      <c r="AK978" t="s">
        <v>35</v>
      </c>
      <c r="AL978">
        <v>971</v>
      </c>
      <c r="AM978">
        <v>5</v>
      </c>
      <c r="AN978">
        <v>1024</v>
      </c>
      <c r="AO978">
        <v>530074</v>
      </c>
      <c r="AP978">
        <v>3</v>
      </c>
      <c r="AQ978">
        <v>3</v>
      </c>
      <c r="AR978">
        <v>0.96799999999999997</v>
      </c>
      <c r="AS978">
        <v>0.86099999999999999</v>
      </c>
      <c r="AT978">
        <v>47</v>
      </c>
      <c r="AU978">
        <f t="shared" si="132"/>
        <v>517.650390625</v>
      </c>
      <c r="AV978">
        <f t="shared" si="133"/>
        <v>1</v>
      </c>
    </row>
    <row r="979" spans="1:48" x14ac:dyDescent="0.35">
      <c r="A979" t="s">
        <v>35</v>
      </c>
      <c r="B979">
        <v>972</v>
      </c>
      <c r="C979">
        <v>5</v>
      </c>
      <c r="D979">
        <v>1999</v>
      </c>
      <c r="E979">
        <v>4090693</v>
      </c>
      <c r="F979">
        <v>11</v>
      </c>
      <c r="G979">
        <v>-1</v>
      </c>
      <c r="H979">
        <f t="shared" si="127"/>
        <v>2046.3696848424213</v>
      </c>
      <c r="I979">
        <f t="shared" si="126"/>
        <v>1</v>
      </c>
      <c r="L979" t="s">
        <v>35</v>
      </c>
      <c r="M979">
        <v>972</v>
      </c>
      <c r="N979">
        <v>5</v>
      </c>
      <c r="O979">
        <v>1537</v>
      </c>
      <c r="P979">
        <v>3267059</v>
      </c>
      <c r="Q979">
        <v>4</v>
      </c>
      <c r="R979">
        <v>3</v>
      </c>
      <c r="S979">
        <v>0.999</v>
      </c>
      <c r="T979">
        <v>0</v>
      </c>
      <c r="U979">
        <v>816</v>
      </c>
      <c r="V979">
        <f t="shared" si="128"/>
        <v>2125.6076772934289</v>
      </c>
      <c r="W979">
        <f t="shared" si="129"/>
        <v>1</v>
      </c>
      <c r="Z979" t="s">
        <v>35</v>
      </c>
      <c r="AA979">
        <v>972</v>
      </c>
      <c r="AB979">
        <v>5</v>
      </c>
      <c r="AC979">
        <v>1999</v>
      </c>
      <c r="AD979">
        <v>1611525</v>
      </c>
      <c r="AE979">
        <v>11</v>
      </c>
      <c r="AF979">
        <v>-1</v>
      </c>
      <c r="AG979">
        <f t="shared" si="130"/>
        <v>806.16558279139565</v>
      </c>
      <c r="AH979">
        <f t="shared" si="131"/>
        <v>1</v>
      </c>
      <c r="AK979" t="s">
        <v>35</v>
      </c>
      <c r="AL979">
        <v>972</v>
      </c>
      <c r="AM979">
        <v>5</v>
      </c>
      <c r="AN979">
        <v>1023</v>
      </c>
      <c r="AO979">
        <v>439273</v>
      </c>
      <c r="AP979">
        <v>2</v>
      </c>
      <c r="AQ979">
        <v>2</v>
      </c>
      <c r="AR979">
        <v>0.97399999999999998</v>
      </c>
      <c r="AS979">
        <v>0.88300000000000001</v>
      </c>
      <c r="AT979">
        <v>47</v>
      </c>
      <c r="AU979">
        <f t="shared" si="132"/>
        <v>429.39687194525902</v>
      </c>
      <c r="AV979">
        <f t="shared" si="133"/>
        <v>1</v>
      </c>
    </row>
    <row r="980" spans="1:48" x14ac:dyDescent="0.35">
      <c r="A980" t="s">
        <v>35</v>
      </c>
      <c r="B980">
        <v>973</v>
      </c>
      <c r="C980">
        <v>5</v>
      </c>
      <c r="D980">
        <v>1999</v>
      </c>
      <c r="E980">
        <v>4079049</v>
      </c>
      <c r="F980">
        <v>11</v>
      </c>
      <c r="G980">
        <v>-1</v>
      </c>
      <c r="H980">
        <f t="shared" si="127"/>
        <v>2040.544772386193</v>
      </c>
      <c r="I980">
        <f t="shared" si="126"/>
        <v>1</v>
      </c>
      <c r="L980" t="s">
        <v>35</v>
      </c>
      <c r="M980">
        <v>973</v>
      </c>
      <c r="N980">
        <v>5</v>
      </c>
      <c r="O980">
        <v>1516</v>
      </c>
      <c r="P980">
        <v>3325934</v>
      </c>
      <c r="Q980">
        <v>3</v>
      </c>
      <c r="R980">
        <v>3</v>
      </c>
      <c r="S980">
        <v>0.999</v>
      </c>
      <c r="T980">
        <v>0</v>
      </c>
      <c r="U980">
        <v>791</v>
      </c>
      <c r="V980">
        <f t="shared" si="128"/>
        <v>2193.8878627968338</v>
      </c>
      <c r="W980">
        <f t="shared" si="129"/>
        <v>1</v>
      </c>
      <c r="Z980" t="s">
        <v>35</v>
      </c>
      <c r="AA980">
        <v>973</v>
      </c>
      <c r="AB980">
        <v>5</v>
      </c>
      <c r="AC980">
        <v>1999</v>
      </c>
      <c r="AD980">
        <v>1643193</v>
      </c>
      <c r="AE980">
        <v>11</v>
      </c>
      <c r="AF980">
        <v>-1</v>
      </c>
      <c r="AG980">
        <f t="shared" si="130"/>
        <v>822.0075037518759</v>
      </c>
      <c r="AH980">
        <f t="shared" si="131"/>
        <v>1</v>
      </c>
      <c r="AK980" t="s">
        <v>35</v>
      </c>
      <c r="AL980">
        <v>973</v>
      </c>
      <c r="AM980">
        <v>5</v>
      </c>
      <c r="AN980">
        <v>1000</v>
      </c>
      <c r="AO980">
        <v>346833</v>
      </c>
      <c r="AP980">
        <v>1</v>
      </c>
      <c r="AQ980">
        <v>1</v>
      </c>
      <c r="AR980">
        <v>1</v>
      </c>
      <c r="AS980">
        <v>1</v>
      </c>
      <c r="AT980">
        <v>1</v>
      </c>
      <c r="AU980">
        <f t="shared" si="132"/>
        <v>346.83300000000003</v>
      </c>
      <c r="AV980">
        <f t="shared" si="133"/>
        <v>1</v>
      </c>
    </row>
    <row r="981" spans="1:48" x14ac:dyDescent="0.35">
      <c r="A981" t="s">
        <v>35</v>
      </c>
      <c r="B981">
        <v>974</v>
      </c>
      <c r="C981">
        <v>5</v>
      </c>
      <c r="D981">
        <v>1999</v>
      </c>
      <c r="E981">
        <v>4160573</v>
      </c>
      <c r="F981">
        <v>11</v>
      </c>
      <c r="G981">
        <v>-1</v>
      </c>
      <c r="H981">
        <f t="shared" si="127"/>
        <v>2081.327163581791</v>
      </c>
      <c r="I981">
        <f t="shared" si="126"/>
        <v>1</v>
      </c>
      <c r="L981" t="s">
        <v>35</v>
      </c>
      <c r="M981">
        <v>974</v>
      </c>
      <c r="N981">
        <v>5</v>
      </c>
      <c r="O981">
        <v>1129</v>
      </c>
      <c r="P981">
        <v>2007101</v>
      </c>
      <c r="Q981">
        <v>3</v>
      </c>
      <c r="R981">
        <v>3</v>
      </c>
      <c r="S981">
        <v>0.999</v>
      </c>
      <c r="T981">
        <v>0</v>
      </c>
      <c r="U981">
        <v>190</v>
      </c>
      <c r="V981">
        <f t="shared" si="128"/>
        <v>1777.7688219663419</v>
      </c>
      <c r="W981">
        <f t="shared" si="129"/>
        <v>1</v>
      </c>
      <c r="Z981" t="s">
        <v>35</v>
      </c>
      <c r="AA981">
        <v>974</v>
      </c>
      <c r="AB981">
        <v>5</v>
      </c>
      <c r="AC981">
        <v>1999</v>
      </c>
      <c r="AD981">
        <v>1696085</v>
      </c>
      <c r="AE981">
        <v>11</v>
      </c>
      <c r="AF981">
        <v>-1</v>
      </c>
      <c r="AG981">
        <f t="shared" si="130"/>
        <v>848.46673336668334</v>
      </c>
      <c r="AH981">
        <f t="shared" si="131"/>
        <v>1</v>
      </c>
      <c r="AK981" t="s">
        <v>35</v>
      </c>
      <c r="AL981">
        <v>974</v>
      </c>
      <c r="AM981">
        <v>5</v>
      </c>
      <c r="AN981">
        <v>1078</v>
      </c>
      <c r="AO981">
        <v>618027</v>
      </c>
      <c r="AP981">
        <v>2</v>
      </c>
      <c r="AQ981">
        <v>2</v>
      </c>
      <c r="AR981">
        <v>0.84499999999999997</v>
      </c>
      <c r="AS981">
        <v>0.76900000000000002</v>
      </c>
      <c r="AT981">
        <v>157</v>
      </c>
      <c r="AU981">
        <f t="shared" si="132"/>
        <v>573.30890538033395</v>
      </c>
      <c r="AV981">
        <f t="shared" si="133"/>
        <v>1</v>
      </c>
    </row>
    <row r="982" spans="1:48" x14ac:dyDescent="0.35">
      <c r="A982" t="s">
        <v>35</v>
      </c>
      <c r="B982">
        <v>975</v>
      </c>
      <c r="C982">
        <v>5</v>
      </c>
      <c r="D982">
        <v>1999</v>
      </c>
      <c r="E982">
        <v>4100355</v>
      </c>
      <c r="F982">
        <v>11</v>
      </c>
      <c r="G982">
        <v>-1</v>
      </c>
      <c r="H982">
        <f t="shared" si="127"/>
        <v>2051.2031015507755</v>
      </c>
      <c r="I982">
        <f t="shared" si="126"/>
        <v>1</v>
      </c>
      <c r="L982" t="s">
        <v>35</v>
      </c>
      <c r="M982">
        <v>975</v>
      </c>
      <c r="N982">
        <v>5</v>
      </c>
      <c r="O982">
        <v>1511</v>
      </c>
      <c r="P982">
        <v>2893647</v>
      </c>
      <c r="Q982">
        <v>3</v>
      </c>
      <c r="R982">
        <v>3</v>
      </c>
      <c r="S982">
        <v>0.999</v>
      </c>
      <c r="T982">
        <v>0</v>
      </c>
      <c r="U982">
        <v>934</v>
      </c>
      <c r="V982">
        <f t="shared" si="128"/>
        <v>1915.0542686962276</v>
      </c>
      <c r="W982">
        <f t="shared" si="129"/>
        <v>1</v>
      </c>
      <c r="Z982" t="s">
        <v>35</v>
      </c>
      <c r="AA982">
        <v>975</v>
      </c>
      <c r="AB982">
        <v>5</v>
      </c>
      <c r="AC982">
        <v>1999</v>
      </c>
      <c r="AD982">
        <v>1659899</v>
      </c>
      <c r="AE982">
        <v>11</v>
      </c>
      <c r="AF982">
        <v>-1</v>
      </c>
      <c r="AG982">
        <f t="shared" si="130"/>
        <v>830.36468234117058</v>
      </c>
      <c r="AH982">
        <f t="shared" si="131"/>
        <v>1</v>
      </c>
      <c r="AK982" t="s">
        <v>35</v>
      </c>
      <c r="AL982">
        <v>975</v>
      </c>
      <c r="AM982">
        <v>5</v>
      </c>
      <c r="AN982">
        <v>1065</v>
      </c>
      <c r="AO982">
        <v>670721</v>
      </c>
      <c r="AP982">
        <v>3</v>
      </c>
      <c r="AQ982">
        <v>3</v>
      </c>
      <c r="AR982">
        <v>0.95</v>
      </c>
      <c r="AS982">
        <v>0.85599999999999998</v>
      </c>
      <c r="AT982">
        <v>105</v>
      </c>
      <c r="AU982">
        <f t="shared" si="132"/>
        <v>629.78497652582155</v>
      </c>
      <c r="AV982">
        <f t="shared" si="133"/>
        <v>1</v>
      </c>
    </row>
    <row r="983" spans="1:48" x14ac:dyDescent="0.35">
      <c r="A983" t="s">
        <v>35</v>
      </c>
      <c r="B983">
        <v>976</v>
      </c>
      <c r="C983">
        <v>5</v>
      </c>
      <c r="D983">
        <v>1999</v>
      </c>
      <c r="E983">
        <v>4131881</v>
      </c>
      <c r="F983">
        <v>11</v>
      </c>
      <c r="G983">
        <v>-1</v>
      </c>
      <c r="H983">
        <f t="shared" si="127"/>
        <v>2066.973986993497</v>
      </c>
      <c r="I983">
        <f t="shared" si="126"/>
        <v>1</v>
      </c>
      <c r="L983" t="s">
        <v>35</v>
      </c>
      <c r="M983">
        <v>976</v>
      </c>
      <c r="N983">
        <v>5</v>
      </c>
      <c r="O983">
        <v>1551</v>
      </c>
      <c r="P983">
        <v>3386155</v>
      </c>
      <c r="Q983">
        <v>3</v>
      </c>
      <c r="R983">
        <v>3</v>
      </c>
      <c r="S983">
        <v>0.999</v>
      </c>
      <c r="T983">
        <v>0</v>
      </c>
      <c r="U983">
        <v>760</v>
      </c>
      <c r="V983">
        <f t="shared" si="128"/>
        <v>2183.207607994842</v>
      </c>
      <c r="W983">
        <f t="shared" si="129"/>
        <v>1</v>
      </c>
      <c r="Z983" t="s">
        <v>35</v>
      </c>
      <c r="AA983">
        <v>976</v>
      </c>
      <c r="AB983">
        <v>5</v>
      </c>
      <c r="AC983">
        <v>1999</v>
      </c>
      <c r="AD983">
        <v>1644957</v>
      </c>
      <c r="AE983">
        <v>11</v>
      </c>
      <c r="AF983">
        <v>-1</v>
      </c>
      <c r="AG983">
        <f t="shared" si="130"/>
        <v>822.88994497248621</v>
      </c>
      <c r="AH983">
        <f t="shared" si="131"/>
        <v>1</v>
      </c>
      <c r="AK983" t="s">
        <v>35</v>
      </c>
      <c r="AL983">
        <v>976</v>
      </c>
      <c r="AM983">
        <v>5</v>
      </c>
      <c r="AN983">
        <v>1019</v>
      </c>
      <c r="AO983">
        <v>510908</v>
      </c>
      <c r="AP983">
        <v>3</v>
      </c>
      <c r="AQ983">
        <v>3</v>
      </c>
      <c r="AR983">
        <v>0.99</v>
      </c>
      <c r="AS983">
        <v>0.88100000000000001</v>
      </c>
      <c r="AT983">
        <v>31</v>
      </c>
      <c r="AU983">
        <f t="shared" si="132"/>
        <v>501.3817468105986</v>
      </c>
      <c r="AV983">
        <f t="shared" si="133"/>
        <v>1</v>
      </c>
    </row>
    <row r="984" spans="1:48" x14ac:dyDescent="0.35">
      <c r="A984" t="s">
        <v>35</v>
      </c>
      <c r="B984">
        <v>977</v>
      </c>
      <c r="C984">
        <v>5</v>
      </c>
      <c r="D984">
        <v>1999</v>
      </c>
      <c r="E984">
        <v>4134507</v>
      </c>
      <c r="F984">
        <v>11</v>
      </c>
      <c r="G984">
        <v>-1</v>
      </c>
      <c r="H984">
        <f t="shared" si="127"/>
        <v>2068.2876438219109</v>
      </c>
      <c r="I984">
        <f t="shared" si="126"/>
        <v>1</v>
      </c>
      <c r="L984" t="s">
        <v>35</v>
      </c>
      <c r="M984">
        <v>977</v>
      </c>
      <c r="N984">
        <v>5</v>
      </c>
      <c r="O984">
        <v>1572</v>
      </c>
      <c r="P984">
        <v>3642126</v>
      </c>
      <c r="Q984">
        <v>3</v>
      </c>
      <c r="R984">
        <v>3</v>
      </c>
      <c r="S984">
        <v>0.999</v>
      </c>
      <c r="T984">
        <v>0</v>
      </c>
      <c r="U984">
        <v>846</v>
      </c>
      <c r="V984">
        <f t="shared" si="128"/>
        <v>2316.8740458015268</v>
      </c>
      <c r="W984">
        <f t="shared" si="129"/>
        <v>1</v>
      </c>
      <c r="Z984" t="s">
        <v>35</v>
      </c>
      <c r="AA984">
        <v>977</v>
      </c>
      <c r="AB984">
        <v>5</v>
      </c>
      <c r="AC984">
        <v>1999</v>
      </c>
      <c r="AD984">
        <v>1791133</v>
      </c>
      <c r="AE984">
        <v>11</v>
      </c>
      <c r="AF984">
        <v>-1</v>
      </c>
      <c r="AG984">
        <f t="shared" si="130"/>
        <v>896.01450725362679</v>
      </c>
      <c r="AH984">
        <f t="shared" si="131"/>
        <v>1</v>
      </c>
      <c r="AK984" t="s">
        <v>35</v>
      </c>
      <c r="AL984">
        <v>977</v>
      </c>
      <c r="AM984">
        <v>5</v>
      </c>
      <c r="AN984">
        <v>1019</v>
      </c>
      <c r="AO984">
        <v>349337</v>
      </c>
      <c r="AP984">
        <v>3</v>
      </c>
      <c r="AQ984">
        <v>3</v>
      </c>
      <c r="AR984">
        <v>0.98</v>
      </c>
      <c r="AS984">
        <v>0.88500000000000001</v>
      </c>
      <c r="AT984">
        <v>26</v>
      </c>
      <c r="AU984">
        <f t="shared" si="132"/>
        <v>342.82335623159963</v>
      </c>
      <c r="AV984">
        <f t="shared" si="133"/>
        <v>1</v>
      </c>
    </row>
    <row r="985" spans="1:48" x14ac:dyDescent="0.35">
      <c r="A985" t="s">
        <v>35</v>
      </c>
      <c r="B985">
        <v>978</v>
      </c>
      <c r="C985">
        <v>5</v>
      </c>
      <c r="D985">
        <v>1999</v>
      </c>
      <c r="E985">
        <v>4085797</v>
      </c>
      <c r="F985">
        <v>11</v>
      </c>
      <c r="G985">
        <v>-1</v>
      </c>
      <c r="H985">
        <f t="shared" si="127"/>
        <v>2043.9204602301152</v>
      </c>
      <c r="I985">
        <f t="shared" si="126"/>
        <v>1</v>
      </c>
      <c r="L985" t="s">
        <v>35</v>
      </c>
      <c r="M985">
        <v>978</v>
      </c>
      <c r="N985">
        <v>5</v>
      </c>
      <c r="O985">
        <v>1813</v>
      </c>
      <c r="P985">
        <v>4243519</v>
      </c>
      <c r="Q985">
        <v>4</v>
      </c>
      <c r="R985">
        <v>4</v>
      </c>
      <c r="S985">
        <v>0.999</v>
      </c>
      <c r="T985">
        <v>0</v>
      </c>
      <c r="U985">
        <v>981</v>
      </c>
      <c r="V985">
        <f t="shared" si="128"/>
        <v>2340.6061776061774</v>
      </c>
      <c r="W985">
        <f t="shared" si="129"/>
        <v>1</v>
      </c>
      <c r="Z985" t="s">
        <v>35</v>
      </c>
      <c r="AA985">
        <v>978</v>
      </c>
      <c r="AB985">
        <v>5</v>
      </c>
      <c r="AC985">
        <v>1999</v>
      </c>
      <c r="AD985">
        <v>1658359</v>
      </c>
      <c r="AE985">
        <v>11</v>
      </c>
      <c r="AF985">
        <v>-1</v>
      </c>
      <c r="AG985">
        <f t="shared" si="130"/>
        <v>829.59429714857424</v>
      </c>
      <c r="AH985">
        <f t="shared" si="131"/>
        <v>1</v>
      </c>
      <c r="AK985" t="s">
        <v>35</v>
      </c>
      <c r="AL985">
        <v>978</v>
      </c>
      <c r="AM985">
        <v>5</v>
      </c>
      <c r="AN985">
        <v>1032</v>
      </c>
      <c r="AO985">
        <v>523376</v>
      </c>
      <c r="AP985">
        <v>2</v>
      </c>
      <c r="AQ985">
        <v>2</v>
      </c>
      <c r="AR985">
        <v>0.94099999999999995</v>
      </c>
      <c r="AS985">
        <v>0.86499999999999999</v>
      </c>
      <c r="AT985">
        <v>64</v>
      </c>
      <c r="AU985">
        <f t="shared" si="132"/>
        <v>507.14728682170545</v>
      </c>
      <c r="AV985">
        <f t="shared" si="133"/>
        <v>1</v>
      </c>
    </row>
    <row r="986" spans="1:48" x14ac:dyDescent="0.35">
      <c r="A986" t="s">
        <v>35</v>
      </c>
      <c r="B986">
        <v>979</v>
      </c>
      <c r="C986">
        <v>5</v>
      </c>
      <c r="D986">
        <v>1999</v>
      </c>
      <c r="E986">
        <v>4099127</v>
      </c>
      <c r="F986">
        <v>11</v>
      </c>
      <c r="G986">
        <v>-1</v>
      </c>
      <c r="H986">
        <f t="shared" si="127"/>
        <v>2050.5887943971984</v>
      </c>
      <c r="I986">
        <f t="shared" si="126"/>
        <v>1</v>
      </c>
      <c r="L986" t="s">
        <v>35</v>
      </c>
      <c r="M986">
        <v>979</v>
      </c>
      <c r="N986">
        <v>5</v>
      </c>
      <c r="O986">
        <v>1705</v>
      </c>
      <c r="P986">
        <v>3582503</v>
      </c>
      <c r="Q986">
        <v>4</v>
      </c>
      <c r="R986">
        <v>3</v>
      </c>
      <c r="S986">
        <v>0.999</v>
      </c>
      <c r="T986">
        <v>0</v>
      </c>
      <c r="U986">
        <v>952</v>
      </c>
      <c r="V986">
        <f t="shared" si="128"/>
        <v>2101.1747800586509</v>
      </c>
      <c r="W986">
        <f t="shared" si="129"/>
        <v>1</v>
      </c>
      <c r="Z986" t="s">
        <v>35</v>
      </c>
      <c r="AA986">
        <v>979</v>
      </c>
      <c r="AB986">
        <v>5</v>
      </c>
      <c r="AC986">
        <v>1999</v>
      </c>
      <c r="AD986">
        <v>1637201</v>
      </c>
      <c r="AE986">
        <v>11</v>
      </c>
      <c r="AF986">
        <v>-1</v>
      </c>
      <c r="AG986">
        <f t="shared" si="130"/>
        <v>819.0100050025012</v>
      </c>
      <c r="AH986">
        <f t="shared" si="131"/>
        <v>1</v>
      </c>
      <c r="AK986" t="s">
        <v>35</v>
      </c>
      <c r="AL986">
        <v>979</v>
      </c>
      <c r="AM986">
        <v>5</v>
      </c>
      <c r="AN986">
        <v>1035</v>
      </c>
      <c r="AO986">
        <v>573595</v>
      </c>
      <c r="AP986">
        <v>2</v>
      </c>
      <c r="AQ986">
        <v>2</v>
      </c>
      <c r="AR986">
        <v>0.89200000000000002</v>
      </c>
      <c r="AS986">
        <v>0.82</v>
      </c>
      <c r="AT986">
        <v>71</v>
      </c>
      <c r="AU986">
        <f t="shared" si="132"/>
        <v>554.19806763285021</v>
      </c>
      <c r="AV986">
        <f t="shared" si="133"/>
        <v>1</v>
      </c>
    </row>
    <row r="987" spans="1:48" x14ac:dyDescent="0.35">
      <c r="A987" t="s">
        <v>35</v>
      </c>
      <c r="B987">
        <v>980</v>
      </c>
      <c r="C987">
        <v>1117</v>
      </c>
      <c r="D987">
        <v>1999</v>
      </c>
      <c r="E987">
        <v>4117487</v>
      </c>
      <c r="F987">
        <v>11</v>
      </c>
      <c r="G987">
        <v>-1</v>
      </c>
      <c r="H987">
        <f t="shared" si="127"/>
        <v>2059.7733866933468</v>
      </c>
      <c r="I987">
        <f t="shared" si="126"/>
        <v>0</v>
      </c>
      <c r="L987" t="s">
        <v>35</v>
      </c>
      <c r="M987">
        <v>980</v>
      </c>
      <c r="N987">
        <v>5</v>
      </c>
      <c r="O987">
        <v>1837</v>
      </c>
      <c r="P987">
        <v>4199029</v>
      </c>
      <c r="Q987">
        <v>4</v>
      </c>
      <c r="R987">
        <v>4</v>
      </c>
      <c r="S987">
        <v>0.999</v>
      </c>
      <c r="T987">
        <v>0</v>
      </c>
      <c r="U987">
        <v>993</v>
      </c>
      <c r="V987">
        <f t="shared" si="128"/>
        <v>2285.8078388677191</v>
      </c>
      <c r="W987">
        <f t="shared" si="129"/>
        <v>1</v>
      </c>
      <c r="Z987" t="s">
        <v>35</v>
      </c>
      <c r="AA987">
        <v>980</v>
      </c>
      <c r="AB987">
        <v>5</v>
      </c>
      <c r="AC987">
        <v>1999</v>
      </c>
      <c r="AD987">
        <v>1633893</v>
      </c>
      <c r="AE987">
        <v>11</v>
      </c>
      <c r="AF987">
        <v>-1</v>
      </c>
      <c r="AG987">
        <f t="shared" si="130"/>
        <v>817.35517758879439</v>
      </c>
      <c r="AH987">
        <f t="shared" si="131"/>
        <v>1</v>
      </c>
      <c r="AK987" t="s">
        <v>35</v>
      </c>
      <c r="AL987">
        <v>980</v>
      </c>
      <c r="AM987">
        <v>5</v>
      </c>
      <c r="AN987">
        <v>1032</v>
      </c>
      <c r="AO987">
        <v>532453</v>
      </c>
      <c r="AP987">
        <v>2</v>
      </c>
      <c r="AQ987">
        <v>2</v>
      </c>
      <c r="AR987">
        <v>0.95299999999999996</v>
      </c>
      <c r="AS987">
        <v>0.86699999999999999</v>
      </c>
      <c r="AT987">
        <v>65</v>
      </c>
      <c r="AU987">
        <f t="shared" si="132"/>
        <v>515.94282945736438</v>
      </c>
      <c r="AV987">
        <f t="shared" si="133"/>
        <v>1</v>
      </c>
    </row>
    <row r="988" spans="1:48" x14ac:dyDescent="0.35">
      <c r="A988" t="s">
        <v>35</v>
      </c>
      <c r="B988">
        <v>981</v>
      </c>
      <c r="C988">
        <v>5</v>
      </c>
      <c r="D988">
        <v>1999</v>
      </c>
      <c r="E988">
        <v>4200141</v>
      </c>
      <c r="F988">
        <v>11</v>
      </c>
      <c r="G988">
        <v>-1</v>
      </c>
      <c r="H988">
        <f t="shared" si="127"/>
        <v>2101.1210605302649</v>
      </c>
      <c r="I988">
        <f t="shared" si="126"/>
        <v>1</v>
      </c>
      <c r="L988" t="s">
        <v>35</v>
      </c>
      <c r="M988">
        <v>981</v>
      </c>
      <c r="N988">
        <v>5</v>
      </c>
      <c r="O988">
        <v>1231</v>
      </c>
      <c r="P988">
        <v>2404857</v>
      </c>
      <c r="Q988">
        <v>3</v>
      </c>
      <c r="R988">
        <v>3</v>
      </c>
      <c r="S988">
        <v>0.999</v>
      </c>
      <c r="T988">
        <v>0</v>
      </c>
      <c r="U988">
        <v>421</v>
      </c>
      <c r="V988">
        <f t="shared" si="128"/>
        <v>1953.5800162469536</v>
      </c>
      <c r="W988">
        <f t="shared" si="129"/>
        <v>1</v>
      </c>
      <c r="Z988" t="s">
        <v>35</v>
      </c>
      <c r="AA988">
        <v>981</v>
      </c>
      <c r="AB988">
        <v>5</v>
      </c>
      <c r="AC988">
        <v>1999</v>
      </c>
      <c r="AD988">
        <v>1685895</v>
      </c>
      <c r="AE988">
        <v>11</v>
      </c>
      <c r="AF988">
        <v>-1</v>
      </c>
      <c r="AG988">
        <f t="shared" si="130"/>
        <v>843.36918459229616</v>
      </c>
      <c r="AH988">
        <f t="shared" si="131"/>
        <v>1</v>
      </c>
      <c r="AK988" t="s">
        <v>35</v>
      </c>
      <c r="AL988">
        <v>981</v>
      </c>
      <c r="AM988">
        <v>5</v>
      </c>
      <c r="AN988">
        <v>1100</v>
      </c>
      <c r="AO988">
        <v>725104</v>
      </c>
      <c r="AP988">
        <v>3</v>
      </c>
      <c r="AQ988">
        <v>3</v>
      </c>
      <c r="AR988">
        <v>0.84899999999999998</v>
      </c>
      <c r="AS988">
        <v>0.77300000000000002</v>
      </c>
      <c r="AT988">
        <v>145</v>
      </c>
      <c r="AU988">
        <f t="shared" si="132"/>
        <v>659.18545454545449</v>
      </c>
      <c r="AV988">
        <f t="shared" si="133"/>
        <v>1</v>
      </c>
    </row>
    <row r="989" spans="1:48" x14ac:dyDescent="0.35">
      <c r="A989" t="s">
        <v>35</v>
      </c>
      <c r="B989">
        <v>982</v>
      </c>
      <c r="C989">
        <v>5</v>
      </c>
      <c r="D989">
        <v>1999</v>
      </c>
      <c r="E989">
        <v>4118031</v>
      </c>
      <c r="F989">
        <v>11</v>
      </c>
      <c r="G989">
        <v>-1</v>
      </c>
      <c r="H989">
        <f t="shared" si="127"/>
        <v>2060.0455227613807</v>
      </c>
      <c r="I989">
        <f t="shared" si="126"/>
        <v>1</v>
      </c>
      <c r="L989" t="s">
        <v>35</v>
      </c>
      <c r="M989">
        <v>982</v>
      </c>
      <c r="N989">
        <v>5</v>
      </c>
      <c r="O989">
        <v>1742</v>
      </c>
      <c r="P989">
        <v>3699247</v>
      </c>
      <c r="Q989">
        <v>4</v>
      </c>
      <c r="R989">
        <v>4</v>
      </c>
      <c r="S989">
        <v>0.999</v>
      </c>
      <c r="T989">
        <v>0</v>
      </c>
      <c r="U989">
        <v>858</v>
      </c>
      <c r="V989">
        <f t="shared" si="128"/>
        <v>2123.5631458094144</v>
      </c>
      <c r="W989">
        <f t="shared" si="129"/>
        <v>1</v>
      </c>
      <c r="Z989" t="s">
        <v>35</v>
      </c>
      <c r="AA989">
        <v>982</v>
      </c>
      <c r="AB989">
        <v>5</v>
      </c>
      <c r="AC989">
        <v>1999</v>
      </c>
      <c r="AD989">
        <v>1673787</v>
      </c>
      <c r="AE989">
        <v>11</v>
      </c>
      <c r="AF989">
        <v>-1</v>
      </c>
      <c r="AG989">
        <f t="shared" si="130"/>
        <v>837.31215607803904</v>
      </c>
      <c r="AH989">
        <f t="shared" si="131"/>
        <v>1</v>
      </c>
      <c r="AK989" t="s">
        <v>35</v>
      </c>
      <c r="AL989">
        <v>982</v>
      </c>
      <c r="AM989">
        <v>5</v>
      </c>
      <c r="AN989">
        <v>1006</v>
      </c>
      <c r="AO989">
        <v>411339</v>
      </c>
      <c r="AP989">
        <v>2</v>
      </c>
      <c r="AQ989">
        <v>2</v>
      </c>
      <c r="AR989">
        <v>0.98699999999999999</v>
      </c>
      <c r="AS989">
        <v>0.875</v>
      </c>
      <c r="AT989">
        <v>12</v>
      </c>
      <c r="AU989">
        <f t="shared" si="132"/>
        <v>408.88568588469184</v>
      </c>
      <c r="AV989">
        <f t="shared" si="133"/>
        <v>1</v>
      </c>
    </row>
    <row r="990" spans="1:48" x14ac:dyDescent="0.35">
      <c r="A990" t="s">
        <v>35</v>
      </c>
      <c r="B990">
        <v>983</v>
      </c>
      <c r="C990">
        <v>5</v>
      </c>
      <c r="D990">
        <v>1999</v>
      </c>
      <c r="E990">
        <v>4059563</v>
      </c>
      <c r="F990">
        <v>11</v>
      </c>
      <c r="G990">
        <v>-1</v>
      </c>
      <c r="H990">
        <f t="shared" si="127"/>
        <v>2030.7968984492245</v>
      </c>
      <c r="I990">
        <f t="shared" si="126"/>
        <v>1</v>
      </c>
      <c r="L990" t="s">
        <v>35</v>
      </c>
      <c r="M990">
        <v>983</v>
      </c>
      <c r="N990">
        <v>5</v>
      </c>
      <c r="O990">
        <v>1056</v>
      </c>
      <c r="P990">
        <v>2139998</v>
      </c>
      <c r="Q990">
        <v>3</v>
      </c>
      <c r="R990">
        <v>2</v>
      </c>
      <c r="S990">
        <v>0.999</v>
      </c>
      <c r="T990">
        <v>0</v>
      </c>
      <c r="U990">
        <v>109</v>
      </c>
      <c r="V990">
        <f t="shared" si="128"/>
        <v>2026.5132575757575</v>
      </c>
      <c r="W990">
        <f t="shared" si="129"/>
        <v>1</v>
      </c>
      <c r="Z990" t="s">
        <v>35</v>
      </c>
      <c r="AA990">
        <v>983</v>
      </c>
      <c r="AB990">
        <v>5</v>
      </c>
      <c r="AC990">
        <v>1999</v>
      </c>
      <c r="AD990">
        <v>1695215</v>
      </c>
      <c r="AE990">
        <v>11</v>
      </c>
      <c r="AF990">
        <v>-1</v>
      </c>
      <c r="AG990">
        <f t="shared" si="130"/>
        <v>848.03151575787899</v>
      </c>
      <c r="AH990">
        <f t="shared" si="131"/>
        <v>1</v>
      </c>
      <c r="AK990" t="s">
        <v>35</v>
      </c>
      <c r="AL990">
        <v>983</v>
      </c>
      <c r="AM990">
        <v>5</v>
      </c>
      <c r="AN990">
        <v>1044</v>
      </c>
      <c r="AO990">
        <v>653244</v>
      </c>
      <c r="AP990">
        <v>3</v>
      </c>
      <c r="AQ990">
        <v>2</v>
      </c>
      <c r="AR990">
        <v>0.91900000000000004</v>
      </c>
      <c r="AS990">
        <v>0.82699999999999996</v>
      </c>
      <c r="AT990">
        <v>87</v>
      </c>
      <c r="AU990">
        <f t="shared" si="132"/>
        <v>625.71264367816093</v>
      </c>
      <c r="AV990">
        <f t="shared" si="133"/>
        <v>1</v>
      </c>
    </row>
    <row r="991" spans="1:48" x14ac:dyDescent="0.35">
      <c r="A991" t="s">
        <v>35</v>
      </c>
      <c r="B991">
        <v>984</v>
      </c>
      <c r="C991">
        <v>5</v>
      </c>
      <c r="D991">
        <v>1999</v>
      </c>
      <c r="E991">
        <v>4004537</v>
      </c>
      <c r="F991">
        <v>11</v>
      </c>
      <c r="G991">
        <v>-1</v>
      </c>
      <c r="H991">
        <f t="shared" si="127"/>
        <v>2003.2701350675338</v>
      </c>
      <c r="I991">
        <f t="shared" si="126"/>
        <v>1</v>
      </c>
      <c r="L991" t="s">
        <v>35</v>
      </c>
      <c r="M991">
        <v>984</v>
      </c>
      <c r="N991">
        <v>608</v>
      </c>
      <c r="O991">
        <v>1095</v>
      </c>
      <c r="P991">
        <v>2086179</v>
      </c>
      <c r="Q991">
        <v>6</v>
      </c>
      <c r="R991">
        <v>-1</v>
      </c>
      <c r="S991">
        <v>0.999</v>
      </c>
      <c r="T991">
        <v>0</v>
      </c>
      <c r="U991">
        <v>152</v>
      </c>
      <c r="V991">
        <f t="shared" si="128"/>
        <v>1905.186301369863</v>
      </c>
      <c r="W991">
        <f t="shared" si="129"/>
        <v>0</v>
      </c>
      <c r="Z991" t="s">
        <v>35</v>
      </c>
      <c r="AA991">
        <v>984</v>
      </c>
      <c r="AB991">
        <v>5</v>
      </c>
      <c r="AC991">
        <v>1999</v>
      </c>
      <c r="AD991">
        <v>1692525</v>
      </c>
      <c r="AE991">
        <v>11</v>
      </c>
      <c r="AF991">
        <v>-1</v>
      </c>
      <c r="AG991">
        <f t="shared" si="130"/>
        <v>846.68584292146068</v>
      </c>
      <c r="AH991">
        <f t="shared" si="131"/>
        <v>1</v>
      </c>
      <c r="AK991" t="s">
        <v>35</v>
      </c>
      <c r="AL991">
        <v>984</v>
      </c>
      <c r="AM991">
        <v>5</v>
      </c>
      <c r="AN991">
        <v>1048</v>
      </c>
      <c r="AO991">
        <v>567928</v>
      </c>
      <c r="AP991">
        <v>2</v>
      </c>
      <c r="AQ991">
        <v>2</v>
      </c>
      <c r="AR991">
        <v>0.90700000000000003</v>
      </c>
      <c r="AS991">
        <v>0.82499999999999996</v>
      </c>
      <c r="AT991">
        <v>96</v>
      </c>
      <c r="AU991">
        <f t="shared" si="132"/>
        <v>541.91603053435119</v>
      </c>
      <c r="AV991">
        <f t="shared" si="133"/>
        <v>1</v>
      </c>
    </row>
    <row r="992" spans="1:48" x14ac:dyDescent="0.35">
      <c r="A992" t="s">
        <v>35</v>
      </c>
      <c r="B992">
        <v>985</v>
      </c>
      <c r="C992">
        <v>5</v>
      </c>
      <c r="D992">
        <v>1999</v>
      </c>
      <c r="E992">
        <v>4199155</v>
      </c>
      <c r="F992">
        <v>11</v>
      </c>
      <c r="G992">
        <v>-1</v>
      </c>
      <c r="H992">
        <f t="shared" si="127"/>
        <v>2100.6278139069536</v>
      </c>
      <c r="I992">
        <f t="shared" si="126"/>
        <v>1</v>
      </c>
      <c r="L992" t="s">
        <v>35</v>
      </c>
      <c r="M992">
        <v>985</v>
      </c>
      <c r="N992">
        <v>5</v>
      </c>
      <c r="O992">
        <v>1502</v>
      </c>
      <c r="P992">
        <v>2860066</v>
      </c>
      <c r="Q992">
        <v>3</v>
      </c>
      <c r="R992">
        <v>3</v>
      </c>
      <c r="S992">
        <v>0.999</v>
      </c>
      <c r="T992">
        <v>0</v>
      </c>
      <c r="U992">
        <v>959</v>
      </c>
      <c r="V992">
        <f t="shared" si="128"/>
        <v>1904.1717709720374</v>
      </c>
      <c r="W992">
        <f t="shared" si="129"/>
        <v>1</v>
      </c>
      <c r="Z992" t="s">
        <v>35</v>
      </c>
      <c r="AA992">
        <v>985</v>
      </c>
      <c r="AB992">
        <v>5</v>
      </c>
      <c r="AC992">
        <v>1999</v>
      </c>
      <c r="AD992">
        <v>1625835</v>
      </c>
      <c r="AE992">
        <v>11</v>
      </c>
      <c r="AF992">
        <v>-1</v>
      </c>
      <c r="AG992">
        <f t="shared" si="130"/>
        <v>813.32416208104053</v>
      </c>
      <c r="AH992">
        <f t="shared" si="131"/>
        <v>1</v>
      </c>
      <c r="AK992" t="s">
        <v>35</v>
      </c>
      <c r="AL992">
        <v>985</v>
      </c>
      <c r="AM992">
        <v>5</v>
      </c>
      <c r="AN992">
        <v>1097</v>
      </c>
      <c r="AO992">
        <v>648438</v>
      </c>
      <c r="AP992">
        <v>3</v>
      </c>
      <c r="AQ992">
        <v>3</v>
      </c>
      <c r="AR992">
        <v>0.94</v>
      </c>
      <c r="AS992">
        <v>0.85399999999999998</v>
      </c>
      <c r="AT992">
        <v>150</v>
      </c>
      <c r="AU992">
        <f t="shared" si="132"/>
        <v>591.10118505013679</v>
      </c>
      <c r="AV992">
        <f t="shared" si="133"/>
        <v>1</v>
      </c>
    </row>
    <row r="993" spans="1:48" x14ac:dyDescent="0.35">
      <c r="A993" t="s">
        <v>35</v>
      </c>
      <c r="B993">
        <v>986</v>
      </c>
      <c r="C993">
        <v>5</v>
      </c>
      <c r="D993">
        <v>1999</v>
      </c>
      <c r="E993">
        <v>4100141</v>
      </c>
      <c r="F993">
        <v>11</v>
      </c>
      <c r="G993">
        <v>-1</v>
      </c>
      <c r="H993">
        <f t="shared" si="127"/>
        <v>2051.0960480240119</v>
      </c>
      <c r="I993">
        <f t="shared" si="126"/>
        <v>1</v>
      </c>
      <c r="L993" t="s">
        <v>35</v>
      </c>
      <c r="M993">
        <v>986</v>
      </c>
      <c r="N993">
        <v>5</v>
      </c>
      <c r="O993">
        <v>1200</v>
      </c>
      <c r="P993">
        <v>2033562</v>
      </c>
      <c r="Q993">
        <v>3</v>
      </c>
      <c r="R993">
        <v>2</v>
      </c>
      <c r="S993">
        <v>0.999</v>
      </c>
      <c r="T993">
        <v>0</v>
      </c>
      <c r="U993">
        <v>392</v>
      </c>
      <c r="V993">
        <f t="shared" si="128"/>
        <v>1694.635</v>
      </c>
      <c r="W993">
        <f t="shared" si="129"/>
        <v>1</v>
      </c>
      <c r="Z993" t="s">
        <v>35</v>
      </c>
      <c r="AA993">
        <v>986</v>
      </c>
      <c r="AB993">
        <v>5</v>
      </c>
      <c r="AC993">
        <v>1999</v>
      </c>
      <c r="AD993">
        <v>1732329</v>
      </c>
      <c r="AE993">
        <v>11</v>
      </c>
      <c r="AF993">
        <v>-1</v>
      </c>
      <c r="AG993">
        <f t="shared" si="130"/>
        <v>866.59779889944969</v>
      </c>
      <c r="AH993">
        <f t="shared" si="131"/>
        <v>1</v>
      </c>
      <c r="AK993" t="s">
        <v>35</v>
      </c>
      <c r="AL993">
        <v>986</v>
      </c>
      <c r="AM993">
        <v>5</v>
      </c>
      <c r="AN993">
        <v>1019</v>
      </c>
      <c r="AO993">
        <v>419818</v>
      </c>
      <c r="AP993">
        <v>2</v>
      </c>
      <c r="AQ993">
        <v>2</v>
      </c>
      <c r="AR993">
        <v>0.96599999999999997</v>
      </c>
      <c r="AS993">
        <v>0.85399999999999998</v>
      </c>
      <c r="AT993">
        <v>39</v>
      </c>
      <c r="AU993">
        <f t="shared" si="132"/>
        <v>411.9901864573111</v>
      </c>
      <c r="AV993">
        <f t="shared" si="133"/>
        <v>1</v>
      </c>
    </row>
    <row r="994" spans="1:48" x14ac:dyDescent="0.35">
      <c r="A994" t="s">
        <v>35</v>
      </c>
      <c r="B994">
        <v>987</v>
      </c>
      <c r="C994">
        <v>5</v>
      </c>
      <c r="D994">
        <v>1999</v>
      </c>
      <c r="E994">
        <v>4102445</v>
      </c>
      <c r="F994">
        <v>11</v>
      </c>
      <c r="G994">
        <v>-1</v>
      </c>
      <c r="H994">
        <f t="shared" si="127"/>
        <v>2052.2486243121562</v>
      </c>
      <c r="I994">
        <f t="shared" si="126"/>
        <v>1</v>
      </c>
      <c r="L994" t="s">
        <v>35</v>
      </c>
      <c r="M994">
        <v>987</v>
      </c>
      <c r="N994">
        <v>5</v>
      </c>
      <c r="O994">
        <v>1542</v>
      </c>
      <c r="P994">
        <v>3684967</v>
      </c>
      <c r="Q994">
        <v>4</v>
      </c>
      <c r="R994">
        <v>4</v>
      </c>
      <c r="S994">
        <v>0.999</v>
      </c>
      <c r="T994">
        <v>0</v>
      </c>
      <c r="U994">
        <v>817</v>
      </c>
      <c r="V994">
        <f t="shared" si="128"/>
        <v>2389.7321660181583</v>
      </c>
      <c r="W994">
        <f t="shared" si="129"/>
        <v>1</v>
      </c>
      <c r="Z994" t="s">
        <v>35</v>
      </c>
      <c r="AA994">
        <v>987</v>
      </c>
      <c r="AB994">
        <v>5</v>
      </c>
      <c r="AC994">
        <v>1999</v>
      </c>
      <c r="AD994">
        <v>1625965</v>
      </c>
      <c r="AE994">
        <v>11</v>
      </c>
      <c r="AF994">
        <v>-1</v>
      </c>
      <c r="AG994">
        <f t="shared" si="130"/>
        <v>813.38919459729868</v>
      </c>
      <c r="AH994">
        <f t="shared" si="131"/>
        <v>1</v>
      </c>
      <c r="AK994" t="s">
        <v>35</v>
      </c>
      <c r="AL994">
        <v>987</v>
      </c>
      <c r="AM994">
        <v>5</v>
      </c>
      <c r="AN994">
        <v>1013</v>
      </c>
      <c r="AO994">
        <v>456135</v>
      </c>
      <c r="AP994">
        <v>2</v>
      </c>
      <c r="AQ994">
        <v>2</v>
      </c>
      <c r="AR994">
        <v>0.95699999999999996</v>
      </c>
      <c r="AS994">
        <v>0.86699999999999999</v>
      </c>
      <c r="AT994">
        <v>26</v>
      </c>
      <c r="AU994">
        <f t="shared" si="132"/>
        <v>450.28134254689041</v>
      </c>
      <c r="AV994">
        <f t="shared" si="133"/>
        <v>1</v>
      </c>
    </row>
    <row r="995" spans="1:48" x14ac:dyDescent="0.35">
      <c r="A995" t="s">
        <v>35</v>
      </c>
      <c r="B995">
        <v>988</v>
      </c>
      <c r="C995">
        <v>5</v>
      </c>
      <c r="D995">
        <v>1999</v>
      </c>
      <c r="E995">
        <v>4018969</v>
      </c>
      <c r="F995">
        <v>11</v>
      </c>
      <c r="G995">
        <v>-1</v>
      </c>
      <c r="H995">
        <f t="shared" si="127"/>
        <v>2010.4897448724362</v>
      </c>
      <c r="I995">
        <f t="shared" si="126"/>
        <v>1</v>
      </c>
      <c r="L995" t="s">
        <v>35</v>
      </c>
      <c r="M995">
        <v>988</v>
      </c>
      <c r="N995">
        <v>5</v>
      </c>
      <c r="O995">
        <v>1826</v>
      </c>
      <c r="P995">
        <v>4433272</v>
      </c>
      <c r="Q995">
        <v>4</v>
      </c>
      <c r="R995">
        <v>4</v>
      </c>
      <c r="S995">
        <v>0.999</v>
      </c>
      <c r="T995">
        <v>0</v>
      </c>
      <c r="U995">
        <v>988</v>
      </c>
      <c r="V995">
        <f t="shared" si="128"/>
        <v>2427.8598028477545</v>
      </c>
      <c r="W995">
        <f t="shared" si="129"/>
        <v>1</v>
      </c>
      <c r="Z995" t="s">
        <v>35</v>
      </c>
      <c r="AA995">
        <v>988</v>
      </c>
      <c r="AB995">
        <v>5</v>
      </c>
      <c r="AC995">
        <v>1999</v>
      </c>
      <c r="AD995">
        <v>1653461</v>
      </c>
      <c r="AE995">
        <v>11</v>
      </c>
      <c r="AF995">
        <v>-1</v>
      </c>
      <c r="AG995">
        <f t="shared" si="130"/>
        <v>827.14407203601797</v>
      </c>
      <c r="AH995">
        <f t="shared" si="131"/>
        <v>1</v>
      </c>
      <c r="AK995" t="s">
        <v>35</v>
      </c>
      <c r="AL995">
        <v>988</v>
      </c>
      <c r="AM995">
        <v>5</v>
      </c>
      <c r="AN995">
        <v>1023</v>
      </c>
      <c r="AO995">
        <v>423150</v>
      </c>
      <c r="AP995">
        <v>3</v>
      </c>
      <c r="AQ995">
        <v>3</v>
      </c>
      <c r="AR995">
        <v>0.97199999999999998</v>
      </c>
      <c r="AS995">
        <v>0.88800000000000001</v>
      </c>
      <c r="AT995">
        <v>42</v>
      </c>
      <c r="AU995">
        <f t="shared" si="132"/>
        <v>413.63636363636363</v>
      </c>
      <c r="AV995">
        <f t="shared" si="133"/>
        <v>1</v>
      </c>
    </row>
    <row r="996" spans="1:48" x14ac:dyDescent="0.35">
      <c r="A996" t="s">
        <v>35</v>
      </c>
      <c r="B996">
        <v>989</v>
      </c>
      <c r="C996">
        <v>5</v>
      </c>
      <c r="D996">
        <v>1999</v>
      </c>
      <c r="E996">
        <v>4065419</v>
      </c>
      <c r="F996">
        <v>11</v>
      </c>
      <c r="G996">
        <v>-1</v>
      </c>
      <c r="H996">
        <f t="shared" si="127"/>
        <v>2033.7263631815908</v>
      </c>
      <c r="I996">
        <f t="shared" si="126"/>
        <v>1</v>
      </c>
      <c r="L996" t="s">
        <v>35</v>
      </c>
      <c r="M996">
        <v>989</v>
      </c>
      <c r="N996">
        <v>5</v>
      </c>
      <c r="O996">
        <v>1408</v>
      </c>
      <c r="P996">
        <v>2791702</v>
      </c>
      <c r="Q996">
        <v>5</v>
      </c>
      <c r="R996">
        <v>5</v>
      </c>
      <c r="S996">
        <v>0.999</v>
      </c>
      <c r="T996">
        <v>0</v>
      </c>
      <c r="U996">
        <v>705</v>
      </c>
      <c r="V996">
        <f t="shared" si="128"/>
        <v>1982.7428977272727</v>
      </c>
      <c r="W996">
        <f t="shared" si="129"/>
        <v>1</v>
      </c>
      <c r="Z996" t="s">
        <v>35</v>
      </c>
      <c r="AA996">
        <v>989</v>
      </c>
      <c r="AB996">
        <v>5</v>
      </c>
      <c r="AC996">
        <v>1999</v>
      </c>
      <c r="AD996">
        <v>1680987</v>
      </c>
      <c r="AE996">
        <v>11</v>
      </c>
      <c r="AF996">
        <v>-1</v>
      </c>
      <c r="AG996">
        <f t="shared" si="130"/>
        <v>840.9139569784893</v>
      </c>
      <c r="AH996">
        <f t="shared" si="131"/>
        <v>1</v>
      </c>
      <c r="AK996" t="s">
        <v>35</v>
      </c>
      <c r="AL996">
        <v>989</v>
      </c>
      <c r="AM996">
        <v>5</v>
      </c>
      <c r="AN996">
        <v>1073</v>
      </c>
      <c r="AO996">
        <v>617394</v>
      </c>
      <c r="AP996">
        <v>2</v>
      </c>
      <c r="AQ996">
        <v>2</v>
      </c>
      <c r="AR996">
        <v>0.84199999999999997</v>
      </c>
      <c r="AS996">
        <v>0.754</v>
      </c>
      <c r="AT996">
        <v>146</v>
      </c>
      <c r="AU996">
        <f t="shared" si="132"/>
        <v>575.39049394221809</v>
      </c>
      <c r="AV996">
        <f t="shared" si="133"/>
        <v>1</v>
      </c>
    </row>
    <row r="997" spans="1:48" x14ac:dyDescent="0.35">
      <c r="A997" t="s">
        <v>35</v>
      </c>
      <c r="B997">
        <v>990</v>
      </c>
      <c r="C997">
        <v>5</v>
      </c>
      <c r="D997">
        <v>1999</v>
      </c>
      <c r="E997">
        <v>4196575</v>
      </c>
      <c r="F997">
        <v>11</v>
      </c>
      <c r="G997">
        <v>-1</v>
      </c>
      <c r="H997">
        <f t="shared" si="127"/>
        <v>2099.3371685842922</v>
      </c>
      <c r="I997">
        <f t="shared" si="126"/>
        <v>1</v>
      </c>
      <c r="L997" t="s">
        <v>35</v>
      </c>
      <c r="M997">
        <v>990</v>
      </c>
      <c r="N997">
        <v>5</v>
      </c>
      <c r="O997">
        <v>1642</v>
      </c>
      <c r="P997">
        <v>3864819</v>
      </c>
      <c r="Q997">
        <v>4</v>
      </c>
      <c r="R997">
        <v>4</v>
      </c>
      <c r="S997">
        <v>0.999</v>
      </c>
      <c r="T997">
        <v>0</v>
      </c>
      <c r="U997">
        <v>967</v>
      </c>
      <c r="V997">
        <f t="shared" si="128"/>
        <v>2353.7265529841657</v>
      </c>
      <c r="W997">
        <f t="shared" si="129"/>
        <v>1</v>
      </c>
      <c r="Z997" t="s">
        <v>35</v>
      </c>
      <c r="AA997">
        <v>990</v>
      </c>
      <c r="AB997">
        <v>5</v>
      </c>
      <c r="AC997">
        <v>1999</v>
      </c>
      <c r="AD997">
        <v>1669731</v>
      </c>
      <c r="AE997">
        <v>11</v>
      </c>
      <c r="AF997">
        <v>-1</v>
      </c>
      <c r="AG997">
        <f t="shared" si="130"/>
        <v>835.28314157078535</v>
      </c>
      <c r="AH997">
        <f t="shared" si="131"/>
        <v>1</v>
      </c>
      <c r="AK997" t="s">
        <v>35</v>
      </c>
      <c r="AL997">
        <v>990</v>
      </c>
      <c r="AM997">
        <v>5</v>
      </c>
      <c r="AN997">
        <v>1124</v>
      </c>
      <c r="AO997">
        <v>685266</v>
      </c>
      <c r="AP997">
        <v>2</v>
      </c>
      <c r="AQ997">
        <v>2</v>
      </c>
      <c r="AR997">
        <v>0.752</v>
      </c>
      <c r="AS997">
        <v>0.69299999999999995</v>
      </c>
      <c r="AT997">
        <v>249</v>
      </c>
      <c r="AU997">
        <f t="shared" si="132"/>
        <v>609.66725978647685</v>
      </c>
      <c r="AV997">
        <f t="shared" si="133"/>
        <v>1</v>
      </c>
    </row>
    <row r="998" spans="1:48" x14ac:dyDescent="0.35">
      <c r="A998" t="s">
        <v>35</v>
      </c>
      <c r="B998">
        <v>991</v>
      </c>
      <c r="C998">
        <v>5</v>
      </c>
      <c r="D998">
        <v>1999</v>
      </c>
      <c r="E998">
        <v>4096735</v>
      </c>
      <c r="F998">
        <v>11</v>
      </c>
      <c r="G998">
        <v>-1</v>
      </c>
      <c r="H998">
        <f t="shared" si="127"/>
        <v>2049.3921960980492</v>
      </c>
      <c r="I998">
        <f t="shared" si="126"/>
        <v>1</v>
      </c>
      <c r="L998" t="s">
        <v>35</v>
      </c>
      <c r="M998">
        <v>991</v>
      </c>
      <c r="N998">
        <v>5</v>
      </c>
      <c r="O998">
        <v>1623</v>
      </c>
      <c r="P998">
        <v>3557695</v>
      </c>
      <c r="Q998">
        <v>3</v>
      </c>
      <c r="R998">
        <v>3</v>
      </c>
      <c r="S998">
        <v>0.999</v>
      </c>
      <c r="T998">
        <v>0</v>
      </c>
      <c r="U998">
        <v>893</v>
      </c>
      <c r="V998">
        <f t="shared" si="128"/>
        <v>2192.0486752926681</v>
      </c>
      <c r="W998">
        <f t="shared" si="129"/>
        <v>1</v>
      </c>
      <c r="Z998" t="s">
        <v>35</v>
      </c>
      <c r="AA998">
        <v>991</v>
      </c>
      <c r="AB998">
        <v>5</v>
      </c>
      <c r="AC998">
        <v>1999</v>
      </c>
      <c r="AD998">
        <v>1700191</v>
      </c>
      <c r="AE998">
        <v>11</v>
      </c>
      <c r="AF998">
        <v>-1</v>
      </c>
      <c r="AG998">
        <f t="shared" si="130"/>
        <v>850.52076038019004</v>
      </c>
      <c r="AH998">
        <f t="shared" si="131"/>
        <v>1</v>
      </c>
      <c r="AK998" t="s">
        <v>35</v>
      </c>
      <c r="AL998">
        <v>991</v>
      </c>
      <c r="AM998">
        <v>5</v>
      </c>
      <c r="AN998">
        <v>1020</v>
      </c>
      <c r="AO998">
        <v>474810</v>
      </c>
      <c r="AP998">
        <v>3</v>
      </c>
      <c r="AQ998">
        <v>3</v>
      </c>
      <c r="AR998">
        <v>0.996</v>
      </c>
      <c r="AS998">
        <v>0.876</v>
      </c>
      <c r="AT998">
        <v>32</v>
      </c>
      <c r="AU998">
        <f t="shared" si="132"/>
        <v>465.5</v>
      </c>
      <c r="AV998">
        <f t="shared" si="133"/>
        <v>1</v>
      </c>
    </row>
    <row r="999" spans="1:48" x14ac:dyDescent="0.35">
      <c r="A999" t="s">
        <v>35</v>
      </c>
      <c r="B999">
        <v>992</v>
      </c>
      <c r="C999">
        <v>5</v>
      </c>
      <c r="D999">
        <v>1999</v>
      </c>
      <c r="E999">
        <v>4142801</v>
      </c>
      <c r="F999">
        <v>11</v>
      </c>
      <c r="G999">
        <v>-1</v>
      </c>
      <c r="H999">
        <f t="shared" si="127"/>
        <v>2072.4367183591794</v>
      </c>
      <c r="I999">
        <f t="shared" si="126"/>
        <v>1</v>
      </c>
      <c r="L999" t="s">
        <v>35</v>
      </c>
      <c r="M999">
        <v>992</v>
      </c>
      <c r="N999">
        <v>5</v>
      </c>
      <c r="O999">
        <v>1006</v>
      </c>
      <c r="P999">
        <v>1494330</v>
      </c>
      <c r="Q999">
        <v>2</v>
      </c>
      <c r="R999">
        <v>2</v>
      </c>
      <c r="S999">
        <v>0.999</v>
      </c>
      <c r="T999">
        <v>0</v>
      </c>
      <c r="U999">
        <v>13</v>
      </c>
      <c r="V999">
        <f t="shared" si="128"/>
        <v>1485.4174950298211</v>
      </c>
      <c r="W999">
        <f t="shared" si="129"/>
        <v>1</v>
      </c>
      <c r="Z999" t="s">
        <v>35</v>
      </c>
      <c r="AA999">
        <v>992</v>
      </c>
      <c r="AB999">
        <v>5</v>
      </c>
      <c r="AC999">
        <v>1999</v>
      </c>
      <c r="AD999">
        <v>1660719</v>
      </c>
      <c r="AE999">
        <v>11</v>
      </c>
      <c r="AF999">
        <v>-1</v>
      </c>
      <c r="AG999">
        <f t="shared" si="130"/>
        <v>830.77488744372181</v>
      </c>
      <c r="AH999">
        <f t="shared" si="131"/>
        <v>1</v>
      </c>
      <c r="AK999" t="s">
        <v>35</v>
      </c>
      <c r="AL999">
        <v>992</v>
      </c>
      <c r="AM999">
        <v>5</v>
      </c>
      <c r="AN999">
        <v>1032</v>
      </c>
      <c r="AO999">
        <v>675416</v>
      </c>
      <c r="AP999">
        <v>2</v>
      </c>
      <c r="AQ999">
        <v>2</v>
      </c>
      <c r="AR999">
        <v>0.93200000000000005</v>
      </c>
      <c r="AS999">
        <v>0.84599999999999997</v>
      </c>
      <c r="AT999">
        <v>65</v>
      </c>
      <c r="AU999">
        <f t="shared" si="132"/>
        <v>654.47286821705427</v>
      </c>
      <c r="AV999">
        <f t="shared" si="133"/>
        <v>1</v>
      </c>
    </row>
    <row r="1000" spans="1:48" x14ac:dyDescent="0.35">
      <c r="A1000" t="s">
        <v>35</v>
      </c>
      <c r="B1000">
        <v>993</v>
      </c>
      <c r="C1000">
        <v>5</v>
      </c>
      <c r="D1000">
        <v>1999</v>
      </c>
      <c r="E1000">
        <v>4082661</v>
      </c>
      <c r="F1000">
        <v>11</v>
      </c>
      <c r="G1000">
        <v>-1</v>
      </c>
      <c r="H1000">
        <f t="shared" si="127"/>
        <v>2042.3516758379189</v>
      </c>
      <c r="I1000">
        <f t="shared" si="126"/>
        <v>1</v>
      </c>
      <c r="L1000" t="s">
        <v>35</v>
      </c>
      <c r="M1000">
        <v>993</v>
      </c>
      <c r="N1000">
        <v>5</v>
      </c>
      <c r="O1000">
        <v>1081</v>
      </c>
      <c r="P1000">
        <v>1991672</v>
      </c>
      <c r="Q1000">
        <v>3</v>
      </c>
      <c r="R1000">
        <v>3</v>
      </c>
      <c r="S1000">
        <v>0.999</v>
      </c>
      <c r="T1000">
        <v>0</v>
      </c>
      <c r="U1000">
        <v>118</v>
      </c>
      <c r="V1000">
        <f t="shared" si="128"/>
        <v>1842.4347826086957</v>
      </c>
      <c r="W1000">
        <f t="shared" si="129"/>
        <v>1</v>
      </c>
      <c r="Z1000" t="s">
        <v>35</v>
      </c>
      <c r="AA1000">
        <v>993</v>
      </c>
      <c r="AB1000">
        <v>5</v>
      </c>
      <c r="AC1000">
        <v>1999</v>
      </c>
      <c r="AD1000">
        <v>1642769</v>
      </c>
      <c r="AE1000">
        <v>11</v>
      </c>
      <c r="AF1000">
        <v>-1</v>
      </c>
      <c r="AG1000">
        <f t="shared" si="130"/>
        <v>821.79539769884946</v>
      </c>
      <c r="AH1000">
        <f t="shared" si="131"/>
        <v>1</v>
      </c>
      <c r="AK1000" t="s">
        <v>35</v>
      </c>
      <c r="AL1000">
        <v>993</v>
      </c>
      <c r="AM1000">
        <v>5</v>
      </c>
      <c r="AN1000">
        <v>1037</v>
      </c>
      <c r="AO1000">
        <v>526487</v>
      </c>
      <c r="AP1000">
        <v>3</v>
      </c>
      <c r="AQ1000">
        <v>3</v>
      </c>
      <c r="AR1000">
        <v>0.95499999999999996</v>
      </c>
      <c r="AS1000">
        <v>0.86399999999999999</v>
      </c>
      <c r="AT1000">
        <v>64</v>
      </c>
      <c r="AU1000">
        <f t="shared" si="132"/>
        <v>507.70202507232403</v>
      </c>
      <c r="AV1000">
        <f t="shared" si="133"/>
        <v>1</v>
      </c>
    </row>
    <row r="1001" spans="1:48" x14ac:dyDescent="0.35">
      <c r="A1001" t="s">
        <v>35</v>
      </c>
      <c r="B1001">
        <v>994</v>
      </c>
      <c r="C1001">
        <v>5</v>
      </c>
      <c r="D1001">
        <v>1999</v>
      </c>
      <c r="E1001">
        <v>4068797</v>
      </c>
      <c r="F1001">
        <v>11</v>
      </c>
      <c r="G1001">
        <v>-1</v>
      </c>
      <c r="H1001">
        <f t="shared" si="127"/>
        <v>2035.416208104052</v>
      </c>
      <c r="I1001">
        <f t="shared" si="126"/>
        <v>1</v>
      </c>
      <c r="L1001" t="s">
        <v>35</v>
      </c>
      <c r="M1001">
        <v>994</v>
      </c>
      <c r="N1001">
        <v>5</v>
      </c>
      <c r="O1001">
        <v>1551</v>
      </c>
      <c r="P1001">
        <v>3792153</v>
      </c>
      <c r="Q1001">
        <v>5</v>
      </c>
      <c r="R1001">
        <v>5</v>
      </c>
      <c r="S1001">
        <v>0.999</v>
      </c>
      <c r="T1001">
        <v>0</v>
      </c>
      <c r="U1001">
        <v>700</v>
      </c>
      <c r="V1001">
        <f t="shared" si="128"/>
        <v>2444.9729206963248</v>
      </c>
      <c r="W1001">
        <f t="shared" si="129"/>
        <v>1</v>
      </c>
      <c r="Z1001" t="s">
        <v>35</v>
      </c>
      <c r="AA1001">
        <v>994</v>
      </c>
      <c r="AB1001">
        <v>5</v>
      </c>
      <c r="AC1001">
        <v>1999</v>
      </c>
      <c r="AD1001">
        <v>1647799</v>
      </c>
      <c r="AE1001">
        <v>11</v>
      </c>
      <c r="AF1001">
        <v>-1</v>
      </c>
      <c r="AG1001">
        <f t="shared" si="130"/>
        <v>824.31165582791391</v>
      </c>
      <c r="AH1001">
        <f t="shared" si="131"/>
        <v>1</v>
      </c>
      <c r="AK1001" t="s">
        <v>35</v>
      </c>
      <c r="AL1001">
        <v>994</v>
      </c>
      <c r="AM1001">
        <v>5</v>
      </c>
      <c r="AN1001">
        <v>1078</v>
      </c>
      <c r="AO1001">
        <v>555744</v>
      </c>
      <c r="AP1001">
        <v>2</v>
      </c>
      <c r="AQ1001">
        <v>2</v>
      </c>
      <c r="AR1001">
        <v>0.82799999999999996</v>
      </c>
      <c r="AS1001">
        <v>0.75700000000000001</v>
      </c>
      <c r="AT1001">
        <v>156</v>
      </c>
      <c r="AU1001">
        <f t="shared" si="132"/>
        <v>515.53246753246754</v>
      </c>
      <c r="AV1001">
        <f t="shared" si="133"/>
        <v>1</v>
      </c>
    </row>
    <row r="1002" spans="1:48" x14ac:dyDescent="0.35">
      <c r="A1002" t="s">
        <v>35</v>
      </c>
      <c r="B1002">
        <v>995</v>
      </c>
      <c r="C1002">
        <v>5</v>
      </c>
      <c r="D1002">
        <v>1999</v>
      </c>
      <c r="E1002">
        <v>4163213</v>
      </c>
      <c r="F1002">
        <v>11</v>
      </c>
      <c r="G1002">
        <v>-1</v>
      </c>
      <c r="H1002">
        <f t="shared" si="127"/>
        <v>2082.647823911956</v>
      </c>
      <c r="I1002">
        <f t="shared" si="126"/>
        <v>1</v>
      </c>
      <c r="L1002" t="s">
        <v>35</v>
      </c>
      <c r="M1002">
        <v>995</v>
      </c>
      <c r="N1002">
        <v>5</v>
      </c>
      <c r="O1002">
        <v>1658</v>
      </c>
      <c r="P1002">
        <v>3649149</v>
      </c>
      <c r="Q1002">
        <v>3</v>
      </c>
      <c r="R1002">
        <v>3</v>
      </c>
      <c r="S1002">
        <v>0.999</v>
      </c>
      <c r="T1002">
        <v>0</v>
      </c>
      <c r="U1002">
        <v>908</v>
      </c>
      <c r="V1002">
        <f t="shared" si="128"/>
        <v>2200.9342581423402</v>
      </c>
      <c r="W1002">
        <f t="shared" si="129"/>
        <v>1</v>
      </c>
      <c r="Z1002" t="s">
        <v>35</v>
      </c>
      <c r="AA1002">
        <v>995</v>
      </c>
      <c r="AB1002">
        <v>5</v>
      </c>
      <c r="AC1002">
        <v>1999</v>
      </c>
      <c r="AD1002">
        <v>1712903</v>
      </c>
      <c r="AE1002">
        <v>11</v>
      </c>
      <c r="AF1002">
        <v>-1</v>
      </c>
      <c r="AG1002">
        <f t="shared" si="130"/>
        <v>856.879939969985</v>
      </c>
      <c r="AH1002">
        <f t="shared" si="131"/>
        <v>1</v>
      </c>
      <c r="AK1002" t="s">
        <v>35</v>
      </c>
      <c r="AL1002">
        <v>995</v>
      </c>
      <c r="AM1002">
        <v>5</v>
      </c>
      <c r="AN1002">
        <v>1027</v>
      </c>
      <c r="AO1002">
        <v>395808</v>
      </c>
      <c r="AP1002">
        <v>3</v>
      </c>
      <c r="AQ1002">
        <v>3</v>
      </c>
      <c r="AR1002">
        <v>0.95699999999999996</v>
      </c>
      <c r="AS1002">
        <v>0.83799999999999997</v>
      </c>
      <c r="AT1002">
        <v>38</v>
      </c>
      <c r="AU1002">
        <f t="shared" si="132"/>
        <v>385.40214216163582</v>
      </c>
      <c r="AV1002">
        <f t="shared" si="133"/>
        <v>1</v>
      </c>
    </row>
    <row r="1003" spans="1:48" x14ac:dyDescent="0.35">
      <c r="A1003" t="s">
        <v>35</v>
      </c>
      <c r="B1003">
        <v>996</v>
      </c>
      <c r="C1003">
        <v>5</v>
      </c>
      <c r="D1003">
        <v>1999</v>
      </c>
      <c r="E1003">
        <v>4222843</v>
      </c>
      <c r="F1003">
        <v>11</v>
      </c>
      <c r="G1003">
        <v>-1</v>
      </c>
      <c r="H1003">
        <f t="shared" si="127"/>
        <v>2112.4777388694347</v>
      </c>
      <c r="I1003">
        <f t="shared" si="126"/>
        <v>1</v>
      </c>
      <c r="L1003" t="s">
        <v>35</v>
      </c>
      <c r="M1003">
        <v>996</v>
      </c>
      <c r="N1003">
        <v>5</v>
      </c>
      <c r="O1003">
        <v>1262</v>
      </c>
      <c r="P1003">
        <v>2427665</v>
      </c>
      <c r="Q1003">
        <v>4</v>
      </c>
      <c r="R1003">
        <v>4</v>
      </c>
      <c r="S1003">
        <v>0.999</v>
      </c>
      <c r="T1003">
        <v>0</v>
      </c>
      <c r="U1003">
        <v>316</v>
      </c>
      <c r="V1003">
        <f t="shared" si="128"/>
        <v>1923.6648177496038</v>
      </c>
      <c r="W1003">
        <f t="shared" si="129"/>
        <v>1</v>
      </c>
      <c r="Z1003" t="s">
        <v>35</v>
      </c>
      <c r="AA1003">
        <v>996</v>
      </c>
      <c r="AB1003">
        <v>5</v>
      </c>
      <c r="AC1003">
        <v>1999</v>
      </c>
      <c r="AD1003">
        <v>1619669</v>
      </c>
      <c r="AE1003">
        <v>11</v>
      </c>
      <c r="AF1003">
        <v>-1</v>
      </c>
      <c r="AG1003">
        <f t="shared" si="130"/>
        <v>810.23961980990498</v>
      </c>
      <c r="AH1003">
        <f t="shared" si="131"/>
        <v>1</v>
      </c>
      <c r="AK1003" t="s">
        <v>35</v>
      </c>
      <c r="AL1003">
        <v>996</v>
      </c>
      <c r="AM1003">
        <v>5</v>
      </c>
      <c r="AN1003">
        <v>1058</v>
      </c>
      <c r="AO1003">
        <v>564064</v>
      </c>
      <c r="AP1003">
        <v>3</v>
      </c>
      <c r="AQ1003">
        <v>3</v>
      </c>
      <c r="AR1003">
        <v>0.94299999999999995</v>
      </c>
      <c r="AS1003">
        <v>0.86099999999999999</v>
      </c>
      <c r="AT1003">
        <v>78</v>
      </c>
      <c r="AU1003">
        <f t="shared" si="132"/>
        <v>533.14177693761815</v>
      </c>
      <c r="AV1003">
        <f t="shared" si="133"/>
        <v>1</v>
      </c>
    </row>
    <row r="1004" spans="1:48" x14ac:dyDescent="0.35">
      <c r="A1004" t="s">
        <v>35</v>
      </c>
      <c r="B1004">
        <v>997</v>
      </c>
      <c r="C1004">
        <v>5</v>
      </c>
      <c r="D1004">
        <v>1999</v>
      </c>
      <c r="E1004">
        <v>4012545</v>
      </c>
      <c r="F1004">
        <v>11</v>
      </c>
      <c r="G1004">
        <v>-1</v>
      </c>
      <c r="H1004">
        <f t="shared" si="127"/>
        <v>2007.2761380690345</v>
      </c>
      <c r="I1004">
        <f t="shared" si="126"/>
        <v>1</v>
      </c>
      <c r="L1004" t="s">
        <v>35</v>
      </c>
      <c r="M1004">
        <v>997</v>
      </c>
      <c r="N1004">
        <v>5</v>
      </c>
      <c r="O1004">
        <v>1296</v>
      </c>
      <c r="P1004">
        <v>2450590</v>
      </c>
      <c r="Q1004">
        <v>3</v>
      </c>
      <c r="R1004">
        <v>3</v>
      </c>
      <c r="S1004">
        <v>0.999</v>
      </c>
      <c r="T1004">
        <v>0</v>
      </c>
      <c r="U1004">
        <v>396</v>
      </c>
      <c r="V1004">
        <f t="shared" si="128"/>
        <v>1890.8873456790122</v>
      </c>
      <c r="W1004">
        <f t="shared" si="129"/>
        <v>1</v>
      </c>
      <c r="Z1004" t="s">
        <v>35</v>
      </c>
      <c r="AA1004">
        <v>997</v>
      </c>
      <c r="AB1004">
        <v>5</v>
      </c>
      <c r="AC1004">
        <v>1999</v>
      </c>
      <c r="AD1004">
        <v>1715745</v>
      </c>
      <c r="AE1004">
        <v>11</v>
      </c>
      <c r="AF1004">
        <v>-1</v>
      </c>
      <c r="AG1004">
        <f t="shared" si="130"/>
        <v>858.30165082541271</v>
      </c>
      <c r="AH1004">
        <f t="shared" si="131"/>
        <v>1</v>
      </c>
      <c r="AK1004" t="s">
        <v>35</v>
      </c>
      <c r="AL1004">
        <v>997</v>
      </c>
      <c r="AM1004">
        <v>5</v>
      </c>
      <c r="AN1004">
        <v>1168</v>
      </c>
      <c r="AO1004">
        <v>776764</v>
      </c>
      <c r="AP1004">
        <v>3</v>
      </c>
      <c r="AQ1004">
        <v>3</v>
      </c>
      <c r="AR1004">
        <v>0.79200000000000004</v>
      </c>
      <c r="AS1004">
        <v>0.71599999999999997</v>
      </c>
      <c r="AT1004">
        <v>227</v>
      </c>
      <c r="AU1004">
        <f t="shared" si="132"/>
        <v>665.03767123287673</v>
      </c>
      <c r="AV1004">
        <f t="shared" si="133"/>
        <v>1</v>
      </c>
    </row>
    <row r="1005" spans="1:48" x14ac:dyDescent="0.35">
      <c r="A1005" t="s">
        <v>35</v>
      </c>
      <c r="B1005">
        <v>998</v>
      </c>
      <c r="C1005">
        <v>5</v>
      </c>
      <c r="D1005">
        <v>1999</v>
      </c>
      <c r="E1005">
        <v>4171413</v>
      </c>
      <c r="F1005">
        <v>11</v>
      </c>
      <c r="G1005">
        <v>-1</v>
      </c>
      <c r="H1005">
        <f t="shared" si="127"/>
        <v>2086.7498749374686</v>
      </c>
      <c r="I1005">
        <f t="shared" si="126"/>
        <v>1</v>
      </c>
      <c r="L1005" t="s">
        <v>35</v>
      </c>
      <c r="M1005">
        <v>998</v>
      </c>
      <c r="N1005">
        <v>5</v>
      </c>
      <c r="O1005">
        <v>1489</v>
      </c>
      <c r="P1005">
        <v>3390581</v>
      </c>
      <c r="Q1005">
        <v>4</v>
      </c>
      <c r="R1005">
        <v>3</v>
      </c>
      <c r="S1005">
        <v>0.999</v>
      </c>
      <c r="T1005">
        <v>0</v>
      </c>
      <c r="U1005">
        <v>777</v>
      </c>
      <c r="V1005">
        <f t="shared" si="128"/>
        <v>2277.0859637340495</v>
      </c>
      <c r="W1005">
        <f t="shared" si="129"/>
        <v>1</v>
      </c>
      <c r="Z1005" t="s">
        <v>35</v>
      </c>
      <c r="AA1005">
        <v>998</v>
      </c>
      <c r="AB1005">
        <v>5</v>
      </c>
      <c r="AC1005">
        <v>1999</v>
      </c>
      <c r="AD1005">
        <v>1640103</v>
      </c>
      <c r="AE1005">
        <v>11</v>
      </c>
      <c r="AF1005">
        <v>-1</v>
      </c>
      <c r="AG1005">
        <f t="shared" si="130"/>
        <v>820.46173086543274</v>
      </c>
      <c r="AH1005">
        <f t="shared" si="131"/>
        <v>1</v>
      </c>
      <c r="AK1005" t="s">
        <v>35</v>
      </c>
      <c r="AL1005">
        <v>998</v>
      </c>
      <c r="AM1005">
        <v>5</v>
      </c>
      <c r="AN1005">
        <v>1036</v>
      </c>
      <c r="AO1005">
        <v>458862</v>
      </c>
      <c r="AP1005">
        <v>3</v>
      </c>
      <c r="AQ1005">
        <v>3</v>
      </c>
      <c r="AR1005">
        <v>0.92800000000000005</v>
      </c>
      <c r="AS1005">
        <v>0.84199999999999997</v>
      </c>
      <c r="AT1005">
        <v>53</v>
      </c>
      <c r="AU1005">
        <f t="shared" si="132"/>
        <v>442.91698841698843</v>
      </c>
      <c r="AV1005">
        <f t="shared" si="133"/>
        <v>1</v>
      </c>
    </row>
    <row r="1006" spans="1:48" x14ac:dyDescent="0.35">
      <c r="A1006" t="s">
        <v>35</v>
      </c>
      <c r="B1006">
        <v>999</v>
      </c>
      <c r="C1006">
        <v>5</v>
      </c>
      <c r="D1006">
        <v>1999</v>
      </c>
      <c r="E1006">
        <v>4108023</v>
      </c>
      <c r="F1006">
        <v>11</v>
      </c>
      <c r="G1006">
        <v>-1</v>
      </c>
      <c r="H1006">
        <f t="shared" si="127"/>
        <v>2055.0390195097548</v>
      </c>
      <c r="I1006">
        <f t="shared" si="126"/>
        <v>1</v>
      </c>
      <c r="L1006" t="s">
        <v>35</v>
      </c>
      <c r="M1006">
        <v>999</v>
      </c>
      <c r="N1006">
        <v>5</v>
      </c>
      <c r="O1006">
        <v>1571</v>
      </c>
      <c r="P1006">
        <v>3350934</v>
      </c>
      <c r="Q1006">
        <v>3</v>
      </c>
      <c r="R1006">
        <v>3</v>
      </c>
      <c r="S1006">
        <v>0.999</v>
      </c>
      <c r="T1006">
        <v>0</v>
      </c>
      <c r="U1006">
        <v>932</v>
      </c>
      <c r="V1006">
        <f t="shared" si="128"/>
        <v>2132.9942711648632</v>
      </c>
      <c r="W1006">
        <f t="shared" si="129"/>
        <v>1</v>
      </c>
      <c r="Z1006" t="s">
        <v>35</v>
      </c>
      <c r="AA1006">
        <v>999</v>
      </c>
      <c r="AB1006">
        <v>5</v>
      </c>
      <c r="AC1006">
        <v>1999</v>
      </c>
      <c r="AD1006">
        <v>1736025</v>
      </c>
      <c r="AE1006">
        <v>11</v>
      </c>
      <c r="AF1006">
        <v>-1</v>
      </c>
      <c r="AG1006">
        <f t="shared" si="130"/>
        <v>868.44672336168082</v>
      </c>
      <c r="AH1006">
        <f t="shared" si="131"/>
        <v>1</v>
      </c>
      <c r="AK1006" t="s">
        <v>35</v>
      </c>
      <c r="AL1006">
        <v>999</v>
      </c>
      <c r="AM1006">
        <v>5</v>
      </c>
      <c r="AN1006">
        <v>1053</v>
      </c>
      <c r="AO1006">
        <v>559047</v>
      </c>
      <c r="AP1006">
        <v>3</v>
      </c>
      <c r="AQ1006">
        <v>3</v>
      </c>
      <c r="AR1006">
        <v>0.94299999999999995</v>
      </c>
      <c r="AS1006">
        <v>0.84399999999999997</v>
      </c>
      <c r="AT1006">
        <v>76</v>
      </c>
      <c r="AU1006">
        <f t="shared" si="132"/>
        <v>530.90883190883187</v>
      </c>
      <c r="AV1006">
        <f t="shared" si="133"/>
        <v>1</v>
      </c>
    </row>
  </sheetData>
  <mergeCells count="4">
    <mergeCell ref="Z3:AH3"/>
    <mergeCell ref="AK3:AV3"/>
    <mergeCell ref="A3:I3"/>
    <mergeCell ref="L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Ambulance Problem Find the Best</vt:lpstr>
      <vt:lpstr>Truck Problem</vt:lpstr>
      <vt:lpstr>Ambulance Problem</vt:lpstr>
      <vt:lpstr>Section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2024-05-12T12:49:38Z</dcterms:modified>
</cp:coreProperties>
</file>