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ekchalise/Desktop/KaggleCOmp/kaggle-Competitions/playground-series-s3e17/"/>
    </mc:Choice>
  </mc:AlternateContent>
  <xr:revisionPtr revIDLastSave="0" documentId="8_{EE813BCE-2A9D-804D-87B1-5B90DC15DAFB}" xr6:coauthVersionLast="47" xr6:coauthVersionMax="47" xr10:uidLastSave="{00000000-0000-0000-0000-000000000000}"/>
  <bookViews>
    <workbookView xWindow="1180" yWindow="1500" windowWidth="27240" windowHeight="15440" xr2:uid="{8E2389F6-D312-5743-81FB-467812D94E1F}"/>
  </bookViews>
  <sheets>
    <sheet name="Sheet1" sheetId="1" r:id="rId1"/>
  </sheets>
  <definedNames>
    <definedName name="_xlnm._FilterDatabase" localSheetId="0" hidden="1">Sheet1!$O$1:$P$267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8" i="1" l="1"/>
  <c r="P222" i="1"/>
  <c r="P214" i="1"/>
  <c r="P213" i="1"/>
  <c r="P201" i="1"/>
  <c r="P200" i="1"/>
  <c r="P198" i="1"/>
  <c r="P197" i="1"/>
  <c r="P189" i="1"/>
  <c r="P188" i="1"/>
  <c r="P185" i="1"/>
  <c r="P183" i="1"/>
  <c r="P171" i="1"/>
  <c r="P167" i="1"/>
  <c r="P160" i="1"/>
  <c r="P158" i="1"/>
  <c r="P156" i="1"/>
  <c r="P154" i="1"/>
  <c r="P151" i="1"/>
  <c r="P150" i="1"/>
  <c r="P146" i="1"/>
  <c r="P144" i="1"/>
  <c r="P143" i="1"/>
  <c r="P137" i="1"/>
  <c r="P136" i="1"/>
  <c r="P135" i="1"/>
  <c r="P134" i="1"/>
  <c r="P129" i="1"/>
  <c r="P128" i="1"/>
  <c r="P127" i="1"/>
  <c r="P124" i="1"/>
  <c r="P123" i="1"/>
  <c r="P122" i="1"/>
  <c r="P121" i="1"/>
  <c r="P120" i="1"/>
  <c r="P117" i="1"/>
  <c r="P115" i="1"/>
  <c r="P113" i="1"/>
  <c r="P112" i="1"/>
  <c r="P110" i="1"/>
  <c r="P109" i="1"/>
  <c r="P108" i="1"/>
  <c r="P107" i="1"/>
  <c r="P106" i="1"/>
  <c r="P104" i="1"/>
  <c r="P103" i="1"/>
  <c r="P100" i="1"/>
  <c r="P99" i="1"/>
  <c r="P96" i="1"/>
  <c r="P95" i="1"/>
  <c r="P94" i="1"/>
  <c r="P93" i="1"/>
  <c r="P89" i="1"/>
  <c r="P88" i="1"/>
  <c r="P87" i="1"/>
  <c r="P84" i="1"/>
  <c r="P82" i="1"/>
  <c r="P80" i="1"/>
  <c r="P77" i="1"/>
  <c r="P76" i="1"/>
  <c r="P75" i="1"/>
  <c r="P74" i="1"/>
  <c r="P73" i="1"/>
  <c r="P72" i="1"/>
  <c r="P71" i="1"/>
  <c r="P70" i="1"/>
  <c r="P68" i="1"/>
  <c r="P67" i="1"/>
  <c r="P65" i="1"/>
  <c r="P64" i="1"/>
  <c r="P63" i="1"/>
  <c r="P62" i="1"/>
  <c r="P61" i="1"/>
  <c r="P59" i="1"/>
  <c r="P57" i="1"/>
  <c r="P55" i="1"/>
  <c r="P53" i="1"/>
  <c r="P51" i="1"/>
  <c r="P50" i="1"/>
  <c r="P49" i="1"/>
  <c r="P48" i="1"/>
  <c r="P47" i="1"/>
  <c r="P46" i="1"/>
  <c r="P45" i="1"/>
  <c r="P44" i="1"/>
  <c r="P42" i="1"/>
  <c r="P41" i="1"/>
  <c r="P40" i="1"/>
  <c r="P38" i="1"/>
  <c r="P36" i="1"/>
  <c r="P35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D2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</calcChain>
</file>

<file path=xl/sharedStrings.xml><?xml version="1.0" encoding="utf-8"?>
<sst xmlns="http://schemas.openxmlformats.org/spreadsheetml/2006/main" count="1278" uniqueCount="614">
  <si>
    <t>IND</t>
  </si>
  <si>
    <t>CHN</t>
  </si>
  <si>
    <t>USA</t>
  </si>
  <si>
    <t>IDN</t>
  </si>
  <si>
    <t>PAK</t>
  </si>
  <si>
    <t>NGA</t>
  </si>
  <si>
    <t>BRA</t>
  </si>
  <si>
    <t>BGD</t>
  </si>
  <si>
    <t>RUS</t>
  </si>
  <si>
    <t>MEX</t>
  </si>
  <si>
    <t>ETH</t>
  </si>
  <si>
    <t>JPN</t>
  </si>
  <si>
    <t>PHL</t>
  </si>
  <si>
    <t>EGY</t>
  </si>
  <si>
    <t>COD</t>
  </si>
  <si>
    <t>VNM</t>
  </si>
  <si>
    <t>IRN</t>
  </si>
  <si>
    <t>TUR</t>
  </si>
  <si>
    <t>DEU</t>
  </si>
  <si>
    <t>THA</t>
  </si>
  <si>
    <t>GBR</t>
  </si>
  <si>
    <t>TZA</t>
  </si>
  <si>
    <t>FRA</t>
  </si>
  <si>
    <t>ZAF</t>
  </si>
  <si>
    <t>ITA</t>
  </si>
  <si>
    <t>KEN</t>
  </si>
  <si>
    <t>MMR</t>
  </si>
  <si>
    <t>COL</t>
  </si>
  <si>
    <t>KOR</t>
  </si>
  <si>
    <t>UGA</t>
  </si>
  <si>
    <t>SDN</t>
  </si>
  <si>
    <t>ESP</t>
  </si>
  <si>
    <t>ARG</t>
  </si>
  <si>
    <t>DZA</t>
  </si>
  <si>
    <t>IRQ</t>
  </si>
  <si>
    <t>AFG</t>
  </si>
  <si>
    <t>POL</t>
  </si>
  <si>
    <t>CAN</t>
  </si>
  <si>
    <t>MAR</t>
  </si>
  <si>
    <t>SAU</t>
  </si>
  <si>
    <t>UKR</t>
  </si>
  <si>
    <t>AGO</t>
  </si>
  <si>
    <t>UZB</t>
  </si>
  <si>
    <t>YEM</t>
  </si>
  <si>
    <t>PER</t>
  </si>
  <si>
    <t>MYS</t>
  </si>
  <si>
    <t>GHA</t>
  </si>
  <si>
    <t>MOZ</t>
  </si>
  <si>
    <t>NPL</t>
  </si>
  <si>
    <t>MDG</t>
  </si>
  <si>
    <t>CIV</t>
  </si>
  <si>
    <t>VEN</t>
  </si>
  <si>
    <t>CMR</t>
  </si>
  <si>
    <t>NER</t>
  </si>
  <si>
    <t>AUS</t>
  </si>
  <si>
    <t>PRK</t>
  </si>
  <si>
    <t>TWN</t>
  </si>
  <si>
    <t>MLI</t>
  </si>
  <si>
    <t>BFA</t>
  </si>
  <si>
    <t>SYR</t>
  </si>
  <si>
    <t>LKA</t>
  </si>
  <si>
    <t>MWI</t>
  </si>
  <si>
    <t>ZMB</t>
  </si>
  <si>
    <t>ROU</t>
  </si>
  <si>
    <t>CHL</t>
  </si>
  <si>
    <t>KAZ</t>
  </si>
  <si>
    <t>TCD</t>
  </si>
  <si>
    <t>ECU</t>
  </si>
  <si>
    <t>SOM</t>
  </si>
  <si>
    <t>GTM</t>
  </si>
  <si>
    <t>SEN</t>
  </si>
  <si>
    <t>NLD</t>
  </si>
  <si>
    <t>KHM</t>
  </si>
  <si>
    <t>ZWE</t>
  </si>
  <si>
    <t>GIN</t>
  </si>
  <si>
    <t>RWA</t>
  </si>
  <si>
    <t>BEN</t>
  </si>
  <si>
    <t>BDI</t>
  </si>
  <si>
    <t>TUN</t>
  </si>
  <si>
    <t>BOL</t>
  </si>
  <si>
    <t>HTI</t>
  </si>
  <si>
    <t>BEL</t>
  </si>
  <si>
    <t>JOR</t>
  </si>
  <si>
    <t>DOM</t>
  </si>
  <si>
    <t>CUB</t>
  </si>
  <si>
    <t>SSD</t>
  </si>
  <si>
    <t>SWE</t>
  </si>
  <si>
    <t>HND</t>
  </si>
  <si>
    <t>CZE</t>
  </si>
  <si>
    <t>AZE</t>
  </si>
  <si>
    <t>GRC</t>
  </si>
  <si>
    <t>PNG</t>
  </si>
  <si>
    <t>PRT</t>
  </si>
  <si>
    <t>HUN</t>
  </si>
  <si>
    <t>TJK</t>
  </si>
  <si>
    <t>ARE</t>
  </si>
  <si>
    <t>BLR</t>
  </si>
  <si>
    <t>ISR</t>
  </si>
  <si>
    <t>TGO</t>
  </si>
  <si>
    <t>AUT</t>
  </si>
  <si>
    <t>CHE</t>
  </si>
  <si>
    <t>SLE</t>
  </si>
  <si>
    <t>LAO</t>
  </si>
  <si>
    <t>HKG</t>
  </si>
  <si>
    <t>SRB</t>
  </si>
  <si>
    <t>NIC</t>
  </si>
  <si>
    <t>LBY</t>
  </si>
  <si>
    <t>PRY</t>
  </si>
  <si>
    <t>KGZ</t>
  </si>
  <si>
    <t>BGR</t>
  </si>
  <si>
    <t>TKM</t>
  </si>
  <si>
    <t>SLV</t>
  </si>
  <si>
    <t>COG</t>
  </si>
  <si>
    <t>SGP</t>
  </si>
  <si>
    <t>DNK</t>
  </si>
  <si>
    <t>SVK</t>
  </si>
  <si>
    <t>CAF</t>
  </si>
  <si>
    <t>FIN</t>
  </si>
  <si>
    <t>NOR</t>
  </si>
  <si>
    <t>LBR</t>
  </si>
  <si>
    <t>PSE</t>
  </si>
  <si>
    <t>LBN</t>
  </si>
  <si>
    <t>NZL</t>
  </si>
  <si>
    <t>CRI</t>
  </si>
  <si>
    <t>IRL</t>
  </si>
  <si>
    <t>MRT</t>
  </si>
  <si>
    <t>OMN</t>
  </si>
  <si>
    <t>PAN</t>
  </si>
  <si>
    <t>KWT</t>
  </si>
  <si>
    <t>HRV</t>
  </si>
  <si>
    <t>ERI</t>
  </si>
  <si>
    <t>GEO</t>
  </si>
  <si>
    <t>MNG</t>
  </si>
  <si>
    <t>MDA</t>
  </si>
  <si>
    <t>URY</t>
  </si>
  <si>
    <t>PRI</t>
  </si>
  <si>
    <t>BIH</t>
  </si>
  <si>
    <t>ALB</t>
  </si>
  <si>
    <t>JAM</t>
  </si>
  <si>
    <t>ARM</t>
  </si>
  <si>
    <t>GMB</t>
  </si>
  <si>
    <t>LTU</t>
  </si>
  <si>
    <t>QAT</t>
  </si>
  <si>
    <t>BWA</t>
  </si>
  <si>
    <t>NAM</t>
  </si>
  <si>
    <t>GAB</t>
  </si>
  <si>
    <t>LSO</t>
  </si>
  <si>
    <t>GNB</t>
  </si>
  <si>
    <t>SVN</t>
  </si>
  <si>
    <t>MKD</t>
  </si>
  <si>
    <t>LVA</t>
  </si>
  <si>
    <t>GNQ</t>
  </si>
  <si>
    <t>TTO</t>
  </si>
  <si>
    <t>BHR</t>
  </si>
  <si>
    <t>TLS</t>
  </si>
  <si>
    <t>EST</t>
  </si>
  <si>
    <t>MUS</t>
  </si>
  <si>
    <t>CYP</t>
  </si>
  <si>
    <t>SWZ</t>
  </si>
  <si>
    <t>DJI</t>
  </si>
  <si>
    <t>REU</t>
  </si>
  <si>
    <t>FJI</t>
  </si>
  <si>
    <t>COM</t>
  </si>
  <si>
    <t>GUY</t>
  </si>
  <si>
    <t>BTN</t>
  </si>
  <si>
    <t>SLB</t>
  </si>
  <si>
    <t>MAC</t>
  </si>
  <si>
    <t>LUX</t>
  </si>
  <si>
    <t>MNE</t>
  </si>
  <si>
    <t>SUR</t>
  </si>
  <si>
    <t>CPV</t>
  </si>
  <si>
    <t>ESH</t>
  </si>
  <si>
    <t>MLT</t>
  </si>
  <si>
    <t>MDV</t>
  </si>
  <si>
    <t>BRN</t>
  </si>
  <si>
    <t>BHS</t>
  </si>
  <si>
    <t>BLZ</t>
  </si>
  <si>
    <t>GLP</t>
  </si>
  <si>
    <t>ISL</t>
  </si>
  <si>
    <t>MTQ</t>
  </si>
  <si>
    <t>MYT</t>
  </si>
  <si>
    <t>VUT</t>
  </si>
  <si>
    <t>GUF</t>
  </si>
  <si>
    <t>PYF</t>
  </si>
  <si>
    <t>NCL</t>
  </si>
  <si>
    <t>BRB</t>
  </si>
  <si>
    <t>STP</t>
  </si>
  <si>
    <t>WSM</t>
  </si>
  <si>
    <t>CUW</t>
  </si>
  <si>
    <t>LCA</t>
  </si>
  <si>
    <t>GUM</t>
  </si>
  <si>
    <t>KIR</t>
  </si>
  <si>
    <t>GRD</t>
  </si>
  <si>
    <t>FSM</t>
  </si>
  <si>
    <t>JEY</t>
  </si>
  <si>
    <t>TON</t>
  </si>
  <si>
    <t>SYC</t>
  </si>
  <si>
    <t>ABW</t>
  </si>
  <si>
    <t>VCT</t>
  </si>
  <si>
    <t>VIR</t>
  </si>
  <si>
    <t>ATG</t>
  </si>
  <si>
    <t>IMN</t>
  </si>
  <si>
    <t>AND</t>
  </si>
  <si>
    <t>DMA</t>
  </si>
  <si>
    <t>CYM</t>
  </si>
  <si>
    <t>BMU</t>
  </si>
  <si>
    <t>GGY</t>
  </si>
  <si>
    <t>GRL</t>
  </si>
  <si>
    <t>FRO</t>
  </si>
  <si>
    <t>MNP</t>
  </si>
  <si>
    <t>KNA</t>
  </si>
  <si>
    <t>TCA</t>
  </si>
  <si>
    <t>SXM</t>
  </si>
  <si>
    <t>ASM</t>
  </si>
  <si>
    <t>MHL</t>
  </si>
  <si>
    <t>LIE</t>
  </si>
  <si>
    <t>MCO</t>
  </si>
  <si>
    <t>SMR</t>
  </si>
  <si>
    <t>GIB</t>
  </si>
  <si>
    <t>MAF</t>
  </si>
  <si>
    <t>VGB</t>
  </si>
  <si>
    <t>PLW</t>
  </si>
  <si>
    <t>COK</t>
  </si>
  <si>
    <t>AIA</t>
  </si>
  <si>
    <t>NRU</t>
  </si>
  <si>
    <t>WLF</t>
  </si>
  <si>
    <t>TUV</t>
  </si>
  <si>
    <t>BLM</t>
  </si>
  <si>
    <t>SPM</t>
  </si>
  <si>
    <t>MSR</t>
  </si>
  <si>
    <t>FLK</t>
  </si>
  <si>
    <t>NIU</t>
  </si>
  <si>
    <t>TKL</t>
  </si>
  <si>
    <t>VAT</t>
  </si>
  <si>
    <t>Counrt Code</t>
  </si>
  <si>
    <t>Available Country codes</t>
  </si>
  <si>
    <t>AFE</t>
  </si>
  <si>
    <t>AFW</t>
  </si>
  <si>
    <t>ARB</t>
  </si>
  <si>
    <t>CEB</t>
  </si>
  <si>
    <t>CHI</t>
  </si>
  <si>
    <t>CSS</t>
  </si>
  <si>
    <t>EAP</t>
  </si>
  <si>
    <t>EAR</t>
  </si>
  <si>
    <t>EAS</t>
  </si>
  <si>
    <t>ECA</t>
  </si>
  <si>
    <t>ECS</t>
  </si>
  <si>
    <t>EMU</t>
  </si>
  <si>
    <t>EUU</t>
  </si>
  <si>
    <t>FCS</t>
  </si>
  <si>
    <t>HIC</t>
  </si>
  <si>
    <t>HPC</t>
  </si>
  <si>
    <t>IBD</t>
  </si>
  <si>
    <t>IBT</t>
  </si>
  <si>
    <t>IDA</t>
  </si>
  <si>
    <t>IDB</t>
  </si>
  <si>
    <t>IDX</t>
  </si>
  <si>
    <t>INX</t>
  </si>
  <si>
    <t>LAC</t>
  </si>
  <si>
    <t>LCN</t>
  </si>
  <si>
    <t>LDC</t>
  </si>
  <si>
    <t>LIC</t>
  </si>
  <si>
    <t>LMC</t>
  </si>
  <si>
    <t>LMY</t>
  </si>
  <si>
    <t>LTE</t>
  </si>
  <si>
    <t>MEA</t>
  </si>
  <si>
    <t>MIC</t>
  </si>
  <si>
    <t>MNA</t>
  </si>
  <si>
    <t>NAC</t>
  </si>
  <si>
    <t>OED</t>
  </si>
  <si>
    <t>OSS</t>
  </si>
  <si>
    <t>PRE</t>
  </si>
  <si>
    <t>PSS</t>
  </si>
  <si>
    <t>PST</t>
  </si>
  <si>
    <t>SAS</t>
  </si>
  <si>
    <t>SSA</t>
  </si>
  <si>
    <t>SSF</t>
  </si>
  <si>
    <t>SST</t>
  </si>
  <si>
    <t>TEA</t>
  </si>
  <si>
    <t>TEC</t>
  </si>
  <si>
    <t>TLA</t>
  </si>
  <si>
    <t>TMN</t>
  </si>
  <si>
    <t>TSA</t>
  </si>
  <si>
    <t>TSS</t>
  </si>
  <si>
    <t>UMC</t>
  </si>
  <si>
    <t>WLD</t>
  </si>
  <si>
    <t>XKX</t>
  </si>
  <si>
    <t>ACUTAL</t>
  </si>
  <si>
    <t>Country Name</t>
  </si>
  <si>
    <t>Country Code</t>
  </si>
  <si>
    <t>Aruba</t>
  </si>
  <si>
    <t>Africa Eastern and Southern</t>
  </si>
  <si>
    <t>Afghanistan</t>
  </si>
  <si>
    <t>Africa Western and Central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</si>
  <si>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</si>
  <si>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</si>
  <si>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</si>
  <si>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</si>
  <si>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</si>
  <si>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</si>
  <si>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</si>
  <si>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</si>
  <si>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</si>
  <si>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</si>
  <si>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</si>
  <si>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</si>
  <si>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</si>
  <si>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</si>
  <si>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</si>
  <si>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</si>
  <si>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</si>
  <si>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</si>
  <si>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</si>
  <si>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</si>
  <si>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</si>
  <si>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</si>
  <si>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</si>
  <si>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</si>
  <si>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</si>
  <si>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</si>
  <si>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</si>
  <si>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</si>
  <si>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</si>
  <si>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</si>
  <si>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</si>
  <si>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</si>
  <si>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</si>
  <si>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</si>
  <si>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</si>
  <si>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</si>
  <si>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</si>
  <si>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</si>
  <si>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</si>
  <si>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</si>
  <si>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</si>
  <si>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</si>
  <si>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</si>
  <si>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</si>
  <si>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</si>
  <si>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</si>
  <si>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</si>
  <si>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</si>
  <si>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</si>
  <si>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</si>
  <si>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</si>
  <si>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</si>
  <si>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</si>
  <si>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</si>
  <si>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</si>
  <si>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</si>
  <si>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</si>
  <si>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East Asia &amp; Pacific (excluding high income)</t>
  </si>
  <si>
    <t>Early-demographic dividend</t>
  </si>
  <si>
    <t>East Asia &amp; Pacific</t>
  </si>
  <si>
    <t>Europe &amp; Central Asia (excluding high income)</t>
  </si>
  <si>
    <t>Europe &amp; Central Asia</t>
  </si>
  <si>
    <t>Ecuador</t>
  </si>
  <si>
    <t>Egypt, Arab Rep.</t>
  </si>
  <si>
    <t>Euro area</t>
  </si>
  <si>
    <t>Eritrea</t>
  </si>
  <si>
    <t>Spain</t>
  </si>
  <si>
    <t>Estonia</t>
  </si>
  <si>
    <t>Ethiopia</t>
  </si>
  <si>
    <t>European Union</t>
  </si>
  <si>
    <t>Fragile and conflict affected situations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</si>
  <si>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</si>
  <si>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</si>
  <si>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</si>
  <si>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</si>
  <si>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</si>
  <si>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</si>
  <si>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</si>
  <si>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</si>
  <si>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</si>
  <si>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</si>
  <si>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</si>
  <si>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</si>
  <si>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</si>
  <si>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</si>
  <si>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</si>
  <si>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</si>
  <si>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</si>
  <si>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</si>
  <si>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</si>
  <si>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</si>
  <si>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</si>
  <si>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</si>
  <si>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</si>
  <si>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</si>
  <si>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</si>
  <si>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</si>
  <si>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</si>
  <si>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IBRD only</t>
  </si>
  <si>
    <t>IDA &amp; IBRD total</t>
  </si>
  <si>
    <t>IDA total</t>
  </si>
  <si>
    <t>IDA blend</t>
  </si>
  <si>
    <t>Indonesia</t>
  </si>
  <si>
    <t>IDA only</t>
  </si>
  <si>
    <t>Isle of Man</t>
  </si>
  <si>
    <t>India</t>
  </si>
  <si>
    <t>Not classified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</si>
  <si>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</si>
  <si>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</si>
  <si>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</si>
  <si>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</si>
  <si>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</si>
  <si>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</si>
  <si>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</si>
  <si>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</si>
  <si>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</si>
  <si>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</si>
  <si>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</si>
  <si>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</si>
  <si>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</si>
  <si>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</si>
  <si>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</si>
  <si>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</si>
  <si>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</si>
  <si>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</si>
  <si>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</si>
  <si>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</si>
  <si>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</si>
  <si>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</si>
  <si>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</si>
  <si>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Latin America &amp; Caribbean</t>
  </si>
  <si>
    <t>Least developed countries: UN classification</t>
  </si>
  <si>
    <t>Low income</t>
  </si>
  <si>
    <t>Liechtenstein</t>
  </si>
  <si>
    <t>Sri Lanka</t>
  </si>
  <si>
    <t>Lower middle income</t>
  </si>
  <si>
    <t>Low &amp; middle income</t>
  </si>
  <si>
    <t>Lesotho</t>
  </si>
  <si>
    <t>Late-demographic dividend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</si>
  <si>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</si>
  <si>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</si>
  <si>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</si>
  <si>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</si>
  <si>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</si>
  <si>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</si>
  <si>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</si>
  <si>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</si>
  <si>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</si>
  <si>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</si>
  <si>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</si>
  <si>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</si>
  <si>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</si>
  <si>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Middle income</t>
  </si>
  <si>
    <t>North Macedonia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</si>
  <si>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</si>
  <si>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</si>
  <si>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</si>
  <si>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</si>
  <si>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</si>
  <si>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</si>
  <si>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</si>
  <si>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</si>
  <si>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</si>
  <si>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</si>
  <si>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</si>
  <si>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</si>
  <si>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</si>
  <si>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</si>
  <si>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</si>
  <si>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</si>
  <si>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</si>
  <si>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</si>
  <si>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</si>
  <si>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</si>
  <si>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</si>
  <si>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</si>
  <si>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</si>
  <si>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OECD members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</si>
  <si>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</si>
  <si>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</si>
  <si>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</si>
  <si>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</si>
  <si>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</si>
  <si>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</si>
  <si>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</si>
  <si>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</si>
  <si>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</si>
  <si>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</si>
  <si>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</si>
  <si>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People's Rep.</t>
  </si>
  <si>
    <t>Portugal</t>
  </si>
  <si>
    <t>Paraguay</t>
  </si>
  <si>
    <t>West Bank and Gaza</t>
  </si>
  <si>
    <t>Pacific island small states</t>
  </si>
  <si>
    <t>Post-demographic dividend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</si>
  <si>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</si>
  <si>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</si>
  <si>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</si>
  <si>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</si>
  <si>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</si>
  <si>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</si>
  <si>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</si>
  <si>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</si>
  <si>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</si>
  <si>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</si>
  <si>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</si>
  <si>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</si>
  <si>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</si>
  <si>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</si>
  <si>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</si>
  <si>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</si>
  <si>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Sub-Saharan Africa (excluding high income)</t>
  </si>
  <si>
    <t>South Sudan</t>
  </si>
  <si>
    <t>Sub-Saharan Africa</t>
  </si>
  <si>
    <t>Small states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</si>
  <si>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</si>
  <si>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</si>
  <si>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</si>
  <si>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</si>
  <si>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</si>
  <si>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</si>
  <si>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</si>
  <si>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</si>
  <si>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</si>
  <si>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</si>
  <si>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</si>
  <si>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East Asia &amp; Pacific (IDA &amp; IBRD countries)</t>
  </si>
  <si>
    <t>Europe &amp; Central Asia (IDA &amp; IBRD countries)</t>
  </si>
  <si>
    <t>Togo</t>
  </si>
  <si>
    <t>Thailand</t>
  </si>
  <si>
    <t>Tajikistan</t>
  </si>
  <si>
    <t>Turkmenistan</t>
  </si>
  <si>
    <t>Latin America &amp; the Caribbean (IDA &amp; IBRD countries)</t>
  </si>
  <si>
    <t>Timor-Leste</t>
  </si>
  <si>
    <t>Middle East &amp; North Africa (IDA &amp; IBRD countries)</t>
  </si>
  <si>
    <t>Tonga</t>
  </si>
  <si>
    <t>South Asia (IDA &amp; IBRD)</t>
  </si>
  <si>
    <t>Sub-Saharan Africa (IDA &amp; IBRD countries)</t>
  </si>
  <si>
    <t>Trinidad and Tobago</t>
  </si>
  <si>
    <t>Tunisia</t>
  </si>
  <si>
    <t>Turkiye</t>
  </si>
  <si>
    <t>Tuvalu</t>
  </si>
  <si>
    <t>Tanzania</t>
  </si>
  <si>
    <t>Uganda</t>
  </si>
  <si>
    <t>Ukraine</t>
  </si>
  <si>
    <t>Upper middle income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</si>
  <si>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</si>
  <si>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</si>
  <si>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</si>
  <si>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</si>
  <si>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</si>
  <si>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</si>
  <si>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</si>
  <si>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Vietnam</t>
  </si>
  <si>
    <t>Vanuatu</t>
  </si>
  <si>
    <t>World</t>
  </si>
  <si>
    <t>Samoa</t>
  </si>
  <si>
    <t>Kosovo</t>
  </si>
  <si>
    <t>Yemen, Rep.</t>
  </si>
  <si>
    <t>South Africa</t>
  </si>
  <si>
    <t>Zambia</t>
  </si>
  <si>
    <t>Zimbabwe</t>
  </si>
  <si>
    <t>2017</t>
  </si>
  <si>
    <t>2018</t>
  </si>
  <si>
    <t>2019</t>
  </si>
  <si>
    <t>2020</t>
  </si>
  <si>
    <t>2021</t>
  </si>
  <si>
    <t>2022</t>
  </si>
  <si>
    <t>Russia</t>
  </si>
  <si>
    <t>Egypt</t>
  </si>
  <si>
    <t>DR Congo</t>
  </si>
  <si>
    <t>Turkey</t>
  </si>
  <si>
    <t>Iran</t>
  </si>
  <si>
    <t>South Korea</t>
  </si>
  <si>
    <t>Yemen</t>
  </si>
  <si>
    <t>Venezuela</t>
  </si>
  <si>
    <t>Côte d'Ivoire</t>
  </si>
  <si>
    <t>North Korea</t>
  </si>
  <si>
    <t>Taiwan</t>
  </si>
  <si>
    <t>Syria</t>
  </si>
  <si>
    <t>Czech Republic (Czechia)</t>
  </si>
  <si>
    <t>Hong Kong</t>
  </si>
  <si>
    <t>Laos</t>
  </si>
  <si>
    <t>Kyrgyzstan</t>
  </si>
  <si>
    <t>Congo</t>
  </si>
  <si>
    <t>Slovakia</t>
  </si>
  <si>
    <t>State of Palestine</t>
  </si>
  <si>
    <t>Gambia</t>
  </si>
  <si>
    <t>Réunion</t>
  </si>
  <si>
    <t>Macao</t>
  </si>
  <si>
    <t>Western Sahara</t>
  </si>
  <si>
    <t>Micronesia</t>
  </si>
  <si>
    <t>Brunei</t>
  </si>
  <si>
    <t>Guadeloupe</t>
  </si>
  <si>
    <t>Bahamas</t>
  </si>
  <si>
    <t>Martinique</t>
  </si>
  <si>
    <t>French Guiana</t>
  </si>
  <si>
    <t>Mayotte</t>
  </si>
  <si>
    <t>Sao Tome &amp; Principe</t>
  </si>
  <si>
    <t>Saint Lucia</t>
  </si>
  <si>
    <t>Curaçao</t>
  </si>
  <si>
    <t>St. Vincent &amp; Grenadines</t>
  </si>
  <si>
    <t>U.S. Virgin Islands</t>
  </si>
  <si>
    <t>Saint Kitts &amp; Nevis</t>
  </si>
  <si>
    <t>Faeroe Islands</t>
  </si>
  <si>
    <t>Sint Maarten</t>
  </si>
  <si>
    <t>Turks and Caicos</t>
  </si>
  <si>
    <t>Saint Martin</t>
  </si>
  <si>
    <t>Caribbean Netherlands</t>
  </si>
  <si>
    <t>Cook Islands</t>
  </si>
  <si>
    <t>Anguilla</t>
  </si>
  <si>
    <t>Wallis &amp; Futuna</t>
  </si>
  <si>
    <t>Saint Barthelemy</t>
  </si>
  <si>
    <t>Saint Helena</t>
  </si>
  <si>
    <t>Saint Pierre &amp; Miquelon</t>
  </si>
  <si>
    <t>Montserrat</t>
  </si>
  <si>
    <t>Falkland Islands</t>
  </si>
  <si>
    <t>Niue</t>
  </si>
  <si>
    <t>Tokelau</t>
  </si>
  <si>
    <t>Holy 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</si>
</sst>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0384-987E-9947-9538-CA57EFEF23AD}">
  <dimension ref="A1:P267"/>
  <sheetViews>
    <sheetView tabSelected="1" workbookViewId="0">
      <selection activeCell="Q2" sqref="Q2"/>
    </sheetView>
  </sheetViews>
  <sheetFormatPr baseColWidth="10" defaultRowHeight="16" x14ac:dyDescent="0.2"/>
  <sheetData>
    <row r="1" spans="1:16" x14ac:dyDescent="0.2">
      <c r="A1" s="1" t="s">
        <v>234</v>
      </c>
      <c r="B1" t="s">
        <v>235</v>
      </c>
      <c r="D1" t="s">
        <v>287</v>
      </c>
      <c r="E1" t="s">
        <v>288</v>
      </c>
      <c r="F1" t="s">
        <v>289</v>
      </c>
      <c r="G1" t="s">
        <v>556</v>
      </c>
      <c r="H1" t="s">
        <v>557</v>
      </c>
      <c r="I1" t="s">
        <v>558</v>
      </c>
      <c r="J1" t="s">
        <v>559</v>
      </c>
      <c r="K1" t="s">
        <v>560</v>
      </c>
      <c r="L1" t="s">
        <v>561</v>
      </c>
      <c r="O1" t="s">
        <v>330</v>
      </c>
      <c r="P1" t="str">
        <f>IFERROR(VLOOKUP(O1, E$2:E$228, 1, FALSE), "")</f>
        <v>China</v>
      </c>
    </row>
    <row r="2" spans="1:16" x14ac:dyDescent="0.2">
      <c r="A2" s="1" t="s">
        <v>0</v>
      </c>
      <c r="B2" t="s">
        <v>197</v>
      </c>
      <c r="D2" t="b">
        <f>P1=IFERROR(VLOOKUP(A2, B2:B267, 1, FALSE), "")</f>
        <v>0</v>
      </c>
      <c r="E2" t="s">
        <v>290</v>
      </c>
      <c r="F2" t="s">
        <v>197</v>
      </c>
      <c r="G2">
        <v>105439</v>
      </c>
      <c r="H2">
        <v>105962</v>
      </c>
      <c r="I2">
        <v>106442</v>
      </c>
      <c r="J2">
        <v>106585</v>
      </c>
      <c r="K2">
        <v>106537</v>
      </c>
      <c r="L2">
        <v>106445</v>
      </c>
      <c r="O2" t="s">
        <v>399</v>
      </c>
      <c r="P2" t="str">
        <f t="shared" ref="P2:P33" si="0">IFERROR(VLOOKUP(O2, E$2:E$228, 1, FALSE), "")</f>
        <v>India</v>
      </c>
    </row>
    <row r="3" spans="1:16" x14ac:dyDescent="0.2">
      <c r="A3" s="1" t="s">
        <v>1</v>
      </c>
      <c r="B3" t="s">
        <v>236</v>
      </c>
      <c r="D3" t="str">
        <f>IFERROR(VLOOKUP(A3, B3:B268, 1, FALSE), "")</f>
        <v>CHN</v>
      </c>
      <c r="E3" t="s">
        <v>291</v>
      </c>
      <c r="F3" t="s">
        <v>236</v>
      </c>
      <c r="G3">
        <v>632746570</v>
      </c>
      <c r="H3">
        <v>649757148</v>
      </c>
      <c r="I3">
        <v>667242986</v>
      </c>
      <c r="J3">
        <v>685112979</v>
      </c>
      <c r="K3">
        <v>702977106</v>
      </c>
      <c r="L3">
        <v>720839314</v>
      </c>
      <c r="O3" t="s">
        <v>541</v>
      </c>
      <c r="P3" t="str">
        <f t="shared" si="0"/>
        <v/>
      </c>
    </row>
    <row r="4" spans="1:16" x14ac:dyDescent="0.2">
      <c r="A4" s="1" t="s">
        <v>2</v>
      </c>
      <c r="B4" t="s">
        <v>35</v>
      </c>
      <c r="D4" t="str">
        <f>IFERROR(VLOOKUP(A4, B4:B269, 1, FALSE), "")</f>
        <v>USA</v>
      </c>
      <c r="E4" t="s">
        <v>292</v>
      </c>
      <c r="F4" t="s">
        <v>35</v>
      </c>
      <c r="G4">
        <v>35643418</v>
      </c>
      <c r="H4">
        <v>36686784</v>
      </c>
      <c r="I4">
        <v>37769499</v>
      </c>
      <c r="J4">
        <v>38972230</v>
      </c>
      <c r="K4">
        <v>40099462</v>
      </c>
      <c r="L4">
        <v>41128771</v>
      </c>
      <c r="O4" t="s">
        <v>396</v>
      </c>
      <c r="P4" t="str">
        <f t="shared" si="0"/>
        <v>Indonesia</v>
      </c>
    </row>
    <row r="5" spans="1:16" x14ac:dyDescent="0.2">
      <c r="A5" s="1" t="s">
        <v>3</v>
      </c>
      <c r="B5" t="s">
        <v>237</v>
      </c>
      <c r="D5" t="str">
        <f>IFERROR(VLOOKUP(A5, B5:B270, 1, FALSE), "")</f>
        <v>IDN</v>
      </c>
      <c r="E5" t="s">
        <v>293</v>
      </c>
      <c r="F5" t="s">
        <v>237</v>
      </c>
      <c r="G5">
        <v>431138704</v>
      </c>
      <c r="H5">
        <v>442646825</v>
      </c>
      <c r="I5">
        <v>454306063</v>
      </c>
      <c r="J5">
        <v>466189102</v>
      </c>
      <c r="K5">
        <v>478185907</v>
      </c>
      <c r="L5">
        <v>490330870</v>
      </c>
      <c r="O5" t="s">
        <v>474</v>
      </c>
      <c r="P5" t="str">
        <f t="shared" si="0"/>
        <v>Pakistan</v>
      </c>
    </row>
    <row r="6" spans="1:16" x14ac:dyDescent="0.2">
      <c r="A6" s="1" t="s">
        <v>4</v>
      </c>
      <c r="B6" t="s">
        <v>41</v>
      </c>
      <c r="D6" t="str">
        <f>IFERROR(VLOOKUP(A6, B6:B271, 1, FALSE), "")</f>
        <v>PAK</v>
      </c>
      <c r="E6" t="s">
        <v>294</v>
      </c>
      <c r="F6" t="s">
        <v>41</v>
      </c>
      <c r="G6">
        <v>30208628</v>
      </c>
      <c r="H6">
        <v>31273533</v>
      </c>
      <c r="I6">
        <v>32353588</v>
      </c>
      <c r="J6">
        <v>33428486</v>
      </c>
      <c r="K6">
        <v>34503774</v>
      </c>
      <c r="L6">
        <v>35588987</v>
      </c>
      <c r="O6" t="s">
        <v>319</v>
      </c>
      <c r="P6" t="str">
        <f t="shared" si="0"/>
        <v>Brazil</v>
      </c>
    </row>
    <row r="7" spans="1:16" x14ac:dyDescent="0.2">
      <c r="A7" s="1" t="s">
        <v>5</v>
      </c>
      <c r="B7" t="s">
        <v>137</v>
      </c>
      <c r="D7" t="str">
        <f>IFERROR(VLOOKUP(A7, B7:B272, 1, FALSE), "")</f>
        <v>NGA</v>
      </c>
      <c r="E7" t="s">
        <v>295</v>
      </c>
      <c r="F7" t="s">
        <v>137</v>
      </c>
      <c r="G7">
        <v>2873457</v>
      </c>
      <c r="H7">
        <v>2866376</v>
      </c>
      <c r="I7">
        <v>2854191</v>
      </c>
      <c r="J7">
        <v>2837849</v>
      </c>
      <c r="K7">
        <v>2811666</v>
      </c>
      <c r="L7">
        <v>2775634</v>
      </c>
      <c r="O7" t="s">
        <v>464</v>
      </c>
      <c r="P7" t="str">
        <f t="shared" si="0"/>
        <v>Nigeria</v>
      </c>
    </row>
    <row r="8" spans="1:16" x14ac:dyDescent="0.2">
      <c r="A8" s="1" t="s">
        <v>6</v>
      </c>
      <c r="B8" t="s">
        <v>202</v>
      </c>
      <c r="D8" t="str">
        <f>IFERROR(VLOOKUP(A8, B8:B273, 1, FALSE), "")</f>
        <v>BRA</v>
      </c>
      <c r="E8" t="s">
        <v>296</v>
      </c>
      <c r="F8" t="s">
        <v>202</v>
      </c>
      <c r="G8">
        <v>73837</v>
      </c>
      <c r="H8">
        <v>75013</v>
      </c>
      <c r="I8">
        <v>76343</v>
      </c>
      <c r="J8">
        <v>77700</v>
      </c>
      <c r="K8">
        <v>79034</v>
      </c>
      <c r="L8">
        <v>79824</v>
      </c>
      <c r="O8" t="s">
        <v>310</v>
      </c>
      <c r="P8" t="str">
        <f t="shared" si="0"/>
        <v>Bangladesh</v>
      </c>
    </row>
    <row r="9" spans="1:16" x14ac:dyDescent="0.2">
      <c r="A9" s="1" t="s">
        <v>7</v>
      </c>
      <c r="B9" t="s">
        <v>238</v>
      </c>
      <c r="D9" t="str">
        <f>IFERROR(VLOOKUP(A9, B9:B274, 1, FALSE), "")</f>
        <v>BGD</v>
      </c>
      <c r="E9" t="s">
        <v>297</v>
      </c>
      <c r="F9" t="s">
        <v>238</v>
      </c>
      <c r="G9">
        <v>423664839</v>
      </c>
      <c r="H9">
        <v>432545676</v>
      </c>
      <c r="I9">
        <v>441467739</v>
      </c>
      <c r="J9">
        <v>449228296</v>
      </c>
      <c r="K9">
        <v>456520777</v>
      </c>
      <c r="L9">
        <v>464684914</v>
      </c>
      <c r="O9" t="s">
        <v>562</v>
      </c>
      <c r="P9" t="str">
        <f t="shared" si="0"/>
        <v/>
      </c>
    </row>
    <row r="10" spans="1:16" x14ac:dyDescent="0.2">
      <c r="A10" s="1" t="s">
        <v>8</v>
      </c>
      <c r="B10" t="s">
        <v>95</v>
      </c>
      <c r="D10" t="str">
        <f>IFERROR(VLOOKUP(A10, B10:B275, 1, FALSE), "")</f>
        <v>RUS</v>
      </c>
      <c r="E10" t="s">
        <v>298</v>
      </c>
      <c r="F10" t="s">
        <v>95</v>
      </c>
      <c r="G10">
        <v>9068296</v>
      </c>
      <c r="H10">
        <v>9140169</v>
      </c>
      <c r="I10">
        <v>9211657</v>
      </c>
      <c r="J10">
        <v>9287289</v>
      </c>
      <c r="K10">
        <v>9365145</v>
      </c>
      <c r="L10">
        <v>9441129</v>
      </c>
      <c r="O10" t="s">
        <v>444</v>
      </c>
      <c r="P10" t="str">
        <f t="shared" si="0"/>
        <v>Mexico</v>
      </c>
    </row>
    <row r="11" spans="1:16" x14ac:dyDescent="0.2">
      <c r="A11" s="1" t="s">
        <v>9</v>
      </c>
      <c r="B11" t="s">
        <v>32</v>
      </c>
      <c r="D11" t="str">
        <f>IFERROR(VLOOKUP(A11, B11:B276, 1, FALSE), "")</f>
        <v>MEX</v>
      </c>
      <c r="E11" t="s">
        <v>299</v>
      </c>
      <c r="F11" t="s">
        <v>32</v>
      </c>
      <c r="G11">
        <v>44044811</v>
      </c>
      <c r="H11">
        <v>44494502</v>
      </c>
      <c r="I11">
        <v>44938712</v>
      </c>
      <c r="J11">
        <v>45376763</v>
      </c>
      <c r="K11">
        <v>45808747</v>
      </c>
      <c r="L11">
        <v>46234830</v>
      </c>
      <c r="O11" t="s">
        <v>409</v>
      </c>
      <c r="P11" t="str">
        <f t="shared" si="0"/>
        <v>Japan</v>
      </c>
    </row>
    <row r="12" spans="1:16" x14ac:dyDescent="0.2">
      <c r="A12" s="1" t="s">
        <v>10</v>
      </c>
      <c r="B12" t="s">
        <v>139</v>
      </c>
      <c r="D12" t="str">
        <f>IFERROR(VLOOKUP(A12, B12:B277, 1, FALSE), "")</f>
        <v>ETH</v>
      </c>
      <c r="E12" t="s">
        <v>300</v>
      </c>
      <c r="F12" t="s">
        <v>139</v>
      </c>
      <c r="G12">
        <v>2851923</v>
      </c>
      <c r="H12">
        <v>2836557</v>
      </c>
      <c r="I12">
        <v>2820602</v>
      </c>
      <c r="J12">
        <v>2805608</v>
      </c>
      <c r="K12">
        <v>2790974</v>
      </c>
      <c r="L12">
        <v>2780469</v>
      </c>
      <c r="O12" t="s">
        <v>362</v>
      </c>
      <c r="P12" t="str">
        <f t="shared" si="0"/>
        <v>Ethiopia</v>
      </c>
    </row>
    <row r="13" spans="1:16" x14ac:dyDescent="0.2">
      <c r="A13" s="1" t="s">
        <v>11</v>
      </c>
      <c r="B13" t="s">
        <v>213</v>
      </c>
      <c r="D13" t="str">
        <f>IFERROR(VLOOKUP(A13, B13:B278, 1, FALSE), "")</f>
        <v>JPN</v>
      </c>
      <c r="E13" t="s">
        <v>301</v>
      </c>
      <c r="F13" t="s">
        <v>213</v>
      </c>
      <c r="G13">
        <v>49463</v>
      </c>
      <c r="H13">
        <v>48424</v>
      </c>
      <c r="I13">
        <v>47321</v>
      </c>
      <c r="J13">
        <v>46189</v>
      </c>
      <c r="K13">
        <v>45035</v>
      </c>
      <c r="L13">
        <v>44273</v>
      </c>
      <c r="O13" t="s">
        <v>477</v>
      </c>
      <c r="P13" t="str">
        <f t="shared" si="0"/>
        <v>Philippines</v>
      </c>
    </row>
    <row r="14" spans="1:16" x14ac:dyDescent="0.2">
      <c r="A14" s="1" t="s">
        <v>12</v>
      </c>
      <c r="B14" t="s">
        <v>200</v>
      </c>
      <c r="D14" t="str">
        <f>IFERROR(VLOOKUP(A14, B14:B279, 1, FALSE), "")</f>
        <v>PHL</v>
      </c>
      <c r="E14" t="s">
        <v>302</v>
      </c>
      <c r="F14" t="s">
        <v>200</v>
      </c>
      <c r="G14">
        <v>91119</v>
      </c>
      <c r="H14">
        <v>91626</v>
      </c>
      <c r="I14">
        <v>92117</v>
      </c>
      <c r="J14">
        <v>92664</v>
      </c>
      <c r="K14">
        <v>93219</v>
      </c>
      <c r="L14">
        <v>93763</v>
      </c>
      <c r="O14" t="s">
        <v>563</v>
      </c>
      <c r="P14" t="str">
        <f t="shared" si="0"/>
        <v/>
      </c>
    </row>
    <row r="15" spans="1:16" x14ac:dyDescent="0.2">
      <c r="A15" s="1" t="s">
        <v>13</v>
      </c>
      <c r="B15" t="s">
        <v>54</v>
      </c>
      <c r="D15" t="str">
        <f>IFERROR(VLOOKUP(A15, B15:B280, 1, FALSE), "")</f>
        <v>EGY</v>
      </c>
      <c r="E15" t="s">
        <v>303</v>
      </c>
      <c r="F15" t="s">
        <v>54</v>
      </c>
      <c r="G15">
        <v>24594202</v>
      </c>
      <c r="H15">
        <v>24966643</v>
      </c>
      <c r="I15">
        <v>25340217</v>
      </c>
      <c r="J15">
        <v>25655289</v>
      </c>
      <c r="K15">
        <v>25688079</v>
      </c>
      <c r="L15">
        <v>25978935</v>
      </c>
      <c r="O15" t="s">
        <v>547</v>
      </c>
      <c r="P15" t="str">
        <f t="shared" si="0"/>
        <v/>
      </c>
    </row>
    <row r="16" spans="1:16" x14ac:dyDescent="0.2">
      <c r="A16" s="1" t="s">
        <v>14</v>
      </c>
      <c r="B16" t="s">
        <v>99</v>
      </c>
      <c r="D16" t="str">
        <f>IFERROR(VLOOKUP(A16, B16:B281, 1, FALSE), "")</f>
        <v>COD</v>
      </c>
      <c r="E16" t="s">
        <v>304</v>
      </c>
      <c r="F16" t="s">
        <v>99</v>
      </c>
      <c r="G16">
        <v>8797566</v>
      </c>
      <c r="H16">
        <v>8840521</v>
      </c>
      <c r="I16">
        <v>8879920</v>
      </c>
      <c r="J16">
        <v>8916864</v>
      </c>
      <c r="K16">
        <v>8955797</v>
      </c>
      <c r="L16">
        <v>9042528</v>
      </c>
      <c r="O16" t="s">
        <v>564</v>
      </c>
      <c r="P16" t="str">
        <f t="shared" si="0"/>
        <v/>
      </c>
    </row>
    <row r="17" spans="1:16" x14ac:dyDescent="0.2">
      <c r="A17" s="1" t="s">
        <v>15</v>
      </c>
      <c r="B17" t="s">
        <v>89</v>
      </c>
      <c r="D17" t="str">
        <f>IFERROR(VLOOKUP(A17, B17:B282, 1, FALSE), "")</f>
        <v>VNM</v>
      </c>
      <c r="E17" t="s">
        <v>305</v>
      </c>
      <c r="F17" t="s">
        <v>89</v>
      </c>
      <c r="G17">
        <v>9854033</v>
      </c>
      <c r="H17">
        <v>9939771</v>
      </c>
      <c r="I17">
        <v>10024283</v>
      </c>
      <c r="J17">
        <v>10093121</v>
      </c>
      <c r="K17">
        <v>10137750</v>
      </c>
      <c r="L17">
        <v>10175016</v>
      </c>
      <c r="O17" t="s">
        <v>565</v>
      </c>
      <c r="P17" t="str">
        <f t="shared" si="0"/>
        <v/>
      </c>
    </row>
    <row r="18" spans="1:16" x14ac:dyDescent="0.2">
      <c r="A18" s="1" t="s">
        <v>16</v>
      </c>
      <c r="B18" t="s">
        <v>77</v>
      </c>
      <c r="D18" t="str">
        <f>IFERROR(VLOOKUP(A18, B18:B283, 1, FALSE), "")</f>
        <v>IRN</v>
      </c>
      <c r="E18" t="s">
        <v>306</v>
      </c>
      <c r="F18" t="s">
        <v>77</v>
      </c>
      <c r="G18">
        <v>11155593</v>
      </c>
      <c r="H18">
        <v>11493472</v>
      </c>
      <c r="I18">
        <v>11874838</v>
      </c>
      <c r="J18">
        <v>12220227</v>
      </c>
      <c r="K18">
        <v>12551213</v>
      </c>
      <c r="L18">
        <v>12889576</v>
      </c>
      <c r="O18" t="s">
        <v>566</v>
      </c>
      <c r="P18" t="str">
        <f t="shared" si="0"/>
        <v/>
      </c>
    </row>
    <row r="19" spans="1:16" x14ac:dyDescent="0.2">
      <c r="A19" s="1" t="s">
        <v>17</v>
      </c>
      <c r="B19" t="s">
        <v>81</v>
      </c>
      <c r="D19" t="str">
        <f>IFERROR(VLOOKUP(A19, B19:B284, 1, FALSE), "")</f>
        <v>TUR</v>
      </c>
      <c r="E19" t="s">
        <v>307</v>
      </c>
      <c r="F19" t="s">
        <v>81</v>
      </c>
      <c r="G19">
        <v>11375158</v>
      </c>
      <c r="H19">
        <v>11427054</v>
      </c>
      <c r="I19">
        <v>11488980</v>
      </c>
      <c r="J19">
        <v>11538604</v>
      </c>
      <c r="K19">
        <v>11592952</v>
      </c>
      <c r="L19">
        <v>11669446</v>
      </c>
      <c r="O19" t="s">
        <v>345</v>
      </c>
      <c r="P19" t="str">
        <f t="shared" si="0"/>
        <v>Germany</v>
      </c>
    </row>
    <row r="20" spans="1:16" x14ac:dyDescent="0.2">
      <c r="A20" s="1" t="s">
        <v>18</v>
      </c>
      <c r="B20" t="s">
        <v>76</v>
      </c>
      <c r="D20" t="str">
        <f>IFERROR(VLOOKUP(A20, B20:B285, 1, FALSE), "")</f>
        <v>DEU</v>
      </c>
      <c r="E20" t="s">
        <v>308</v>
      </c>
      <c r="F20" t="s">
        <v>76</v>
      </c>
      <c r="G20">
        <v>11596779</v>
      </c>
      <c r="H20">
        <v>11940683</v>
      </c>
      <c r="I20">
        <v>12290444</v>
      </c>
      <c r="J20">
        <v>12643123</v>
      </c>
      <c r="K20">
        <v>12996895</v>
      </c>
      <c r="L20">
        <v>13352864</v>
      </c>
      <c r="O20" t="s">
        <v>523</v>
      </c>
      <c r="P20" t="str">
        <f t="shared" si="0"/>
        <v/>
      </c>
    </row>
    <row r="21" spans="1:16" x14ac:dyDescent="0.2">
      <c r="A21" s="1" t="s">
        <v>19</v>
      </c>
      <c r="B21" t="s">
        <v>58</v>
      </c>
      <c r="D21" t="str">
        <f>IFERROR(VLOOKUP(A21, B21:B286, 1, FALSE), "")</f>
        <v>THA</v>
      </c>
      <c r="E21" t="s">
        <v>309</v>
      </c>
      <c r="F21" t="s">
        <v>58</v>
      </c>
      <c r="G21">
        <v>19835858</v>
      </c>
      <c r="H21">
        <v>20392723</v>
      </c>
      <c r="I21">
        <v>20951639</v>
      </c>
      <c r="J21">
        <v>21522626</v>
      </c>
      <c r="K21">
        <v>22100683</v>
      </c>
      <c r="L21">
        <v>22673762</v>
      </c>
      <c r="O21" t="s">
        <v>371</v>
      </c>
      <c r="P21" t="str">
        <f t="shared" si="0"/>
        <v>United Kingdom</v>
      </c>
    </row>
    <row r="22" spans="1:16" x14ac:dyDescent="0.2">
      <c r="A22" s="1" t="s">
        <v>20</v>
      </c>
      <c r="B22" t="s">
        <v>7</v>
      </c>
      <c r="D22" t="str">
        <f>IFERROR(VLOOKUP(A22, B22:B287, 1, FALSE), "")</f>
        <v>GBR</v>
      </c>
      <c r="E22" t="s">
        <v>310</v>
      </c>
      <c r="F22" t="s">
        <v>7</v>
      </c>
      <c r="G22">
        <v>161793964</v>
      </c>
      <c r="H22">
        <v>163683958</v>
      </c>
      <c r="I22">
        <v>165516222</v>
      </c>
      <c r="J22">
        <v>167420951</v>
      </c>
      <c r="K22">
        <v>169356251</v>
      </c>
      <c r="L22">
        <v>171186372</v>
      </c>
      <c r="O22" t="s">
        <v>367</v>
      </c>
      <c r="P22" t="str">
        <f t="shared" si="0"/>
        <v>France</v>
      </c>
    </row>
    <row r="23" spans="1:16" x14ac:dyDescent="0.2">
      <c r="A23" s="1" t="s">
        <v>21</v>
      </c>
      <c r="B23" t="s">
        <v>109</v>
      </c>
      <c r="D23" t="str">
        <f>IFERROR(VLOOKUP(A23, B23:B288, 1, FALSE), "")</f>
        <v>TZA</v>
      </c>
      <c r="E23" t="s">
        <v>311</v>
      </c>
      <c r="F23" t="s">
        <v>109</v>
      </c>
      <c r="G23">
        <v>7075947</v>
      </c>
      <c r="H23">
        <v>7025037</v>
      </c>
      <c r="I23">
        <v>6975761</v>
      </c>
      <c r="J23">
        <v>6934015</v>
      </c>
      <c r="K23">
        <v>6877743</v>
      </c>
      <c r="L23">
        <v>6465097</v>
      </c>
      <c r="O23" t="s">
        <v>406</v>
      </c>
      <c r="P23" t="str">
        <f t="shared" si="0"/>
        <v>Italy</v>
      </c>
    </row>
    <row r="24" spans="1:16" x14ac:dyDescent="0.2">
      <c r="A24" s="1" t="s">
        <v>22</v>
      </c>
      <c r="B24" t="s">
        <v>153</v>
      </c>
      <c r="D24" t="str">
        <f>IFERROR(VLOOKUP(A24, B24:B289, 1, FALSE), "")</f>
        <v>FRA</v>
      </c>
      <c r="E24" t="s">
        <v>312</v>
      </c>
      <c r="F24" t="s">
        <v>153</v>
      </c>
      <c r="G24">
        <v>1456834</v>
      </c>
      <c r="H24">
        <v>1487340</v>
      </c>
      <c r="I24">
        <v>1494188</v>
      </c>
      <c r="J24">
        <v>1477469</v>
      </c>
      <c r="K24">
        <v>1463265</v>
      </c>
      <c r="L24">
        <v>1472233</v>
      </c>
      <c r="O24" t="s">
        <v>536</v>
      </c>
      <c r="P24" t="str">
        <f t="shared" si="0"/>
        <v/>
      </c>
    </row>
    <row r="25" spans="1:16" x14ac:dyDescent="0.2">
      <c r="A25" s="1" t="s">
        <v>23</v>
      </c>
      <c r="B25" t="s">
        <v>175</v>
      </c>
      <c r="D25" t="str">
        <f>IFERROR(VLOOKUP(A25, B25:B290, 1, FALSE), "")</f>
        <v>ZAF</v>
      </c>
      <c r="E25" t="s">
        <v>313</v>
      </c>
      <c r="F25" t="s">
        <v>175</v>
      </c>
      <c r="G25">
        <v>399020</v>
      </c>
      <c r="H25">
        <v>401906</v>
      </c>
      <c r="I25">
        <v>404557</v>
      </c>
      <c r="J25">
        <v>406471</v>
      </c>
      <c r="K25">
        <v>407906</v>
      </c>
      <c r="L25">
        <v>409984</v>
      </c>
      <c r="O25" t="s">
        <v>553</v>
      </c>
      <c r="P25" t="str">
        <f t="shared" si="0"/>
        <v/>
      </c>
    </row>
    <row r="26" spans="1:16" x14ac:dyDescent="0.2">
      <c r="A26" s="1" t="s">
        <v>24</v>
      </c>
      <c r="B26" t="s">
        <v>136</v>
      </c>
      <c r="D26" t="str">
        <f>IFERROR(VLOOKUP(A26, B26:B291, 1, FALSE), "")</f>
        <v>ITA</v>
      </c>
      <c r="E26" t="s">
        <v>314</v>
      </c>
      <c r="F26" t="s">
        <v>136</v>
      </c>
      <c r="G26">
        <v>3440027</v>
      </c>
      <c r="H26">
        <v>3400129</v>
      </c>
      <c r="I26">
        <v>3360711</v>
      </c>
      <c r="J26">
        <v>3318407</v>
      </c>
      <c r="K26">
        <v>3270943</v>
      </c>
      <c r="L26">
        <v>3233526</v>
      </c>
      <c r="O26" t="s">
        <v>450</v>
      </c>
      <c r="P26" t="str">
        <f t="shared" si="0"/>
        <v>Myanmar</v>
      </c>
    </row>
    <row r="27" spans="1:16" x14ac:dyDescent="0.2">
      <c r="A27" s="1" t="s">
        <v>25</v>
      </c>
      <c r="B27" t="s">
        <v>96</v>
      </c>
      <c r="D27" t="str">
        <f>IFERROR(VLOOKUP(A27, B27:B292, 1, FALSE), "")</f>
        <v>KEN</v>
      </c>
      <c r="E27" t="s">
        <v>315</v>
      </c>
      <c r="F27" t="s">
        <v>96</v>
      </c>
      <c r="G27">
        <v>9458989</v>
      </c>
      <c r="H27">
        <v>9438785</v>
      </c>
      <c r="I27">
        <v>9419758</v>
      </c>
      <c r="J27">
        <v>9379952</v>
      </c>
      <c r="K27">
        <v>9302585</v>
      </c>
      <c r="L27">
        <v>9208701</v>
      </c>
      <c r="O27" t="s">
        <v>411</v>
      </c>
      <c r="P27" t="str">
        <f t="shared" si="0"/>
        <v>Kenya</v>
      </c>
    </row>
    <row r="28" spans="1:16" x14ac:dyDescent="0.2">
      <c r="A28" s="1" t="s">
        <v>26</v>
      </c>
      <c r="B28" t="s">
        <v>176</v>
      </c>
      <c r="D28" t="str">
        <f>IFERROR(VLOOKUP(A28, B28:B293, 1, FALSE), "")</f>
        <v>MMR</v>
      </c>
      <c r="E28" t="s">
        <v>316</v>
      </c>
      <c r="F28" t="s">
        <v>176</v>
      </c>
      <c r="G28">
        <v>374693</v>
      </c>
      <c r="H28">
        <v>382066</v>
      </c>
      <c r="I28">
        <v>389095</v>
      </c>
      <c r="J28">
        <v>394921</v>
      </c>
      <c r="K28">
        <v>400031</v>
      </c>
      <c r="L28">
        <v>405272</v>
      </c>
      <c r="O28" t="s">
        <v>567</v>
      </c>
      <c r="P28" t="str">
        <f t="shared" si="0"/>
        <v/>
      </c>
    </row>
    <row r="29" spans="1:16" x14ac:dyDescent="0.2">
      <c r="A29" s="1" t="s">
        <v>27</v>
      </c>
      <c r="B29" t="s">
        <v>205</v>
      </c>
      <c r="D29" t="str">
        <f>IFERROR(VLOOKUP(A29, B29:B294, 1, FALSE), "")</f>
        <v>COL</v>
      </c>
      <c r="E29" t="s">
        <v>317</v>
      </c>
      <c r="F29" t="s">
        <v>205</v>
      </c>
      <c r="G29">
        <v>63873</v>
      </c>
      <c r="H29">
        <v>63918</v>
      </c>
      <c r="I29">
        <v>63911</v>
      </c>
      <c r="J29">
        <v>63893</v>
      </c>
      <c r="K29">
        <v>63764</v>
      </c>
      <c r="L29">
        <v>63532</v>
      </c>
      <c r="O29" t="s">
        <v>335</v>
      </c>
      <c r="P29" t="str">
        <f t="shared" si="0"/>
        <v>Colombia</v>
      </c>
    </row>
    <row r="30" spans="1:16" x14ac:dyDescent="0.2">
      <c r="A30" s="1" t="s">
        <v>28</v>
      </c>
      <c r="B30" t="s">
        <v>79</v>
      </c>
      <c r="D30" t="str">
        <f>IFERROR(VLOOKUP(A30, B30:B295, 1, FALSE), "")</f>
        <v>KOR</v>
      </c>
      <c r="E30" t="s">
        <v>318</v>
      </c>
      <c r="F30" t="s">
        <v>79</v>
      </c>
      <c r="G30">
        <v>11435533</v>
      </c>
      <c r="H30">
        <v>11606905</v>
      </c>
      <c r="I30">
        <v>11777315</v>
      </c>
      <c r="J30">
        <v>11936162</v>
      </c>
      <c r="K30">
        <v>12079472</v>
      </c>
      <c r="L30">
        <v>12224110</v>
      </c>
      <c r="O30" t="s">
        <v>360</v>
      </c>
      <c r="P30" t="str">
        <f t="shared" si="0"/>
        <v>Spain</v>
      </c>
    </row>
    <row r="31" spans="1:16" x14ac:dyDescent="0.2">
      <c r="A31" s="1" t="s">
        <v>29</v>
      </c>
      <c r="B31" t="s">
        <v>6</v>
      </c>
      <c r="D31" t="str">
        <f>IFERROR(VLOOKUP(A31, B31:B296, 1, FALSE), "")</f>
        <v>UGA</v>
      </c>
      <c r="E31" t="s">
        <v>319</v>
      </c>
      <c r="F31" t="s">
        <v>6</v>
      </c>
      <c r="G31">
        <v>208504960</v>
      </c>
      <c r="H31">
        <v>210166592</v>
      </c>
      <c r="I31">
        <v>211782878</v>
      </c>
      <c r="J31">
        <v>213196304</v>
      </c>
      <c r="K31">
        <v>214326223</v>
      </c>
      <c r="L31">
        <v>215313498</v>
      </c>
      <c r="O31" t="s">
        <v>537</v>
      </c>
      <c r="P31" t="str">
        <f t="shared" si="0"/>
        <v/>
      </c>
    </row>
    <row r="32" spans="1:16" x14ac:dyDescent="0.2">
      <c r="A32" s="1" t="s">
        <v>30</v>
      </c>
      <c r="B32" t="s">
        <v>185</v>
      </c>
      <c r="D32" t="str">
        <f>IFERROR(VLOOKUP(A32, B32:B297, 1, FALSE), "")</f>
        <v>SDN</v>
      </c>
      <c r="E32" t="s">
        <v>320</v>
      </c>
      <c r="F32" t="s">
        <v>185</v>
      </c>
      <c r="G32">
        <v>279187</v>
      </c>
      <c r="H32">
        <v>279688</v>
      </c>
      <c r="I32">
        <v>280180</v>
      </c>
      <c r="J32">
        <v>280693</v>
      </c>
      <c r="K32">
        <v>281200</v>
      </c>
      <c r="L32">
        <v>281635</v>
      </c>
      <c r="O32" t="s">
        <v>299</v>
      </c>
      <c r="P32" t="str">
        <f t="shared" si="0"/>
        <v>Argentina</v>
      </c>
    </row>
    <row r="33" spans="1:16" x14ac:dyDescent="0.2">
      <c r="A33" s="1" t="s">
        <v>31</v>
      </c>
      <c r="B33" t="s">
        <v>174</v>
      </c>
      <c r="D33" t="str">
        <f>IFERROR(VLOOKUP(A33, B33:B298, 1, FALSE), "")</f>
        <v>ESP</v>
      </c>
      <c r="E33" t="s">
        <v>321</v>
      </c>
      <c r="F33" t="s">
        <v>174</v>
      </c>
      <c r="G33">
        <v>430276</v>
      </c>
      <c r="H33">
        <v>434274</v>
      </c>
      <c r="I33">
        <v>438048</v>
      </c>
      <c r="J33">
        <v>441725</v>
      </c>
      <c r="K33">
        <v>445373</v>
      </c>
      <c r="L33">
        <v>449002</v>
      </c>
      <c r="O33" t="s">
        <v>350</v>
      </c>
      <c r="P33" t="str">
        <f t="shared" si="0"/>
        <v>Algeria</v>
      </c>
    </row>
    <row r="34" spans="1:16" x14ac:dyDescent="0.2">
      <c r="A34" s="1" t="s">
        <v>32</v>
      </c>
      <c r="B34" t="s">
        <v>164</v>
      </c>
      <c r="D34" t="str">
        <f>IFERROR(VLOOKUP(A34, B34:B299, 1, FALSE), "")</f>
        <v/>
      </c>
      <c r="E34" t="s">
        <v>322</v>
      </c>
      <c r="F34" t="s">
        <v>164</v>
      </c>
      <c r="G34">
        <v>756121</v>
      </c>
      <c r="H34">
        <v>762096</v>
      </c>
      <c r="I34">
        <v>767459</v>
      </c>
      <c r="J34">
        <v>772506</v>
      </c>
      <c r="K34">
        <v>777486</v>
      </c>
      <c r="L34">
        <v>782455</v>
      </c>
      <c r="O34" t="s">
        <v>496</v>
      </c>
    </row>
    <row r="35" spans="1:16" x14ac:dyDescent="0.2">
      <c r="A35" s="1" t="s">
        <v>33</v>
      </c>
      <c r="B35" t="s">
        <v>143</v>
      </c>
      <c r="D35" t="str">
        <f>IFERROR(VLOOKUP(A35, B35:B300, 1, FALSE), "")</f>
        <v>DZA</v>
      </c>
      <c r="E35" t="s">
        <v>323</v>
      </c>
      <c r="F35" t="s">
        <v>143</v>
      </c>
      <c r="G35">
        <v>2401840</v>
      </c>
      <c r="H35">
        <v>2451409</v>
      </c>
      <c r="I35">
        <v>2499702</v>
      </c>
      <c r="J35">
        <v>2546402</v>
      </c>
      <c r="K35">
        <v>2588423</v>
      </c>
      <c r="L35">
        <v>2630296</v>
      </c>
      <c r="O35" t="s">
        <v>538</v>
      </c>
      <c r="P35" t="str">
        <f t="shared" ref="P35:P36" si="1">IFERROR(VLOOKUP(O35, E$2:E$228, 1, FALSE), "")</f>
        <v/>
      </c>
    </row>
    <row r="36" spans="1:16" x14ac:dyDescent="0.2">
      <c r="A36" s="1" t="s">
        <v>34</v>
      </c>
      <c r="B36" t="s">
        <v>116</v>
      </c>
      <c r="D36" t="str">
        <f>IFERROR(VLOOKUP(A36, B36:B301, 1, FALSE), "")</f>
        <v>IRQ</v>
      </c>
      <c r="E36" t="s">
        <v>324</v>
      </c>
      <c r="F36" t="s">
        <v>116</v>
      </c>
      <c r="G36">
        <v>4996741</v>
      </c>
      <c r="H36">
        <v>5094780</v>
      </c>
      <c r="I36">
        <v>5209324</v>
      </c>
      <c r="J36">
        <v>5343020</v>
      </c>
      <c r="K36">
        <v>5457154</v>
      </c>
      <c r="L36">
        <v>5579144</v>
      </c>
      <c r="O36" t="s">
        <v>403</v>
      </c>
      <c r="P36" t="str">
        <f t="shared" si="1"/>
        <v>Iraq</v>
      </c>
    </row>
    <row r="37" spans="1:16" x14ac:dyDescent="0.2">
      <c r="A37" s="1" t="s">
        <v>35</v>
      </c>
      <c r="B37" t="s">
        <v>37</v>
      </c>
      <c r="D37" t="str">
        <f>IFERROR(VLOOKUP(A37, B37:B302, 1, FALSE), "")</f>
        <v/>
      </c>
      <c r="E37" t="s">
        <v>325</v>
      </c>
      <c r="F37" t="s">
        <v>37</v>
      </c>
      <c r="G37">
        <v>36545236</v>
      </c>
      <c r="H37">
        <v>37065084</v>
      </c>
      <c r="I37">
        <v>37601230</v>
      </c>
      <c r="J37">
        <v>38007166</v>
      </c>
      <c r="K37">
        <v>38226498</v>
      </c>
      <c r="L37">
        <v>38929902</v>
      </c>
      <c r="O37" t="s">
        <v>292</v>
      </c>
    </row>
    <row r="38" spans="1:16" x14ac:dyDescent="0.2">
      <c r="A38" s="1" t="s">
        <v>36</v>
      </c>
      <c r="B38" t="s">
        <v>239</v>
      </c>
      <c r="D38" t="str">
        <f>IFERROR(VLOOKUP(A38, B38:B303, 1, FALSE), "")</f>
        <v>POL</v>
      </c>
      <c r="E38" t="s">
        <v>326</v>
      </c>
      <c r="F38" t="s">
        <v>239</v>
      </c>
      <c r="G38">
        <v>102740078</v>
      </c>
      <c r="H38">
        <v>102538451</v>
      </c>
      <c r="I38">
        <v>102398537</v>
      </c>
      <c r="J38">
        <v>102180124</v>
      </c>
      <c r="K38">
        <v>101410997</v>
      </c>
      <c r="L38">
        <v>100648571</v>
      </c>
      <c r="O38" t="s">
        <v>480</v>
      </c>
      <c r="P38" t="str">
        <f>IFERROR(VLOOKUP(O38, E$2:E$228, 1, FALSE), "")</f>
        <v>Poland</v>
      </c>
    </row>
    <row r="39" spans="1:16" x14ac:dyDescent="0.2">
      <c r="A39" s="1" t="s">
        <v>37</v>
      </c>
      <c r="B39" t="s">
        <v>100</v>
      </c>
      <c r="D39" t="str">
        <f>IFERROR(VLOOKUP(A39, B39:B304, 1, FALSE), "")</f>
        <v/>
      </c>
      <c r="E39" t="s">
        <v>327</v>
      </c>
      <c r="F39" t="s">
        <v>100</v>
      </c>
      <c r="G39">
        <v>8451840</v>
      </c>
      <c r="H39">
        <v>8514329</v>
      </c>
      <c r="I39">
        <v>8575280</v>
      </c>
      <c r="J39">
        <v>8638167</v>
      </c>
      <c r="K39">
        <v>8703405</v>
      </c>
      <c r="L39">
        <v>8769741</v>
      </c>
      <c r="O39" t="s">
        <v>325</v>
      </c>
    </row>
    <row r="40" spans="1:16" x14ac:dyDescent="0.2">
      <c r="A40" s="1" t="s">
        <v>38</v>
      </c>
      <c r="B40" t="s">
        <v>240</v>
      </c>
      <c r="D40" t="str">
        <f>IFERROR(VLOOKUP(A40, B40:B305, 1, FALSE), "")</f>
        <v>MAR</v>
      </c>
      <c r="E40" t="s">
        <v>328</v>
      </c>
      <c r="F40" t="s">
        <v>240</v>
      </c>
      <c r="G40">
        <v>165215</v>
      </c>
      <c r="H40">
        <v>167259</v>
      </c>
      <c r="I40">
        <v>169410</v>
      </c>
      <c r="J40">
        <v>171113</v>
      </c>
      <c r="K40">
        <v>172683</v>
      </c>
      <c r="L40">
        <v>174079</v>
      </c>
      <c r="O40" t="s">
        <v>438</v>
      </c>
      <c r="P40" t="str">
        <f t="shared" ref="P40:P42" si="2">IFERROR(VLOOKUP(O40, E$2:E$228, 1, FALSE), "")</f>
        <v>Morocco</v>
      </c>
    </row>
    <row r="41" spans="1:16" x14ac:dyDescent="0.2">
      <c r="A41" s="1" t="s">
        <v>39</v>
      </c>
      <c r="B41" t="s">
        <v>64</v>
      </c>
      <c r="D41" t="str">
        <f>IFERROR(VLOOKUP(A41, B41:B306, 1, FALSE), "")</f>
        <v>SAU</v>
      </c>
      <c r="E41" t="s">
        <v>329</v>
      </c>
      <c r="F41" t="s">
        <v>64</v>
      </c>
      <c r="G41">
        <v>18368577</v>
      </c>
      <c r="H41">
        <v>18701450</v>
      </c>
      <c r="I41">
        <v>19039485</v>
      </c>
      <c r="J41">
        <v>19300315</v>
      </c>
      <c r="K41">
        <v>19493184</v>
      </c>
      <c r="L41">
        <v>19603733</v>
      </c>
      <c r="O41" t="s">
        <v>495</v>
      </c>
      <c r="P41" t="str">
        <f t="shared" si="2"/>
        <v>Saudi Arabia</v>
      </c>
    </row>
    <row r="42" spans="1:16" x14ac:dyDescent="0.2">
      <c r="A42" s="1" t="s">
        <v>40</v>
      </c>
      <c r="B42" t="s">
        <v>1</v>
      </c>
      <c r="D42" t="str">
        <f>IFERROR(VLOOKUP(A42, B42:B307, 1, FALSE), "")</f>
        <v>UKR</v>
      </c>
      <c r="E42" t="s">
        <v>330</v>
      </c>
      <c r="F42" t="s">
        <v>1</v>
      </c>
      <c r="G42">
        <v>1396215000</v>
      </c>
      <c r="H42">
        <v>1402760000</v>
      </c>
      <c r="I42">
        <v>1407745000</v>
      </c>
      <c r="J42">
        <v>1411100000</v>
      </c>
      <c r="K42">
        <v>1412360000</v>
      </c>
      <c r="L42">
        <v>1412175000</v>
      </c>
      <c r="O42" t="s">
        <v>542</v>
      </c>
      <c r="P42" t="str">
        <f t="shared" si="2"/>
        <v/>
      </c>
    </row>
    <row r="43" spans="1:16" x14ac:dyDescent="0.2">
      <c r="A43" s="1" t="s">
        <v>41</v>
      </c>
      <c r="B43" t="s">
        <v>50</v>
      </c>
      <c r="D43" t="str">
        <f>IFERROR(VLOOKUP(A43, B43:B308, 1, FALSE), "")</f>
        <v/>
      </c>
      <c r="E43" t="s">
        <v>331</v>
      </c>
      <c r="F43" t="s">
        <v>50</v>
      </c>
      <c r="G43">
        <v>24848016</v>
      </c>
      <c r="H43">
        <v>25493988</v>
      </c>
      <c r="I43">
        <v>26147551</v>
      </c>
      <c r="J43">
        <v>26811790</v>
      </c>
      <c r="K43">
        <v>27478249</v>
      </c>
      <c r="L43">
        <v>28160542</v>
      </c>
      <c r="O43" t="s">
        <v>476</v>
      </c>
    </row>
    <row r="44" spans="1:16" x14ac:dyDescent="0.2">
      <c r="A44" s="1" t="s">
        <v>42</v>
      </c>
      <c r="B44" t="s">
        <v>52</v>
      </c>
      <c r="D44" t="str">
        <f>IFERROR(VLOOKUP(A44, B44:B309, 1, FALSE), "")</f>
        <v>UZB</v>
      </c>
      <c r="E44" t="s">
        <v>332</v>
      </c>
      <c r="F44" t="s">
        <v>52</v>
      </c>
      <c r="G44">
        <v>24393181</v>
      </c>
      <c r="H44">
        <v>25076747</v>
      </c>
      <c r="I44">
        <v>25782341</v>
      </c>
      <c r="J44">
        <v>26491087</v>
      </c>
      <c r="K44">
        <v>27198628</v>
      </c>
      <c r="L44">
        <v>27914536</v>
      </c>
      <c r="O44" t="s">
        <v>294</v>
      </c>
      <c r="P44" t="str">
        <f t="shared" ref="P44:P51" si="3">IFERROR(VLOOKUP(O44, E$2:E$228, 1, FALSE), "")</f>
        <v>Angola</v>
      </c>
    </row>
    <row r="45" spans="1:16" x14ac:dyDescent="0.2">
      <c r="A45" s="1" t="s">
        <v>43</v>
      </c>
      <c r="B45" t="s">
        <v>14</v>
      </c>
      <c r="D45" t="str">
        <f>IFERROR(VLOOKUP(A45, B45:B310, 1, FALSE), "")</f>
        <v>YEM</v>
      </c>
      <c r="E45" t="s">
        <v>333</v>
      </c>
      <c r="F45" t="s">
        <v>14</v>
      </c>
      <c r="G45">
        <v>84283273</v>
      </c>
      <c r="H45">
        <v>87087355</v>
      </c>
      <c r="I45">
        <v>89906890</v>
      </c>
      <c r="J45">
        <v>92853164</v>
      </c>
      <c r="K45">
        <v>95894118</v>
      </c>
      <c r="L45">
        <v>99010212</v>
      </c>
      <c r="O45" t="s">
        <v>459</v>
      </c>
      <c r="P45" t="str">
        <f t="shared" si="3"/>
        <v>Malaysia</v>
      </c>
    </row>
    <row r="46" spans="1:16" x14ac:dyDescent="0.2">
      <c r="A46" s="1" t="s">
        <v>44</v>
      </c>
      <c r="B46" t="s">
        <v>112</v>
      </c>
      <c r="D46" t="str">
        <f>IFERROR(VLOOKUP(A46, B46:B311, 1, FALSE), "")</f>
        <v>PER</v>
      </c>
      <c r="E46" t="s">
        <v>334</v>
      </c>
      <c r="F46" t="s">
        <v>112</v>
      </c>
      <c r="G46">
        <v>5312340</v>
      </c>
      <c r="H46">
        <v>5441062</v>
      </c>
      <c r="I46">
        <v>5570733</v>
      </c>
      <c r="J46">
        <v>5702174</v>
      </c>
      <c r="K46">
        <v>5835806</v>
      </c>
      <c r="L46">
        <v>5970424</v>
      </c>
      <c r="O46" t="s">
        <v>455</v>
      </c>
      <c r="P46" t="str">
        <f t="shared" si="3"/>
        <v>Mozambique</v>
      </c>
    </row>
    <row r="47" spans="1:16" x14ac:dyDescent="0.2">
      <c r="A47" s="1" t="s">
        <v>45</v>
      </c>
      <c r="B47" t="s">
        <v>27</v>
      </c>
      <c r="D47" t="str">
        <f>IFERROR(VLOOKUP(A47, B47:B312, 1, FALSE), "")</f>
        <v>MYS</v>
      </c>
      <c r="E47" t="s">
        <v>335</v>
      </c>
      <c r="F47" t="s">
        <v>27</v>
      </c>
      <c r="G47">
        <v>48351671</v>
      </c>
      <c r="H47">
        <v>49276961</v>
      </c>
      <c r="I47">
        <v>50187406</v>
      </c>
      <c r="J47">
        <v>50930662</v>
      </c>
      <c r="K47">
        <v>51516562</v>
      </c>
      <c r="L47">
        <v>51874024</v>
      </c>
      <c r="O47" t="s">
        <v>373</v>
      </c>
      <c r="P47" t="str">
        <f t="shared" si="3"/>
        <v>Ghana</v>
      </c>
    </row>
    <row r="48" spans="1:16" x14ac:dyDescent="0.2">
      <c r="A48" s="1" t="s">
        <v>46</v>
      </c>
      <c r="B48" t="s">
        <v>162</v>
      </c>
      <c r="D48" t="str">
        <f>IFERROR(VLOOKUP(A48, B48:B313, 1, FALSE), "")</f>
        <v>GHA</v>
      </c>
      <c r="E48" t="s">
        <v>336</v>
      </c>
      <c r="F48" t="s">
        <v>162</v>
      </c>
      <c r="G48">
        <v>761664</v>
      </c>
      <c r="H48">
        <v>776313</v>
      </c>
      <c r="I48">
        <v>790986</v>
      </c>
      <c r="J48">
        <v>806166</v>
      </c>
      <c r="K48">
        <v>821625</v>
      </c>
      <c r="L48">
        <v>836774</v>
      </c>
      <c r="O48" t="s">
        <v>568</v>
      </c>
      <c r="P48" t="str">
        <f t="shared" si="3"/>
        <v/>
      </c>
    </row>
    <row r="49" spans="1:16" x14ac:dyDescent="0.2">
      <c r="A49" s="1" t="s">
        <v>47</v>
      </c>
      <c r="B49" t="s">
        <v>170</v>
      </c>
      <c r="D49" t="str">
        <f>IFERROR(VLOOKUP(A49, B49:B314, 1, FALSE), "")</f>
        <v>MOZ</v>
      </c>
      <c r="E49" t="s">
        <v>337</v>
      </c>
      <c r="F49" t="s">
        <v>170</v>
      </c>
      <c r="G49">
        <v>564954</v>
      </c>
      <c r="H49">
        <v>571202</v>
      </c>
      <c r="I49">
        <v>577030</v>
      </c>
      <c r="J49">
        <v>582640</v>
      </c>
      <c r="K49">
        <v>587925</v>
      </c>
      <c r="L49">
        <v>593149</v>
      </c>
      <c r="O49" t="s">
        <v>468</v>
      </c>
      <c r="P49" t="str">
        <f t="shared" si="3"/>
        <v>Nepal</v>
      </c>
    </row>
    <row r="50" spans="1:16" x14ac:dyDescent="0.2">
      <c r="A50" s="1" t="s">
        <v>48</v>
      </c>
      <c r="B50" t="s">
        <v>123</v>
      </c>
      <c r="D50" t="str">
        <f>IFERROR(VLOOKUP(A50, B50:B315, 1, FALSE), "")</f>
        <v>NPL</v>
      </c>
      <c r="E50" t="s">
        <v>338</v>
      </c>
      <c r="F50" t="s">
        <v>123</v>
      </c>
      <c r="G50">
        <v>4993842</v>
      </c>
      <c r="H50">
        <v>5040734</v>
      </c>
      <c r="I50">
        <v>5084532</v>
      </c>
      <c r="J50">
        <v>5123105</v>
      </c>
      <c r="K50">
        <v>5153957</v>
      </c>
      <c r="L50">
        <v>5180829</v>
      </c>
      <c r="O50" t="s">
        <v>569</v>
      </c>
      <c r="P50" t="str">
        <f t="shared" si="3"/>
        <v/>
      </c>
    </row>
    <row r="51" spans="1:16" x14ac:dyDescent="0.2">
      <c r="A51" s="1" t="s">
        <v>49</v>
      </c>
      <c r="B51" t="s">
        <v>241</v>
      </c>
      <c r="D51" t="str">
        <f>IFERROR(VLOOKUP(A51, B51:B316, 1, FALSE), "")</f>
        <v>MDG</v>
      </c>
      <c r="E51" t="s">
        <v>339</v>
      </c>
      <c r="F51" t="s">
        <v>241</v>
      </c>
      <c r="G51">
        <v>7303634</v>
      </c>
      <c r="H51">
        <v>7374650</v>
      </c>
      <c r="I51">
        <v>7424102</v>
      </c>
      <c r="J51">
        <v>7444768</v>
      </c>
      <c r="K51">
        <v>7481877</v>
      </c>
      <c r="L51">
        <v>7505478</v>
      </c>
      <c r="O51" t="s">
        <v>441</v>
      </c>
      <c r="P51" t="str">
        <f t="shared" si="3"/>
        <v>Madagascar</v>
      </c>
    </row>
    <row r="52" spans="1:16" x14ac:dyDescent="0.2">
      <c r="A52" s="1" t="s">
        <v>50</v>
      </c>
      <c r="B52" t="s">
        <v>84</v>
      </c>
      <c r="D52" t="str">
        <f>IFERROR(VLOOKUP(A52, B52:B317, 1, FALSE), "")</f>
        <v/>
      </c>
      <c r="E52" t="s">
        <v>340</v>
      </c>
      <c r="F52" t="s">
        <v>84</v>
      </c>
      <c r="G52">
        <v>11336405</v>
      </c>
      <c r="H52">
        <v>11328244</v>
      </c>
      <c r="I52">
        <v>11316697</v>
      </c>
      <c r="J52">
        <v>11300698</v>
      </c>
      <c r="K52">
        <v>11256372</v>
      </c>
      <c r="L52">
        <v>11212191</v>
      </c>
      <c r="O52" t="s">
        <v>332</v>
      </c>
    </row>
    <row r="53" spans="1:16" x14ac:dyDescent="0.2">
      <c r="A53" s="1" t="s">
        <v>51</v>
      </c>
      <c r="B53" t="s">
        <v>188</v>
      </c>
      <c r="D53" t="str">
        <f>IFERROR(VLOOKUP(A53, B53:B318, 1, FALSE), "")</f>
        <v>VEN</v>
      </c>
      <c r="E53" t="s">
        <v>341</v>
      </c>
      <c r="F53" t="s">
        <v>188</v>
      </c>
      <c r="G53">
        <v>160175</v>
      </c>
      <c r="H53">
        <v>159336</v>
      </c>
      <c r="I53">
        <v>157441</v>
      </c>
      <c r="J53">
        <v>154947</v>
      </c>
      <c r="K53">
        <v>152369</v>
      </c>
      <c r="L53">
        <v>149996</v>
      </c>
      <c r="O53" t="s">
        <v>570</v>
      </c>
      <c r="P53" t="str">
        <f>IFERROR(VLOOKUP(O53, E$2:E$228, 1, FALSE), "")</f>
        <v/>
      </c>
    </row>
    <row r="54" spans="1:16" x14ac:dyDescent="0.2">
      <c r="A54" s="1" t="s">
        <v>52</v>
      </c>
      <c r="B54" t="s">
        <v>204</v>
      </c>
      <c r="D54" t="str">
        <f>IFERROR(VLOOKUP(A54, B54:B319, 1, FALSE), "")</f>
        <v/>
      </c>
      <c r="E54" t="s">
        <v>342</v>
      </c>
      <c r="F54" t="s">
        <v>204</v>
      </c>
      <c r="G54">
        <v>63581</v>
      </c>
      <c r="H54">
        <v>64884</v>
      </c>
      <c r="I54">
        <v>66134</v>
      </c>
      <c r="J54">
        <v>67311</v>
      </c>
      <c r="K54">
        <v>68136</v>
      </c>
      <c r="L54">
        <v>68706</v>
      </c>
      <c r="O54" t="s">
        <v>571</v>
      </c>
    </row>
    <row r="55" spans="1:16" x14ac:dyDescent="0.2">
      <c r="A55" s="1" t="s">
        <v>53</v>
      </c>
      <c r="B55" t="s">
        <v>157</v>
      </c>
      <c r="D55" t="str">
        <f>IFERROR(VLOOKUP(A55, B55:B320, 1, FALSE), "")</f>
        <v>NER</v>
      </c>
      <c r="E55" t="s">
        <v>343</v>
      </c>
      <c r="F55" t="s">
        <v>157</v>
      </c>
      <c r="G55">
        <v>1208523</v>
      </c>
      <c r="H55">
        <v>1218831</v>
      </c>
      <c r="I55">
        <v>1228836</v>
      </c>
      <c r="J55">
        <v>1237537</v>
      </c>
      <c r="K55">
        <v>1244188</v>
      </c>
      <c r="L55">
        <v>1251488</v>
      </c>
      <c r="O55" t="s">
        <v>303</v>
      </c>
      <c r="P55" t="str">
        <f>IFERROR(VLOOKUP(O55, E$2:E$228, 1, FALSE), "")</f>
        <v>Australia</v>
      </c>
    </row>
    <row r="56" spans="1:16" x14ac:dyDescent="0.2">
      <c r="A56" s="1" t="s">
        <v>54</v>
      </c>
      <c r="B56" t="s">
        <v>88</v>
      </c>
      <c r="D56" t="str">
        <f>IFERROR(VLOOKUP(A56, B56:B321, 1, FALSE), "")</f>
        <v/>
      </c>
      <c r="E56" t="s">
        <v>344</v>
      </c>
      <c r="F56" t="s">
        <v>88</v>
      </c>
      <c r="G56">
        <v>10594438</v>
      </c>
      <c r="H56">
        <v>10629928</v>
      </c>
      <c r="I56">
        <v>10671870</v>
      </c>
      <c r="J56">
        <v>10697858</v>
      </c>
      <c r="K56">
        <v>10505772</v>
      </c>
      <c r="L56">
        <v>10526073</v>
      </c>
      <c r="O56" t="s">
        <v>463</v>
      </c>
    </row>
    <row r="57" spans="1:16" x14ac:dyDescent="0.2">
      <c r="A57" s="1" t="s">
        <v>55</v>
      </c>
      <c r="B57" t="s">
        <v>18</v>
      </c>
      <c r="D57" t="str">
        <f>IFERROR(VLOOKUP(A57, B57:B322, 1, FALSE), "")</f>
        <v>PRK</v>
      </c>
      <c r="E57" t="s">
        <v>345</v>
      </c>
      <c r="F57" t="s">
        <v>18</v>
      </c>
      <c r="G57">
        <v>82657002</v>
      </c>
      <c r="H57">
        <v>82905782</v>
      </c>
      <c r="I57">
        <v>83092962</v>
      </c>
      <c r="J57">
        <v>83160871</v>
      </c>
      <c r="K57">
        <v>83196078</v>
      </c>
      <c r="L57">
        <v>84079811</v>
      </c>
      <c r="O57" t="s">
        <v>572</v>
      </c>
      <c r="P57" t="str">
        <f>IFERROR(VLOOKUP(O57, E$2:E$228, 1, FALSE), "")</f>
        <v/>
      </c>
    </row>
    <row r="58" spans="1:16" x14ac:dyDescent="0.2">
      <c r="A58" s="1" t="s">
        <v>56</v>
      </c>
      <c r="B58" t="s">
        <v>159</v>
      </c>
      <c r="D58" t="str">
        <f>IFERROR(VLOOKUP(A58, B58:B323, 1, FALSE), "")</f>
        <v/>
      </c>
      <c r="E58" t="s">
        <v>346</v>
      </c>
      <c r="F58" t="s">
        <v>159</v>
      </c>
      <c r="G58">
        <v>1040233</v>
      </c>
      <c r="H58">
        <v>1057198</v>
      </c>
      <c r="I58">
        <v>1073994</v>
      </c>
      <c r="J58">
        <v>1090156</v>
      </c>
      <c r="K58">
        <v>1105557</v>
      </c>
      <c r="L58">
        <v>1120849</v>
      </c>
      <c r="O58" t="s">
        <v>428</v>
      </c>
    </row>
    <row r="59" spans="1:16" x14ac:dyDescent="0.2">
      <c r="A59" s="1" t="s">
        <v>57</v>
      </c>
      <c r="B59" t="s">
        <v>203</v>
      </c>
      <c r="D59" t="str">
        <f>IFERROR(VLOOKUP(A59, B59:B324, 1, FALSE), "")</f>
        <v>MLI</v>
      </c>
      <c r="E59" t="s">
        <v>347</v>
      </c>
      <c r="F59" t="s">
        <v>203</v>
      </c>
      <c r="G59">
        <v>70403</v>
      </c>
      <c r="H59">
        <v>70823</v>
      </c>
      <c r="I59">
        <v>71428</v>
      </c>
      <c r="J59">
        <v>71995</v>
      </c>
      <c r="K59">
        <v>72412</v>
      </c>
      <c r="L59">
        <v>72737</v>
      </c>
      <c r="O59" t="s">
        <v>309</v>
      </c>
      <c r="P59" t="str">
        <f>IFERROR(VLOOKUP(O59, E$2:E$228, 1, FALSE), "")</f>
        <v>Burkina Faso</v>
      </c>
    </row>
    <row r="60" spans="1:16" x14ac:dyDescent="0.2">
      <c r="A60" s="1" t="s">
        <v>58</v>
      </c>
      <c r="B60" t="s">
        <v>114</v>
      </c>
      <c r="D60" t="str">
        <f>IFERROR(VLOOKUP(A60, B60:B325, 1, FALSE), "")</f>
        <v/>
      </c>
      <c r="E60" t="s">
        <v>348</v>
      </c>
      <c r="F60" t="s">
        <v>114</v>
      </c>
      <c r="G60">
        <v>5764980</v>
      </c>
      <c r="H60">
        <v>5793636</v>
      </c>
      <c r="I60">
        <v>5814422</v>
      </c>
      <c r="J60">
        <v>5831404</v>
      </c>
      <c r="K60">
        <v>5856733</v>
      </c>
      <c r="L60">
        <v>5903037</v>
      </c>
      <c r="O60" t="s">
        <v>448</v>
      </c>
    </row>
    <row r="61" spans="1:16" x14ac:dyDescent="0.2">
      <c r="A61" s="1" t="s">
        <v>59</v>
      </c>
      <c r="B61" t="s">
        <v>83</v>
      </c>
      <c r="D61" t="str">
        <f>IFERROR(VLOOKUP(A61, B61:B326, 1, FALSE), "")</f>
        <v>SYR</v>
      </c>
      <c r="E61" t="s">
        <v>349</v>
      </c>
      <c r="F61" t="s">
        <v>83</v>
      </c>
      <c r="G61">
        <v>10647244</v>
      </c>
      <c r="H61">
        <v>10765531</v>
      </c>
      <c r="I61">
        <v>10881882</v>
      </c>
      <c r="J61">
        <v>10999664</v>
      </c>
      <c r="K61">
        <v>11117873</v>
      </c>
      <c r="L61">
        <v>11228821</v>
      </c>
      <c r="O61" t="s">
        <v>491</v>
      </c>
      <c r="P61" t="str">
        <f t="shared" ref="P61:P65" si="4">IFERROR(VLOOKUP(O61, E$2:E$228, 1, FALSE), "")</f>
        <v>Romania</v>
      </c>
    </row>
    <row r="62" spans="1:16" x14ac:dyDescent="0.2">
      <c r="A62" s="1" t="s">
        <v>60</v>
      </c>
      <c r="B62" t="s">
        <v>33</v>
      </c>
      <c r="D62" t="str">
        <f>IFERROR(VLOOKUP(A62, B62:B327, 1, FALSE), "")</f>
        <v>LKA</v>
      </c>
      <c r="E62" t="s">
        <v>350</v>
      </c>
      <c r="F62" t="s">
        <v>33</v>
      </c>
      <c r="G62">
        <v>41136546</v>
      </c>
      <c r="H62">
        <v>41927007</v>
      </c>
      <c r="I62">
        <v>42705368</v>
      </c>
      <c r="J62">
        <v>43451666</v>
      </c>
      <c r="K62">
        <v>44177969</v>
      </c>
      <c r="L62">
        <v>44903225</v>
      </c>
      <c r="O62" t="s">
        <v>458</v>
      </c>
      <c r="P62" t="str">
        <f t="shared" si="4"/>
        <v>Malawi</v>
      </c>
    </row>
    <row r="63" spans="1:16" x14ac:dyDescent="0.2">
      <c r="A63" s="1" t="s">
        <v>61</v>
      </c>
      <c r="B63" t="s">
        <v>242</v>
      </c>
      <c r="D63" t="str">
        <f>IFERROR(VLOOKUP(A63, B63:B328, 1, FALSE), "")</f>
        <v>MWI</v>
      </c>
      <c r="E63" t="s">
        <v>351</v>
      </c>
      <c r="F63" t="s">
        <v>242</v>
      </c>
      <c r="G63">
        <v>2080919319</v>
      </c>
      <c r="H63">
        <v>2094524854</v>
      </c>
      <c r="I63">
        <v>2106391925</v>
      </c>
      <c r="J63">
        <v>2116378687</v>
      </c>
      <c r="K63">
        <v>2123628421</v>
      </c>
      <c r="L63">
        <v>2129112126</v>
      </c>
      <c r="O63" t="s">
        <v>329</v>
      </c>
      <c r="P63" t="str">
        <f t="shared" si="4"/>
        <v>Chile</v>
      </c>
    </row>
    <row r="64" spans="1:16" x14ac:dyDescent="0.2">
      <c r="A64" s="1" t="s">
        <v>62</v>
      </c>
      <c r="B64" t="s">
        <v>243</v>
      </c>
      <c r="D64" t="str">
        <f>IFERROR(VLOOKUP(A64, B64:B329, 1, FALSE), "")</f>
        <v>ZMB</v>
      </c>
      <c r="E64" t="s">
        <v>352</v>
      </c>
      <c r="F64" t="s">
        <v>243</v>
      </c>
      <c r="G64">
        <v>3252529883</v>
      </c>
      <c r="H64">
        <v>3294298709</v>
      </c>
      <c r="I64">
        <v>3335463995</v>
      </c>
      <c r="J64">
        <v>3375134276</v>
      </c>
      <c r="K64">
        <v>3411889759</v>
      </c>
      <c r="L64">
        <v>3447753080</v>
      </c>
      <c r="O64" t="s">
        <v>410</v>
      </c>
      <c r="P64" t="str">
        <f t="shared" si="4"/>
        <v>Kazakhstan</v>
      </c>
    </row>
    <row r="65" spans="1:16" x14ac:dyDescent="0.2">
      <c r="A65" s="1" t="s">
        <v>63</v>
      </c>
      <c r="B65" t="s">
        <v>244</v>
      </c>
      <c r="D65" t="str">
        <f>IFERROR(VLOOKUP(A65, B65:B330, 1, FALSE), "")</f>
        <v>ROU</v>
      </c>
      <c r="E65" t="s">
        <v>353</v>
      </c>
      <c r="F65" t="s">
        <v>244</v>
      </c>
      <c r="G65">
        <v>2327134580</v>
      </c>
      <c r="H65">
        <v>2341387076</v>
      </c>
      <c r="I65">
        <v>2353862257</v>
      </c>
      <c r="J65">
        <v>2363941755</v>
      </c>
      <c r="K65">
        <v>2370196777</v>
      </c>
      <c r="L65">
        <v>2375143162</v>
      </c>
      <c r="O65" t="s">
        <v>554</v>
      </c>
      <c r="P65" t="str">
        <f t="shared" si="4"/>
        <v/>
      </c>
    </row>
    <row r="66" spans="1:16" x14ac:dyDescent="0.2">
      <c r="A66" s="1" t="s">
        <v>64</v>
      </c>
      <c r="B66" t="s">
        <v>245</v>
      </c>
      <c r="D66" t="str">
        <f>IFERROR(VLOOKUP(A66, B66:B331, 1, FALSE), "")</f>
        <v/>
      </c>
      <c r="E66" t="s">
        <v>354</v>
      </c>
      <c r="F66" t="s">
        <v>245</v>
      </c>
      <c r="G66">
        <v>396482489</v>
      </c>
      <c r="H66">
        <v>398076771</v>
      </c>
      <c r="I66">
        <v>399592320</v>
      </c>
      <c r="J66">
        <v>400811771</v>
      </c>
      <c r="K66">
        <v>401537489</v>
      </c>
      <c r="L66">
        <v>397493238</v>
      </c>
      <c r="O66" t="s">
        <v>382</v>
      </c>
    </row>
    <row r="67" spans="1:16" x14ac:dyDescent="0.2">
      <c r="A67" s="1" t="s">
        <v>65</v>
      </c>
      <c r="B67" t="s">
        <v>246</v>
      </c>
      <c r="D67" t="str">
        <f>IFERROR(VLOOKUP(A67, B67:B332, 1, FALSE), "")</f>
        <v>KAZ</v>
      </c>
      <c r="E67" t="s">
        <v>355</v>
      </c>
      <c r="F67" t="s">
        <v>246</v>
      </c>
      <c r="G67">
        <v>915855417</v>
      </c>
      <c r="H67">
        <v>918782553</v>
      </c>
      <c r="I67">
        <v>921179725</v>
      </c>
      <c r="J67">
        <v>923104113</v>
      </c>
      <c r="K67">
        <v>923419216</v>
      </c>
      <c r="L67">
        <v>920631231</v>
      </c>
      <c r="O67" t="s">
        <v>356</v>
      </c>
      <c r="P67" t="str">
        <f t="shared" ref="P67:P68" si="5">IFERROR(VLOOKUP(O67, E$2:E$228, 1, FALSE), "")</f>
        <v>Ecuador</v>
      </c>
    </row>
    <row r="68" spans="1:16" x14ac:dyDescent="0.2">
      <c r="A68" s="1" t="s">
        <v>66</v>
      </c>
      <c r="B68" t="s">
        <v>67</v>
      </c>
      <c r="D68" t="str">
        <f>IFERROR(VLOOKUP(A68, B68:B333, 1, FALSE), "")</f>
        <v>TCD</v>
      </c>
      <c r="E68" t="s">
        <v>356</v>
      </c>
      <c r="F68" t="s">
        <v>67</v>
      </c>
      <c r="G68">
        <v>16696944</v>
      </c>
      <c r="H68">
        <v>17015672</v>
      </c>
      <c r="I68">
        <v>17343740</v>
      </c>
      <c r="J68">
        <v>17588595</v>
      </c>
      <c r="K68">
        <v>17797737</v>
      </c>
      <c r="L68">
        <v>18001000</v>
      </c>
      <c r="O68" t="s">
        <v>573</v>
      </c>
      <c r="P68" t="str">
        <f t="shared" si="5"/>
        <v/>
      </c>
    </row>
    <row r="69" spans="1:16" x14ac:dyDescent="0.2">
      <c r="A69" s="1" t="s">
        <v>67</v>
      </c>
      <c r="B69" t="s">
        <v>13</v>
      </c>
      <c r="D69" t="str">
        <f>IFERROR(VLOOKUP(A69, B69:B334, 1, FALSE), "")</f>
        <v/>
      </c>
      <c r="E69" t="s">
        <v>357</v>
      </c>
      <c r="F69" t="s">
        <v>13</v>
      </c>
      <c r="G69">
        <v>101789386</v>
      </c>
      <c r="H69">
        <v>103740765</v>
      </c>
      <c r="I69">
        <v>105618671</v>
      </c>
      <c r="J69">
        <v>107465134</v>
      </c>
      <c r="K69">
        <v>109262178</v>
      </c>
      <c r="L69">
        <v>110990103</v>
      </c>
      <c r="O69" t="s">
        <v>466</v>
      </c>
    </row>
    <row r="70" spans="1:16" x14ac:dyDescent="0.2">
      <c r="A70" s="1" t="s">
        <v>68</v>
      </c>
      <c r="B70" t="s">
        <v>247</v>
      </c>
      <c r="D70" t="str">
        <f>IFERROR(VLOOKUP(A70, B70:B335, 1, FALSE), "")</f>
        <v>SOM</v>
      </c>
      <c r="E70" t="s">
        <v>358</v>
      </c>
      <c r="F70" t="s">
        <v>247</v>
      </c>
      <c r="G70">
        <v>341246081</v>
      </c>
      <c r="H70">
        <v>342065158</v>
      </c>
      <c r="I70">
        <v>342452734</v>
      </c>
      <c r="J70">
        <v>342913447</v>
      </c>
      <c r="K70">
        <v>343067846</v>
      </c>
      <c r="L70">
        <v>344519132</v>
      </c>
      <c r="O70" t="s">
        <v>497</v>
      </c>
      <c r="P70" t="str">
        <f t="shared" ref="P70:P77" si="6">IFERROR(VLOOKUP(O70, E$2:E$228, 1, FALSE), "")</f>
        <v>Senegal</v>
      </c>
    </row>
    <row r="71" spans="1:16" x14ac:dyDescent="0.2">
      <c r="A71" s="1" t="s">
        <v>69</v>
      </c>
      <c r="B71" t="s">
        <v>130</v>
      </c>
      <c r="D71" t="str">
        <f>IFERROR(VLOOKUP(A71, B71:B336, 1, FALSE), "")</f>
        <v>GTM</v>
      </c>
      <c r="E71" t="s">
        <v>359</v>
      </c>
      <c r="F71" t="s">
        <v>130</v>
      </c>
      <c r="G71">
        <v>3396933</v>
      </c>
      <c r="H71">
        <v>3445374</v>
      </c>
      <c r="I71">
        <v>3498818</v>
      </c>
      <c r="J71">
        <v>3555868</v>
      </c>
      <c r="K71">
        <v>3620312</v>
      </c>
      <c r="L71">
        <v>3684032</v>
      </c>
      <c r="O71" t="s">
        <v>413</v>
      </c>
      <c r="P71" t="str">
        <f t="shared" si="6"/>
        <v>Cambodia</v>
      </c>
    </row>
    <row r="72" spans="1:16" x14ac:dyDescent="0.2">
      <c r="A72" s="1" t="s">
        <v>70</v>
      </c>
      <c r="B72" t="s">
        <v>31</v>
      </c>
      <c r="D72" t="str">
        <f>IFERROR(VLOOKUP(A72, B72:B337, 1, FALSE), "")</f>
        <v>SEN</v>
      </c>
      <c r="E72" t="s">
        <v>360</v>
      </c>
      <c r="F72" t="s">
        <v>31</v>
      </c>
      <c r="G72">
        <v>46593236</v>
      </c>
      <c r="H72">
        <v>46797754</v>
      </c>
      <c r="I72">
        <v>47134837</v>
      </c>
      <c r="J72">
        <v>47365655</v>
      </c>
      <c r="K72">
        <v>47415750</v>
      </c>
      <c r="L72">
        <v>47615034</v>
      </c>
      <c r="O72" t="s">
        <v>519</v>
      </c>
      <c r="P72" t="str">
        <f t="shared" si="6"/>
        <v/>
      </c>
    </row>
    <row r="73" spans="1:16" x14ac:dyDescent="0.2">
      <c r="A73" s="1" t="s">
        <v>71</v>
      </c>
      <c r="B73" t="s">
        <v>155</v>
      </c>
      <c r="D73" t="str">
        <f>IFERROR(VLOOKUP(A73, B73:B338, 1, FALSE), "")</f>
        <v>NLD</v>
      </c>
      <c r="E73" t="s">
        <v>361</v>
      </c>
      <c r="F73" t="s">
        <v>155</v>
      </c>
      <c r="G73">
        <v>1317384</v>
      </c>
      <c r="H73">
        <v>1321977</v>
      </c>
      <c r="I73">
        <v>1326898</v>
      </c>
      <c r="J73">
        <v>1329522</v>
      </c>
      <c r="K73">
        <v>1330932</v>
      </c>
      <c r="L73">
        <v>1344768</v>
      </c>
      <c r="O73" t="s">
        <v>503</v>
      </c>
      <c r="P73" t="str">
        <f t="shared" si="6"/>
        <v>Somalia</v>
      </c>
    </row>
    <row r="74" spans="1:16" x14ac:dyDescent="0.2">
      <c r="A74" s="1" t="s">
        <v>72</v>
      </c>
      <c r="B74" t="s">
        <v>10</v>
      </c>
      <c r="D74" t="str">
        <f>IFERROR(VLOOKUP(A74, B74:B339, 1, FALSE), "")</f>
        <v>KHM</v>
      </c>
      <c r="E74" t="s">
        <v>362</v>
      </c>
      <c r="F74" t="s">
        <v>10</v>
      </c>
      <c r="G74">
        <v>108197950</v>
      </c>
      <c r="H74">
        <v>111129438</v>
      </c>
      <c r="I74">
        <v>114120594</v>
      </c>
      <c r="J74">
        <v>117190911</v>
      </c>
      <c r="K74">
        <v>120283026</v>
      </c>
      <c r="L74">
        <v>123379924</v>
      </c>
      <c r="O74" t="s">
        <v>555</v>
      </c>
      <c r="P74" t="str">
        <f t="shared" si="6"/>
        <v/>
      </c>
    </row>
    <row r="75" spans="1:16" x14ac:dyDescent="0.2">
      <c r="A75" s="1" t="s">
        <v>73</v>
      </c>
      <c r="B75" t="s">
        <v>248</v>
      </c>
      <c r="D75" t="str">
        <f>IFERROR(VLOOKUP(A75, B75:B340, 1, FALSE), "")</f>
        <v>ZWE</v>
      </c>
      <c r="E75" t="s">
        <v>363</v>
      </c>
      <c r="F75" t="s">
        <v>248</v>
      </c>
      <c r="G75">
        <v>446215182</v>
      </c>
      <c r="H75">
        <v>447001100</v>
      </c>
      <c r="I75">
        <v>447367191</v>
      </c>
      <c r="J75">
        <v>447692315</v>
      </c>
      <c r="K75">
        <v>447179800</v>
      </c>
      <c r="L75">
        <v>447956050</v>
      </c>
      <c r="O75" t="s">
        <v>375</v>
      </c>
      <c r="P75" t="str">
        <f t="shared" si="6"/>
        <v>Guinea</v>
      </c>
    </row>
    <row r="76" spans="1:16" x14ac:dyDescent="0.2">
      <c r="A76" s="1" t="s">
        <v>74</v>
      </c>
      <c r="B76" t="s">
        <v>249</v>
      </c>
      <c r="D76" t="str">
        <f>IFERROR(VLOOKUP(A76, B76:B341, 1, FALSE), "")</f>
        <v>GIN</v>
      </c>
      <c r="E76" t="s">
        <v>364</v>
      </c>
      <c r="F76" t="s">
        <v>249</v>
      </c>
      <c r="G76">
        <v>916099469</v>
      </c>
      <c r="H76">
        <v>936387926</v>
      </c>
      <c r="I76">
        <v>957446713</v>
      </c>
      <c r="J76">
        <v>979418527</v>
      </c>
      <c r="K76">
        <v>1001462452</v>
      </c>
      <c r="L76">
        <v>1018780642</v>
      </c>
      <c r="O76" t="s">
        <v>493</v>
      </c>
      <c r="P76" t="str">
        <f t="shared" si="6"/>
        <v>Rwanda</v>
      </c>
    </row>
    <row r="77" spans="1:16" x14ac:dyDescent="0.2">
      <c r="A77" s="1" t="s">
        <v>75</v>
      </c>
      <c r="B77" t="s">
        <v>117</v>
      </c>
      <c r="D77" t="str">
        <f>IFERROR(VLOOKUP(A77, B77:B342, 1, FALSE), "")</f>
        <v>RWA</v>
      </c>
      <c r="E77" t="s">
        <v>365</v>
      </c>
      <c r="F77" t="s">
        <v>117</v>
      </c>
      <c r="G77">
        <v>5508214</v>
      </c>
      <c r="H77">
        <v>5515525</v>
      </c>
      <c r="I77">
        <v>5521606</v>
      </c>
      <c r="J77">
        <v>5529543</v>
      </c>
      <c r="K77">
        <v>5541017</v>
      </c>
      <c r="L77">
        <v>5556880</v>
      </c>
      <c r="O77" t="s">
        <v>308</v>
      </c>
      <c r="P77" t="str">
        <f t="shared" si="6"/>
        <v>Benin</v>
      </c>
    </row>
    <row r="78" spans="1:16" x14ac:dyDescent="0.2">
      <c r="A78" s="1" t="s">
        <v>76</v>
      </c>
      <c r="B78" t="s">
        <v>161</v>
      </c>
      <c r="D78" t="str">
        <f>IFERROR(VLOOKUP(A78, B78:B343, 1, FALSE), "")</f>
        <v/>
      </c>
      <c r="E78" t="s">
        <v>366</v>
      </c>
      <c r="F78" t="s">
        <v>161</v>
      </c>
      <c r="G78">
        <v>919019</v>
      </c>
      <c r="H78">
        <v>918996</v>
      </c>
      <c r="I78">
        <v>918465</v>
      </c>
      <c r="J78">
        <v>920422</v>
      </c>
      <c r="K78">
        <v>924610</v>
      </c>
      <c r="L78">
        <v>929766</v>
      </c>
      <c r="O78" t="s">
        <v>306</v>
      </c>
    </row>
    <row r="79" spans="1:16" x14ac:dyDescent="0.2">
      <c r="A79" s="1" t="s">
        <v>77</v>
      </c>
      <c r="B79" t="s">
        <v>22</v>
      </c>
      <c r="D79" t="str">
        <f>IFERROR(VLOOKUP(A79, B79:B344, 1, FALSE), "")</f>
        <v/>
      </c>
      <c r="E79" t="s">
        <v>367</v>
      </c>
      <c r="F79" t="s">
        <v>22</v>
      </c>
      <c r="G79">
        <v>66918020</v>
      </c>
      <c r="H79">
        <v>67158348</v>
      </c>
      <c r="I79">
        <v>67388001</v>
      </c>
      <c r="J79">
        <v>67571107</v>
      </c>
      <c r="K79">
        <v>67749632</v>
      </c>
      <c r="L79">
        <v>67935660</v>
      </c>
      <c r="O79" t="s">
        <v>533</v>
      </c>
    </row>
    <row r="80" spans="1:16" x14ac:dyDescent="0.2">
      <c r="A80" s="1" t="s">
        <v>78</v>
      </c>
      <c r="B80" t="s">
        <v>208</v>
      </c>
      <c r="D80" t="str">
        <f>IFERROR(VLOOKUP(A80, B80:B345, 1, FALSE), "")</f>
        <v>TUN</v>
      </c>
      <c r="E80" t="s">
        <v>368</v>
      </c>
      <c r="F80" t="s">
        <v>208</v>
      </c>
      <c r="G80">
        <v>50230</v>
      </c>
      <c r="H80">
        <v>50955</v>
      </c>
      <c r="I80">
        <v>51681</v>
      </c>
      <c r="J80">
        <v>52415</v>
      </c>
      <c r="K80">
        <v>52889</v>
      </c>
      <c r="L80">
        <v>53090</v>
      </c>
      <c r="O80" t="s">
        <v>318</v>
      </c>
      <c r="P80" t="str">
        <f>IFERROR(VLOOKUP(O80, E$2:E$228, 1, FALSE), "")</f>
        <v>Bolivia</v>
      </c>
    </row>
    <row r="81" spans="1:16" x14ac:dyDescent="0.2">
      <c r="A81" s="1" t="s">
        <v>79</v>
      </c>
      <c r="B81" t="s">
        <v>193</v>
      </c>
      <c r="D81" t="str">
        <f>IFERROR(VLOOKUP(A81, B81:B346, 1, FALSE), "")</f>
        <v/>
      </c>
      <c r="E81" t="s">
        <v>369</v>
      </c>
      <c r="F81" t="s">
        <v>193</v>
      </c>
      <c r="G81">
        <v>110430</v>
      </c>
      <c r="H81">
        <v>110929</v>
      </c>
      <c r="I81">
        <v>111379</v>
      </c>
      <c r="J81">
        <v>112106</v>
      </c>
      <c r="K81">
        <v>113131</v>
      </c>
      <c r="L81">
        <v>114164</v>
      </c>
      <c r="O81" t="s">
        <v>307</v>
      </c>
    </row>
    <row r="82" spans="1:16" x14ac:dyDescent="0.2">
      <c r="A82" s="1" t="s">
        <v>80</v>
      </c>
      <c r="B82" t="s">
        <v>145</v>
      </c>
      <c r="D82" t="str">
        <f>IFERROR(VLOOKUP(A82, B82:B347, 1, FALSE), "")</f>
        <v>HTI</v>
      </c>
      <c r="E82" t="s">
        <v>370</v>
      </c>
      <c r="F82" t="s">
        <v>145</v>
      </c>
      <c r="G82">
        <v>2140215</v>
      </c>
      <c r="H82">
        <v>2192012</v>
      </c>
      <c r="I82">
        <v>2242785</v>
      </c>
      <c r="J82">
        <v>2292573</v>
      </c>
      <c r="K82">
        <v>2341179</v>
      </c>
      <c r="L82">
        <v>2388992</v>
      </c>
      <c r="O82" t="s">
        <v>390</v>
      </c>
      <c r="P82" t="str">
        <f>IFERROR(VLOOKUP(O82, E$2:E$228, 1, FALSE), "")</f>
        <v>Haiti</v>
      </c>
    </row>
    <row r="83" spans="1:16" x14ac:dyDescent="0.2">
      <c r="A83" s="1" t="s">
        <v>81</v>
      </c>
      <c r="B83" t="s">
        <v>20</v>
      </c>
      <c r="D83" t="str">
        <f>IFERROR(VLOOKUP(A83, B83:B348, 1, FALSE), "")</f>
        <v/>
      </c>
      <c r="E83" t="s">
        <v>371</v>
      </c>
      <c r="F83" t="s">
        <v>20</v>
      </c>
      <c r="G83">
        <v>66058859</v>
      </c>
      <c r="H83">
        <v>66460344</v>
      </c>
      <c r="I83">
        <v>66836327</v>
      </c>
      <c r="J83">
        <v>67081234</v>
      </c>
      <c r="K83">
        <v>67026300</v>
      </c>
      <c r="L83">
        <v>66971411</v>
      </c>
      <c r="O83" t="s">
        <v>340</v>
      </c>
    </row>
    <row r="84" spans="1:16" x14ac:dyDescent="0.2">
      <c r="A84" s="1" t="s">
        <v>82</v>
      </c>
      <c r="B84" t="s">
        <v>131</v>
      </c>
      <c r="D84" t="str">
        <f>IFERROR(VLOOKUP(A84, B84:B349, 1, FALSE), "")</f>
        <v>JOR</v>
      </c>
      <c r="E84" t="s">
        <v>372</v>
      </c>
      <c r="F84" t="s">
        <v>131</v>
      </c>
      <c r="G84">
        <v>3728004</v>
      </c>
      <c r="H84">
        <v>3726549</v>
      </c>
      <c r="I84">
        <v>3720161</v>
      </c>
      <c r="J84">
        <v>3722716</v>
      </c>
      <c r="K84">
        <v>3708610</v>
      </c>
      <c r="L84">
        <v>3712502</v>
      </c>
      <c r="O84" t="s">
        <v>506</v>
      </c>
      <c r="P84" t="str">
        <f>IFERROR(VLOOKUP(O84, E$2:E$228, 1, FALSE), "")</f>
        <v>South Sudan</v>
      </c>
    </row>
    <row r="85" spans="1:16" x14ac:dyDescent="0.2">
      <c r="A85" s="1" t="s">
        <v>83</v>
      </c>
      <c r="B85" t="s">
        <v>46</v>
      </c>
      <c r="D85" t="str">
        <f>IFERROR(VLOOKUP(A85, B85:B350, 1, FALSE), "")</f>
        <v/>
      </c>
      <c r="E85" t="s">
        <v>373</v>
      </c>
      <c r="F85" t="s">
        <v>46</v>
      </c>
      <c r="G85">
        <v>30222262</v>
      </c>
      <c r="H85">
        <v>30870641</v>
      </c>
      <c r="I85">
        <v>31522290</v>
      </c>
      <c r="J85">
        <v>32180401</v>
      </c>
      <c r="K85">
        <v>32833031</v>
      </c>
      <c r="L85">
        <v>33475870</v>
      </c>
      <c r="O85" t="s">
        <v>349</v>
      </c>
    </row>
    <row r="86" spans="1:16" x14ac:dyDescent="0.2">
      <c r="A86" s="1" t="s">
        <v>84</v>
      </c>
      <c r="B86" t="s">
        <v>218</v>
      </c>
      <c r="D86" t="str">
        <f>IFERROR(VLOOKUP(A86, B86:B351, 1, FALSE), "")</f>
        <v/>
      </c>
      <c r="E86" t="s">
        <v>374</v>
      </c>
      <c r="F86" t="s">
        <v>218</v>
      </c>
      <c r="G86">
        <v>32602</v>
      </c>
      <c r="H86">
        <v>32648</v>
      </c>
      <c r="I86">
        <v>32685</v>
      </c>
      <c r="J86">
        <v>32709</v>
      </c>
      <c r="K86">
        <v>32669</v>
      </c>
      <c r="L86">
        <v>32649</v>
      </c>
      <c r="O86" t="s">
        <v>574</v>
      </c>
    </row>
    <row r="87" spans="1:16" x14ac:dyDescent="0.2">
      <c r="A87" s="1" t="s">
        <v>85</v>
      </c>
      <c r="B87" t="s">
        <v>74</v>
      </c>
      <c r="D87" t="str">
        <f>IFERROR(VLOOKUP(A87, B87:B352, 1, FALSE), "")</f>
        <v>SSD</v>
      </c>
      <c r="E87" t="s">
        <v>375</v>
      </c>
      <c r="F87" t="s">
        <v>74</v>
      </c>
      <c r="G87">
        <v>12240789</v>
      </c>
      <c r="H87">
        <v>12554864</v>
      </c>
      <c r="I87">
        <v>12877539</v>
      </c>
      <c r="J87">
        <v>13205153</v>
      </c>
      <c r="K87">
        <v>13531906</v>
      </c>
      <c r="L87">
        <v>13859341</v>
      </c>
      <c r="O87" t="s">
        <v>379</v>
      </c>
      <c r="P87" t="str">
        <f t="shared" ref="P87:P89" si="7">IFERROR(VLOOKUP(O87, E$2:E$228, 1, FALSE), "")</f>
        <v>Greece</v>
      </c>
    </row>
    <row r="88" spans="1:16" x14ac:dyDescent="0.2">
      <c r="A88" s="1" t="s">
        <v>86</v>
      </c>
      <c r="B88" t="s">
        <v>140</v>
      </c>
      <c r="D88" t="str">
        <f>IFERROR(VLOOKUP(A88, B88:B353, 1, FALSE), "")</f>
        <v>SWE</v>
      </c>
      <c r="E88" t="s">
        <v>376</v>
      </c>
      <c r="F88" t="s">
        <v>140</v>
      </c>
      <c r="G88">
        <v>2381182</v>
      </c>
      <c r="H88">
        <v>2444916</v>
      </c>
      <c r="I88">
        <v>2508883</v>
      </c>
      <c r="J88">
        <v>2573995</v>
      </c>
      <c r="K88">
        <v>2639916</v>
      </c>
      <c r="L88">
        <v>2705992</v>
      </c>
      <c r="O88" t="s">
        <v>408</v>
      </c>
      <c r="P88" t="str">
        <f t="shared" si="7"/>
        <v>Jordan</v>
      </c>
    </row>
    <row r="89" spans="1:16" x14ac:dyDescent="0.2">
      <c r="A89" s="1" t="s">
        <v>87</v>
      </c>
      <c r="B89" t="s">
        <v>147</v>
      </c>
      <c r="D89" t="str">
        <f>IFERROR(VLOOKUP(A89, B89:B354, 1, FALSE), "")</f>
        <v>HND</v>
      </c>
      <c r="E89" t="s">
        <v>377</v>
      </c>
      <c r="F89" t="s">
        <v>147</v>
      </c>
      <c r="G89">
        <v>1879826</v>
      </c>
      <c r="H89">
        <v>1924955</v>
      </c>
      <c r="I89">
        <v>1970457</v>
      </c>
      <c r="J89">
        <v>2015828</v>
      </c>
      <c r="K89">
        <v>2060721</v>
      </c>
      <c r="L89">
        <v>2105566</v>
      </c>
      <c r="O89" t="s">
        <v>484</v>
      </c>
      <c r="P89" t="str">
        <f t="shared" si="7"/>
        <v>Portugal</v>
      </c>
    </row>
    <row r="90" spans="1:16" x14ac:dyDescent="0.2">
      <c r="A90" s="1" t="s">
        <v>88</v>
      </c>
      <c r="B90" t="s">
        <v>151</v>
      </c>
      <c r="D90" t="str">
        <f>IFERROR(VLOOKUP(A90, B90:B355, 1, FALSE), "")</f>
        <v/>
      </c>
      <c r="E90" t="s">
        <v>378</v>
      </c>
      <c r="F90" t="s">
        <v>151</v>
      </c>
      <c r="G90">
        <v>1450694</v>
      </c>
      <c r="H90">
        <v>1502091</v>
      </c>
      <c r="I90">
        <v>1553031</v>
      </c>
      <c r="J90">
        <v>1596049</v>
      </c>
      <c r="K90">
        <v>1634466</v>
      </c>
      <c r="L90">
        <v>1674908</v>
      </c>
      <c r="O90" t="s">
        <v>305</v>
      </c>
    </row>
    <row r="91" spans="1:16" x14ac:dyDescent="0.2">
      <c r="A91" s="1" t="s">
        <v>89</v>
      </c>
      <c r="B91" t="s">
        <v>90</v>
      </c>
      <c r="D91" t="str">
        <f>IFERROR(VLOOKUP(A91, B91:B356, 1, FALSE), "")</f>
        <v/>
      </c>
      <c r="E91" t="s">
        <v>379</v>
      </c>
      <c r="F91" t="s">
        <v>90</v>
      </c>
      <c r="G91">
        <v>10754679</v>
      </c>
      <c r="H91">
        <v>10732882</v>
      </c>
      <c r="I91">
        <v>10721582</v>
      </c>
      <c r="J91">
        <v>10698599</v>
      </c>
      <c r="K91">
        <v>10641221</v>
      </c>
      <c r="L91">
        <v>10566531</v>
      </c>
      <c r="O91" t="s">
        <v>513</v>
      </c>
    </row>
    <row r="92" spans="1:16" x14ac:dyDescent="0.2">
      <c r="A92" s="1" t="s">
        <v>90</v>
      </c>
      <c r="B92" t="s">
        <v>192</v>
      </c>
      <c r="D92" t="str">
        <f>IFERROR(VLOOKUP(A92, B92:B357, 1, FALSE), "")</f>
        <v/>
      </c>
      <c r="E92" t="s">
        <v>380</v>
      </c>
      <c r="F92" t="s">
        <v>192</v>
      </c>
      <c r="G92">
        <v>120921</v>
      </c>
      <c r="H92">
        <v>121838</v>
      </c>
      <c r="I92">
        <v>122724</v>
      </c>
      <c r="J92">
        <v>123663</v>
      </c>
      <c r="K92">
        <v>124610</v>
      </c>
      <c r="L92">
        <v>125438</v>
      </c>
      <c r="O92" t="s">
        <v>387</v>
      </c>
    </row>
    <row r="93" spans="1:16" x14ac:dyDescent="0.2">
      <c r="A93" s="1" t="s">
        <v>91</v>
      </c>
      <c r="B93" t="s">
        <v>207</v>
      </c>
      <c r="D93" t="str">
        <f>IFERROR(VLOOKUP(A93, B93:B358, 1, FALSE), "")</f>
        <v>PNG</v>
      </c>
      <c r="E93" t="s">
        <v>381</v>
      </c>
      <c r="F93" t="s">
        <v>207</v>
      </c>
      <c r="G93">
        <v>56172</v>
      </c>
      <c r="H93">
        <v>56023</v>
      </c>
      <c r="I93">
        <v>56225</v>
      </c>
      <c r="J93">
        <v>56367</v>
      </c>
      <c r="K93">
        <v>56653</v>
      </c>
      <c r="L93">
        <v>56661</v>
      </c>
      <c r="O93" t="s">
        <v>298</v>
      </c>
      <c r="P93" t="str">
        <f t="shared" ref="P93:P96" si="8">IFERROR(VLOOKUP(O93, E$2:E$228, 1, FALSE), "")</f>
        <v>United Arab Emirates</v>
      </c>
    </row>
    <row r="94" spans="1:16" x14ac:dyDescent="0.2">
      <c r="A94" s="1" t="s">
        <v>92</v>
      </c>
      <c r="B94" t="s">
        <v>69</v>
      </c>
      <c r="D94" t="str">
        <f>IFERROR(VLOOKUP(A94, B94:B359, 1, FALSE), "")</f>
        <v>PRT</v>
      </c>
      <c r="E94" t="s">
        <v>382</v>
      </c>
      <c r="F94" t="s">
        <v>69</v>
      </c>
      <c r="G94">
        <v>16087418</v>
      </c>
      <c r="H94">
        <v>16346950</v>
      </c>
      <c r="I94">
        <v>16604026</v>
      </c>
      <c r="J94">
        <v>16858333</v>
      </c>
      <c r="K94">
        <v>17109746</v>
      </c>
      <c r="L94">
        <v>17357886</v>
      </c>
      <c r="O94" t="s">
        <v>391</v>
      </c>
      <c r="P94" t="str">
        <f t="shared" si="8"/>
        <v>Hungary</v>
      </c>
    </row>
    <row r="95" spans="1:16" x14ac:dyDescent="0.2">
      <c r="A95" s="1" t="s">
        <v>93</v>
      </c>
      <c r="B95" t="s">
        <v>190</v>
      </c>
      <c r="D95" t="str">
        <f>IFERROR(VLOOKUP(A95, B95:B360, 1, FALSE), "")</f>
        <v>HUN</v>
      </c>
      <c r="E95" t="s">
        <v>383</v>
      </c>
      <c r="F95" t="s">
        <v>190</v>
      </c>
      <c r="G95">
        <v>168606</v>
      </c>
      <c r="H95">
        <v>168678</v>
      </c>
      <c r="I95">
        <v>168624</v>
      </c>
      <c r="J95">
        <v>169231</v>
      </c>
      <c r="K95">
        <v>170534</v>
      </c>
      <c r="L95">
        <v>171774</v>
      </c>
      <c r="O95" t="s">
        <v>524</v>
      </c>
      <c r="P95" t="str">
        <f t="shared" si="8"/>
        <v/>
      </c>
    </row>
    <row r="96" spans="1:16" x14ac:dyDescent="0.2">
      <c r="A96" s="1" t="s">
        <v>94</v>
      </c>
      <c r="B96" t="s">
        <v>163</v>
      </c>
      <c r="D96" t="str">
        <f>IFERROR(VLOOKUP(A96, B96:B361, 1, FALSE), "")</f>
        <v>TJK</v>
      </c>
      <c r="E96" t="s">
        <v>384</v>
      </c>
      <c r="F96" t="s">
        <v>163</v>
      </c>
      <c r="G96">
        <v>763252</v>
      </c>
      <c r="H96">
        <v>785514</v>
      </c>
      <c r="I96">
        <v>798753</v>
      </c>
      <c r="J96">
        <v>797202</v>
      </c>
      <c r="K96">
        <v>804567</v>
      </c>
      <c r="L96">
        <v>808726</v>
      </c>
      <c r="O96" t="s">
        <v>315</v>
      </c>
      <c r="P96" t="str">
        <f t="shared" si="8"/>
        <v>Belarus</v>
      </c>
    </row>
    <row r="97" spans="1:16" x14ac:dyDescent="0.2">
      <c r="A97" s="1" t="s">
        <v>95</v>
      </c>
      <c r="B97" t="s">
        <v>250</v>
      </c>
      <c r="D97" t="str">
        <f>IFERROR(VLOOKUP(A97, B97:B362, 1, FALSE), "")</f>
        <v/>
      </c>
      <c r="E97" t="s">
        <v>385</v>
      </c>
      <c r="F97" t="s">
        <v>250</v>
      </c>
      <c r="G97">
        <v>1225545879</v>
      </c>
      <c r="H97">
        <v>1231512170</v>
      </c>
      <c r="I97">
        <v>1236715327</v>
      </c>
      <c r="J97">
        <v>1241726323</v>
      </c>
      <c r="K97">
        <v>1241269526</v>
      </c>
      <c r="L97">
        <v>1244899026</v>
      </c>
      <c r="O97" t="s">
        <v>304</v>
      </c>
    </row>
    <row r="98" spans="1:16" x14ac:dyDescent="0.2">
      <c r="A98" s="1" t="s">
        <v>96</v>
      </c>
      <c r="B98" t="s">
        <v>103</v>
      </c>
      <c r="D98" t="str">
        <f>IFERROR(VLOOKUP(A98, B98:B363, 1, FALSE), "")</f>
        <v/>
      </c>
      <c r="E98" t="s">
        <v>386</v>
      </c>
      <c r="F98" t="s">
        <v>103</v>
      </c>
      <c r="G98">
        <v>7393200</v>
      </c>
      <c r="H98">
        <v>7452600</v>
      </c>
      <c r="I98">
        <v>7507900</v>
      </c>
      <c r="J98">
        <v>7481000</v>
      </c>
      <c r="K98">
        <v>7413100</v>
      </c>
      <c r="L98">
        <v>7346100</v>
      </c>
      <c r="O98" t="s">
        <v>479</v>
      </c>
    </row>
    <row r="99" spans="1:16" x14ac:dyDescent="0.2">
      <c r="A99" s="1" t="s">
        <v>97</v>
      </c>
      <c r="B99" t="s">
        <v>87</v>
      </c>
      <c r="D99" t="str">
        <f>IFERROR(VLOOKUP(A99, B99:B364, 1, FALSE), "")</f>
        <v>ISR</v>
      </c>
      <c r="E99" t="s">
        <v>387</v>
      </c>
      <c r="F99" t="s">
        <v>87</v>
      </c>
      <c r="G99">
        <v>9626842</v>
      </c>
      <c r="H99">
        <v>9792850</v>
      </c>
      <c r="I99">
        <v>9958829</v>
      </c>
      <c r="J99">
        <v>10121763</v>
      </c>
      <c r="K99">
        <v>10278345</v>
      </c>
      <c r="L99">
        <v>10432860</v>
      </c>
      <c r="O99" t="s">
        <v>504</v>
      </c>
      <c r="P99" t="str">
        <f t="shared" ref="P99:P100" si="9">IFERROR(VLOOKUP(O99, E$2:E$228, 1, FALSE), "")</f>
        <v>Serbia</v>
      </c>
    </row>
    <row r="100" spans="1:16" x14ac:dyDescent="0.2">
      <c r="A100" s="1" t="s">
        <v>98</v>
      </c>
      <c r="B100" t="s">
        <v>251</v>
      </c>
      <c r="D100" t="str">
        <f>IFERROR(VLOOKUP(A100, B100:B365, 1, FALSE), "")</f>
        <v>TGO</v>
      </c>
      <c r="E100" t="s">
        <v>388</v>
      </c>
      <c r="F100" t="s">
        <v>251</v>
      </c>
      <c r="G100">
        <v>770390212</v>
      </c>
      <c r="H100">
        <v>792615894</v>
      </c>
      <c r="I100">
        <v>815100831</v>
      </c>
      <c r="J100">
        <v>838066650</v>
      </c>
      <c r="K100">
        <v>861156745</v>
      </c>
      <c r="L100">
        <v>884288332</v>
      </c>
      <c r="O100" t="s">
        <v>405</v>
      </c>
      <c r="P100" t="str">
        <f t="shared" si="9"/>
        <v>Israel</v>
      </c>
    </row>
    <row r="101" spans="1:16" x14ac:dyDescent="0.2">
      <c r="A101" s="1" t="s">
        <v>99</v>
      </c>
      <c r="B101" t="s">
        <v>129</v>
      </c>
      <c r="D101" t="str">
        <f>IFERROR(VLOOKUP(A101, B101:B366, 1, FALSE), "")</f>
        <v/>
      </c>
      <c r="E101" t="s">
        <v>389</v>
      </c>
      <c r="F101" t="s">
        <v>129</v>
      </c>
      <c r="G101">
        <v>4124531</v>
      </c>
      <c r="H101">
        <v>4087843</v>
      </c>
      <c r="I101">
        <v>4065253</v>
      </c>
      <c r="J101">
        <v>4047680</v>
      </c>
      <c r="K101">
        <v>3879000</v>
      </c>
      <c r="L101">
        <v>3854000</v>
      </c>
      <c r="O101" t="s">
        <v>327</v>
      </c>
    </row>
    <row r="102" spans="1:16" x14ac:dyDescent="0.2">
      <c r="A102" s="1" t="s">
        <v>100</v>
      </c>
      <c r="B102" t="s">
        <v>80</v>
      </c>
      <c r="D102" t="str">
        <f>IFERROR(VLOOKUP(A102, B102:B367, 1, FALSE), "")</f>
        <v/>
      </c>
      <c r="E102" t="s">
        <v>390</v>
      </c>
      <c r="F102" t="s">
        <v>80</v>
      </c>
      <c r="G102">
        <v>10863543</v>
      </c>
      <c r="H102">
        <v>11012421</v>
      </c>
      <c r="I102">
        <v>11160438</v>
      </c>
      <c r="J102">
        <v>11306801</v>
      </c>
      <c r="K102">
        <v>11447569</v>
      </c>
      <c r="L102">
        <v>11584996</v>
      </c>
      <c r="O102" t="s">
        <v>522</v>
      </c>
    </row>
    <row r="103" spans="1:16" x14ac:dyDescent="0.2">
      <c r="A103" s="1" t="s">
        <v>101</v>
      </c>
      <c r="B103" t="s">
        <v>93</v>
      </c>
      <c r="D103" t="str">
        <f>IFERROR(VLOOKUP(A103, B103:B368, 1, FALSE), "")</f>
        <v>SLE</v>
      </c>
      <c r="E103" t="s">
        <v>391</v>
      </c>
      <c r="F103" t="s">
        <v>93</v>
      </c>
      <c r="G103">
        <v>9787966</v>
      </c>
      <c r="H103">
        <v>9775564</v>
      </c>
      <c r="I103">
        <v>9771141</v>
      </c>
      <c r="J103">
        <v>9750149</v>
      </c>
      <c r="K103">
        <v>9709891</v>
      </c>
      <c r="L103">
        <v>9683505</v>
      </c>
      <c r="O103" t="s">
        <v>500</v>
      </c>
      <c r="P103" t="str">
        <f t="shared" ref="P103:P104" si="10">IFERROR(VLOOKUP(O103, E$2:E$228, 1, FALSE), "")</f>
        <v>Sierra Leone</v>
      </c>
    </row>
    <row r="104" spans="1:16" x14ac:dyDescent="0.2">
      <c r="A104" s="1" t="s">
        <v>102</v>
      </c>
      <c r="B104" t="s">
        <v>252</v>
      </c>
      <c r="D104" t="str">
        <f>IFERROR(VLOOKUP(A104, B104:B369, 1, FALSE), "")</f>
        <v>LAO</v>
      </c>
      <c r="E104" t="s">
        <v>392</v>
      </c>
      <c r="F104" t="s">
        <v>252</v>
      </c>
      <c r="G104">
        <v>4755029370</v>
      </c>
      <c r="H104">
        <v>4795958028</v>
      </c>
      <c r="I104">
        <v>4833831131</v>
      </c>
      <c r="J104">
        <v>4867842440</v>
      </c>
      <c r="K104">
        <v>4895306842</v>
      </c>
      <c r="L104">
        <v>4914355242</v>
      </c>
      <c r="O104" t="s">
        <v>575</v>
      </c>
      <c r="P104" t="str">
        <f t="shared" si="10"/>
        <v/>
      </c>
    </row>
    <row r="105" spans="1:16" x14ac:dyDescent="0.2">
      <c r="A105" s="1" t="s">
        <v>103</v>
      </c>
      <c r="B105" t="s">
        <v>253</v>
      </c>
      <c r="D105" t="str">
        <f>IFERROR(VLOOKUP(A105, B105:B370, 1, FALSE), "")</f>
        <v/>
      </c>
      <c r="E105" t="s">
        <v>393</v>
      </c>
      <c r="F105" t="s">
        <v>253</v>
      </c>
      <c r="G105">
        <v>6401430493</v>
      </c>
      <c r="H105">
        <v>6479097568</v>
      </c>
      <c r="I105">
        <v>6554880543</v>
      </c>
      <c r="J105">
        <v>6628068247</v>
      </c>
      <c r="K105">
        <v>6695340280</v>
      </c>
      <c r="L105">
        <v>6754326592</v>
      </c>
      <c r="O105" t="s">
        <v>576</v>
      </c>
    </row>
    <row r="106" spans="1:16" x14ac:dyDescent="0.2">
      <c r="A106" s="1" t="s">
        <v>104</v>
      </c>
      <c r="B106" t="s">
        <v>254</v>
      </c>
      <c r="D106" t="str">
        <f>IFERROR(VLOOKUP(A106, B106:B371, 1, FALSE), "")</f>
        <v>SRB</v>
      </c>
      <c r="E106" t="s">
        <v>394</v>
      </c>
      <c r="F106" t="s">
        <v>254</v>
      </c>
      <c r="G106">
        <v>1646401123</v>
      </c>
      <c r="H106">
        <v>1683139540</v>
      </c>
      <c r="I106">
        <v>1721049412</v>
      </c>
      <c r="J106">
        <v>1760225807</v>
      </c>
      <c r="K106">
        <v>1800033438</v>
      </c>
      <c r="L106">
        <v>1839971350</v>
      </c>
      <c r="O106" t="s">
        <v>485</v>
      </c>
      <c r="P106" t="str">
        <f t="shared" ref="P106:P110" si="11">IFERROR(VLOOKUP(O106, E$2:E$228, 1, FALSE), "")</f>
        <v>Paraguay</v>
      </c>
    </row>
    <row r="107" spans="1:16" x14ac:dyDescent="0.2">
      <c r="A107" s="1" t="s">
        <v>105</v>
      </c>
      <c r="B107" t="s">
        <v>255</v>
      </c>
      <c r="D107" t="str">
        <f>IFERROR(VLOOKUP(A107, B107:B372, 1, FALSE), "")</f>
        <v>NIC</v>
      </c>
      <c r="E107" t="s">
        <v>395</v>
      </c>
      <c r="F107" t="s">
        <v>255</v>
      </c>
      <c r="G107">
        <v>547984961</v>
      </c>
      <c r="H107">
        <v>559155599</v>
      </c>
      <c r="I107">
        <v>570633332</v>
      </c>
      <c r="J107">
        <v>582637127</v>
      </c>
      <c r="K107">
        <v>595016031</v>
      </c>
      <c r="L107">
        <v>607735968</v>
      </c>
      <c r="O107" t="s">
        <v>311</v>
      </c>
      <c r="P107" t="str">
        <f t="shared" si="11"/>
        <v>Bulgaria</v>
      </c>
    </row>
    <row r="108" spans="1:16" x14ac:dyDescent="0.2">
      <c r="A108" s="1" t="s">
        <v>106</v>
      </c>
      <c r="B108" t="s">
        <v>3</v>
      </c>
      <c r="D108" t="str">
        <f>IFERROR(VLOOKUP(A108, B108:B373, 1, FALSE), "")</f>
        <v>LBY</v>
      </c>
      <c r="E108" t="s">
        <v>396</v>
      </c>
      <c r="F108" t="s">
        <v>3</v>
      </c>
      <c r="G108">
        <v>264498852</v>
      </c>
      <c r="H108">
        <v>267066843</v>
      </c>
      <c r="I108">
        <v>269582878</v>
      </c>
      <c r="J108">
        <v>271857970</v>
      </c>
      <c r="K108">
        <v>273753191</v>
      </c>
      <c r="L108">
        <v>275501339</v>
      </c>
      <c r="O108" t="s">
        <v>422</v>
      </c>
      <c r="P108" t="str">
        <f t="shared" si="11"/>
        <v>Libya</v>
      </c>
    </row>
    <row r="109" spans="1:16" x14ac:dyDescent="0.2">
      <c r="A109" s="1" t="s">
        <v>107</v>
      </c>
      <c r="B109" t="s">
        <v>256</v>
      </c>
      <c r="D109" t="str">
        <f>IFERROR(VLOOKUP(A109, B109:B374, 1, FALSE), "")</f>
        <v>PRY</v>
      </c>
      <c r="E109" t="s">
        <v>397</v>
      </c>
      <c r="F109" t="s">
        <v>256</v>
      </c>
      <c r="G109">
        <v>1098416162</v>
      </c>
      <c r="H109">
        <v>1123983941</v>
      </c>
      <c r="I109">
        <v>1150416080</v>
      </c>
      <c r="J109">
        <v>1177588680</v>
      </c>
      <c r="K109">
        <v>1205017407</v>
      </c>
      <c r="L109">
        <v>1232235382</v>
      </c>
      <c r="O109" t="s">
        <v>420</v>
      </c>
      <c r="P109" t="str">
        <f t="shared" si="11"/>
        <v>Lebanon</v>
      </c>
    </row>
    <row r="110" spans="1:16" x14ac:dyDescent="0.2">
      <c r="A110" s="1" t="s">
        <v>108</v>
      </c>
      <c r="B110" t="s">
        <v>201</v>
      </c>
      <c r="D110" t="str">
        <f>IFERROR(VLOOKUP(A110, B110:B375, 1, FALSE), "")</f>
        <v>KGZ</v>
      </c>
      <c r="E110" t="s">
        <v>398</v>
      </c>
      <c r="F110" t="s">
        <v>201</v>
      </c>
      <c r="G110">
        <v>83580</v>
      </c>
      <c r="H110">
        <v>83775</v>
      </c>
      <c r="I110">
        <v>83933</v>
      </c>
      <c r="J110">
        <v>84046</v>
      </c>
      <c r="K110">
        <v>84263</v>
      </c>
      <c r="L110">
        <v>84519</v>
      </c>
      <c r="O110" t="s">
        <v>465</v>
      </c>
      <c r="P110" t="str">
        <f t="shared" si="11"/>
        <v>Nicaragua</v>
      </c>
    </row>
    <row r="111" spans="1:16" x14ac:dyDescent="0.2">
      <c r="A111" s="1" t="s">
        <v>109</v>
      </c>
      <c r="B111" t="s">
        <v>0</v>
      </c>
      <c r="D111" t="str">
        <f>IFERROR(VLOOKUP(A111, B111:B376, 1, FALSE), "")</f>
        <v/>
      </c>
      <c r="E111" t="s">
        <v>399</v>
      </c>
      <c r="F111" t="s">
        <v>0</v>
      </c>
      <c r="G111">
        <v>1354195680</v>
      </c>
      <c r="H111">
        <v>1369003306</v>
      </c>
      <c r="I111">
        <v>1383112050</v>
      </c>
      <c r="J111">
        <v>1396387127</v>
      </c>
      <c r="K111">
        <v>1407563842</v>
      </c>
      <c r="L111">
        <v>1417173173</v>
      </c>
      <c r="O111" t="s">
        <v>577</v>
      </c>
    </row>
    <row r="112" spans="1:16" x14ac:dyDescent="0.2">
      <c r="A112" s="1" t="s">
        <v>110</v>
      </c>
      <c r="B112" t="s">
        <v>257</v>
      </c>
      <c r="D112" t="str">
        <f>IFERROR(VLOOKUP(A112, B112:B377, 1, FALSE), "")</f>
        <v>TKM</v>
      </c>
      <c r="E112" t="s">
        <v>400</v>
      </c>
      <c r="F112" t="s">
        <v>257</v>
      </c>
      <c r="O112" t="s">
        <v>501</v>
      </c>
      <c r="P112" t="str">
        <f t="shared" ref="P112:P113" si="12">IFERROR(VLOOKUP(O112, E$2:E$228, 1, FALSE), "")</f>
        <v>El Salvador</v>
      </c>
    </row>
    <row r="113" spans="1:16" x14ac:dyDescent="0.2">
      <c r="A113" s="1" t="s">
        <v>111</v>
      </c>
      <c r="B113" t="s">
        <v>124</v>
      </c>
      <c r="D113" t="str">
        <f>IFERROR(VLOOKUP(A113, B113:B378, 1, FALSE), "")</f>
        <v>SLV</v>
      </c>
      <c r="E113" t="s">
        <v>401</v>
      </c>
      <c r="F113" t="s">
        <v>124</v>
      </c>
      <c r="O113" t="s">
        <v>525</v>
      </c>
      <c r="P113" t="str">
        <f t="shared" si="12"/>
        <v/>
      </c>
    </row>
    <row r="114" spans="1:16" x14ac:dyDescent="0.2">
      <c r="A114" s="1" t="s">
        <v>112</v>
      </c>
      <c r="B114" t="s">
        <v>16</v>
      </c>
      <c r="D114" t="str">
        <f>IFERROR(VLOOKUP(A114, B114:B379, 1, FALSE), "")</f>
        <v/>
      </c>
      <c r="E114" t="s">
        <v>402</v>
      </c>
      <c r="F114" t="s">
        <v>16</v>
      </c>
      <c r="O114" t="s">
        <v>498</v>
      </c>
    </row>
    <row r="115" spans="1:16" x14ac:dyDescent="0.2">
      <c r="A115" s="1" t="s">
        <v>113</v>
      </c>
      <c r="B115" t="s">
        <v>34</v>
      </c>
      <c r="D115" t="str">
        <f>IFERROR(VLOOKUP(A115, B115:B380, 1, FALSE), "")</f>
        <v>SGP</v>
      </c>
      <c r="E115" t="s">
        <v>403</v>
      </c>
      <c r="F115" t="s">
        <v>34</v>
      </c>
      <c r="O115" t="s">
        <v>348</v>
      </c>
      <c r="P115" t="str">
        <f>IFERROR(VLOOKUP(O115, E$2:E$228, 1, FALSE), "")</f>
        <v>Denmark</v>
      </c>
    </row>
    <row r="116" spans="1:16" x14ac:dyDescent="0.2">
      <c r="A116" s="1" t="s">
        <v>114</v>
      </c>
      <c r="B116" t="s">
        <v>178</v>
      </c>
      <c r="D116" t="str">
        <f>IFERROR(VLOOKUP(A116, B116:B381, 1, FALSE), "")</f>
        <v/>
      </c>
      <c r="E116" t="s">
        <v>404</v>
      </c>
      <c r="F116" t="s">
        <v>178</v>
      </c>
      <c r="O116" t="s">
        <v>365</v>
      </c>
    </row>
    <row r="117" spans="1:16" x14ac:dyDescent="0.2">
      <c r="A117" s="1" t="s">
        <v>115</v>
      </c>
      <c r="B117" t="s">
        <v>97</v>
      </c>
      <c r="D117" t="str">
        <f>IFERROR(VLOOKUP(A117, B117:B382, 1, FALSE), "")</f>
        <v>SVK</v>
      </c>
      <c r="E117" t="s">
        <v>405</v>
      </c>
      <c r="F117" t="s">
        <v>97</v>
      </c>
      <c r="O117" t="s">
        <v>578</v>
      </c>
      <c r="P117" t="str">
        <f>IFERROR(VLOOKUP(O117, E$2:E$228, 1, FALSE), "")</f>
        <v/>
      </c>
    </row>
    <row r="118" spans="1:16" x14ac:dyDescent="0.2">
      <c r="A118" s="1" t="s">
        <v>116</v>
      </c>
      <c r="B118" t="s">
        <v>24</v>
      </c>
      <c r="D118" t="str">
        <f>IFERROR(VLOOKUP(A118, B118:B383, 1, FALSE), "")</f>
        <v/>
      </c>
      <c r="E118" t="s">
        <v>406</v>
      </c>
      <c r="F118" t="s">
        <v>24</v>
      </c>
      <c r="O118" t="s">
        <v>579</v>
      </c>
    </row>
    <row r="119" spans="1:16" x14ac:dyDescent="0.2">
      <c r="A119" s="1" t="s">
        <v>117</v>
      </c>
      <c r="B119" t="s">
        <v>138</v>
      </c>
      <c r="D119" t="str">
        <f>IFERROR(VLOOKUP(A119, B119:B384, 1, FALSE), "")</f>
        <v/>
      </c>
      <c r="E119" t="s">
        <v>407</v>
      </c>
      <c r="F119" t="s">
        <v>138</v>
      </c>
      <c r="O119" t="s">
        <v>467</v>
      </c>
    </row>
    <row r="120" spans="1:16" x14ac:dyDescent="0.2">
      <c r="A120" s="1" t="s">
        <v>118</v>
      </c>
      <c r="B120" t="s">
        <v>82</v>
      </c>
      <c r="D120" t="str">
        <f>IFERROR(VLOOKUP(A120, B120:B385, 1, FALSE), "")</f>
        <v>NOR</v>
      </c>
      <c r="E120" t="s">
        <v>408</v>
      </c>
      <c r="F120" t="s">
        <v>82</v>
      </c>
      <c r="O120" t="s">
        <v>472</v>
      </c>
      <c r="P120" t="str">
        <f t="shared" ref="P120:P124" si="13">IFERROR(VLOOKUP(O120, E$2:E$228, 1, FALSE), "")</f>
        <v>Oman</v>
      </c>
    </row>
    <row r="121" spans="1:16" x14ac:dyDescent="0.2">
      <c r="A121" s="1" t="s">
        <v>119</v>
      </c>
      <c r="B121" t="s">
        <v>11</v>
      </c>
      <c r="D121" t="str">
        <f>IFERROR(VLOOKUP(A121, B121:B386, 1, FALSE), "")</f>
        <v>LBR</v>
      </c>
      <c r="E121" t="s">
        <v>409</v>
      </c>
      <c r="F121" t="s">
        <v>11</v>
      </c>
      <c r="O121" t="s">
        <v>580</v>
      </c>
      <c r="P121" t="str">
        <f t="shared" si="13"/>
        <v/>
      </c>
    </row>
    <row r="122" spans="1:16" x14ac:dyDescent="0.2">
      <c r="A122" s="1" t="s">
        <v>120</v>
      </c>
      <c r="B122" t="s">
        <v>65</v>
      </c>
      <c r="D122" t="str">
        <f>IFERROR(VLOOKUP(A122, B122:B387, 1, FALSE), "")</f>
        <v>PSE</v>
      </c>
      <c r="E122" t="s">
        <v>410</v>
      </c>
      <c r="F122" t="s">
        <v>65</v>
      </c>
      <c r="O122" t="s">
        <v>338</v>
      </c>
      <c r="P122" t="str">
        <f t="shared" si="13"/>
        <v>Costa Rica</v>
      </c>
    </row>
    <row r="123" spans="1:16" x14ac:dyDescent="0.2">
      <c r="A123" s="1" t="s">
        <v>121</v>
      </c>
      <c r="B123" t="s">
        <v>25</v>
      </c>
      <c r="D123" t="str">
        <f>IFERROR(VLOOKUP(A123, B123:B388, 1, FALSE), "")</f>
        <v>LBN</v>
      </c>
      <c r="E123" t="s">
        <v>411</v>
      </c>
      <c r="F123" t="s">
        <v>25</v>
      </c>
      <c r="O123" t="s">
        <v>421</v>
      </c>
      <c r="P123" t="str">
        <f t="shared" si="13"/>
        <v>Liberia</v>
      </c>
    </row>
    <row r="124" spans="1:16" x14ac:dyDescent="0.2">
      <c r="A124" s="1" t="s">
        <v>122</v>
      </c>
      <c r="B124" t="s">
        <v>108</v>
      </c>
      <c r="D124" t="str">
        <f>IFERROR(VLOOKUP(A124, B124:B389, 1, FALSE), "")</f>
        <v>NZL</v>
      </c>
      <c r="E124" t="s">
        <v>412</v>
      </c>
      <c r="F124" t="s">
        <v>108</v>
      </c>
      <c r="O124" t="s">
        <v>401</v>
      </c>
      <c r="P124" t="str">
        <f t="shared" si="13"/>
        <v>Ireland</v>
      </c>
    </row>
    <row r="125" spans="1:16" x14ac:dyDescent="0.2">
      <c r="A125" s="1" t="s">
        <v>123</v>
      </c>
      <c r="B125" t="s">
        <v>72</v>
      </c>
      <c r="D125" t="str">
        <f>IFERROR(VLOOKUP(A125, B125:B390, 1, FALSE), "")</f>
        <v/>
      </c>
      <c r="E125" t="s">
        <v>413</v>
      </c>
      <c r="F125" t="s">
        <v>72</v>
      </c>
      <c r="O125" t="s">
        <v>324</v>
      </c>
    </row>
    <row r="126" spans="1:16" x14ac:dyDescent="0.2">
      <c r="A126" s="1" t="s">
        <v>124</v>
      </c>
      <c r="B126" t="s">
        <v>191</v>
      </c>
      <c r="D126" t="str">
        <f>IFERROR(VLOOKUP(A126, B126:B391, 1, FALSE), "")</f>
        <v/>
      </c>
      <c r="E126" t="s">
        <v>414</v>
      </c>
      <c r="F126" t="s">
        <v>191</v>
      </c>
      <c r="O126" t="s">
        <v>470</v>
      </c>
    </row>
    <row r="127" spans="1:16" x14ac:dyDescent="0.2">
      <c r="A127" s="1" t="s">
        <v>125</v>
      </c>
      <c r="B127" t="s">
        <v>210</v>
      </c>
      <c r="D127" t="str">
        <f>IFERROR(VLOOKUP(A127, B127:B392, 1, FALSE), "")</f>
        <v>MRT</v>
      </c>
      <c r="E127" t="s">
        <v>415</v>
      </c>
      <c r="F127" t="s">
        <v>210</v>
      </c>
      <c r="O127" t="s">
        <v>456</v>
      </c>
      <c r="P127" t="str">
        <f t="shared" ref="P127:P129" si="14">IFERROR(VLOOKUP(O127, E$2:E$228, 1, FALSE), "")</f>
        <v>Mauritania</v>
      </c>
    </row>
    <row r="128" spans="1:16" x14ac:dyDescent="0.2">
      <c r="A128" s="1" t="s">
        <v>126</v>
      </c>
      <c r="B128" t="s">
        <v>28</v>
      </c>
      <c r="D128" t="str">
        <f>IFERROR(VLOOKUP(A128, B128:B393, 1, FALSE), "")</f>
        <v>OMN</v>
      </c>
      <c r="E128" t="s">
        <v>416</v>
      </c>
      <c r="F128" t="s">
        <v>28</v>
      </c>
      <c r="O128" t="s">
        <v>475</v>
      </c>
      <c r="P128" t="str">
        <f t="shared" si="14"/>
        <v>Panama</v>
      </c>
    </row>
    <row r="129" spans="1:16" x14ac:dyDescent="0.2">
      <c r="A129" s="1" t="s">
        <v>127</v>
      </c>
      <c r="B129" t="s">
        <v>128</v>
      </c>
      <c r="D129" t="str">
        <f>IFERROR(VLOOKUP(A129, B129:B394, 1, FALSE), "")</f>
        <v>PAN</v>
      </c>
      <c r="E129" t="s">
        <v>417</v>
      </c>
      <c r="F129" t="s">
        <v>128</v>
      </c>
      <c r="O129" t="s">
        <v>417</v>
      </c>
      <c r="P129" t="str">
        <f t="shared" si="14"/>
        <v>Kuwait</v>
      </c>
    </row>
    <row r="130" spans="1:16" x14ac:dyDescent="0.2">
      <c r="A130" s="1" t="s">
        <v>128</v>
      </c>
      <c r="B130" t="s">
        <v>258</v>
      </c>
      <c r="D130" t="str">
        <f>IFERROR(VLOOKUP(A130, B130:B395, 1, FALSE), "")</f>
        <v/>
      </c>
      <c r="E130" t="s">
        <v>418</v>
      </c>
      <c r="F130" t="s">
        <v>258</v>
      </c>
      <c r="O130" t="s">
        <v>389</v>
      </c>
    </row>
    <row r="131" spans="1:16" x14ac:dyDescent="0.2">
      <c r="A131" s="1" t="s">
        <v>129</v>
      </c>
      <c r="B131" t="s">
        <v>102</v>
      </c>
      <c r="D131" t="str">
        <f>IFERROR(VLOOKUP(A131, B131:B396, 1, FALSE), "")</f>
        <v/>
      </c>
      <c r="E131" t="s">
        <v>419</v>
      </c>
      <c r="F131" t="s">
        <v>102</v>
      </c>
      <c r="O131" t="s">
        <v>440</v>
      </c>
    </row>
    <row r="132" spans="1:16" x14ac:dyDescent="0.2">
      <c r="A132" s="1" t="s">
        <v>130</v>
      </c>
      <c r="B132" t="s">
        <v>121</v>
      </c>
      <c r="D132" t="str">
        <f>IFERROR(VLOOKUP(A132, B132:B397, 1, FALSE), "")</f>
        <v/>
      </c>
      <c r="E132" t="s">
        <v>420</v>
      </c>
      <c r="F132" t="s">
        <v>121</v>
      </c>
      <c r="O132" t="s">
        <v>372</v>
      </c>
    </row>
    <row r="133" spans="1:16" x14ac:dyDescent="0.2">
      <c r="A133" s="1" t="s">
        <v>131</v>
      </c>
      <c r="B133" t="s">
        <v>119</v>
      </c>
      <c r="D133" t="str">
        <f>IFERROR(VLOOKUP(A133, B133:B398, 1, FALSE), "")</f>
        <v/>
      </c>
      <c r="E133" t="s">
        <v>421</v>
      </c>
      <c r="F133" t="s">
        <v>119</v>
      </c>
      <c r="O133" t="s">
        <v>359</v>
      </c>
    </row>
    <row r="134" spans="1:16" x14ac:dyDescent="0.2">
      <c r="A134" s="1" t="s">
        <v>132</v>
      </c>
      <c r="B134" t="s">
        <v>106</v>
      </c>
      <c r="D134" t="str">
        <f>IFERROR(VLOOKUP(A134, B134:B399, 1, FALSE), "")</f>
        <v>MNG</v>
      </c>
      <c r="E134" t="s">
        <v>422</v>
      </c>
      <c r="F134" t="s">
        <v>106</v>
      </c>
      <c r="O134" t="s">
        <v>540</v>
      </c>
      <c r="P134" t="str">
        <f t="shared" ref="P134:P137" si="15">IFERROR(VLOOKUP(O134, E$2:E$228, 1, FALSE), "")</f>
        <v/>
      </c>
    </row>
    <row r="135" spans="1:16" x14ac:dyDescent="0.2">
      <c r="A135" s="1" t="s">
        <v>133</v>
      </c>
      <c r="B135" t="s">
        <v>189</v>
      </c>
      <c r="D135" t="str">
        <f>IFERROR(VLOOKUP(A135, B135:B400, 1, FALSE), "")</f>
        <v>MDA</v>
      </c>
      <c r="E135" t="s">
        <v>423</v>
      </c>
      <c r="F135" t="s">
        <v>189</v>
      </c>
      <c r="O135" t="s">
        <v>314</v>
      </c>
      <c r="P135" t="str">
        <f t="shared" si="15"/>
        <v>Bosnia and Herzegovina</v>
      </c>
    </row>
    <row r="136" spans="1:16" x14ac:dyDescent="0.2">
      <c r="A136" s="1" t="s">
        <v>134</v>
      </c>
      <c r="B136" t="s">
        <v>259</v>
      </c>
      <c r="D136" t="str">
        <f>IFERROR(VLOOKUP(A136, B136:B401, 1, FALSE), "")</f>
        <v>URY</v>
      </c>
      <c r="E136" t="s">
        <v>424</v>
      </c>
      <c r="F136" t="s">
        <v>259</v>
      </c>
      <c r="O136" t="s">
        <v>453</v>
      </c>
      <c r="P136" t="str">
        <f t="shared" si="15"/>
        <v>Mongolia</v>
      </c>
    </row>
    <row r="137" spans="1:16" x14ac:dyDescent="0.2">
      <c r="A137" s="1" t="s">
        <v>135</v>
      </c>
      <c r="B137" t="s">
        <v>260</v>
      </c>
      <c r="D137" t="str">
        <f>IFERROR(VLOOKUP(A137, B137:B402, 1, FALSE), "")</f>
        <v>PRI</v>
      </c>
      <c r="E137" t="s">
        <v>425</v>
      </c>
      <c r="F137" t="s">
        <v>260</v>
      </c>
      <c r="O137" t="s">
        <v>300</v>
      </c>
      <c r="P137" t="str">
        <f t="shared" si="15"/>
        <v>Armenia</v>
      </c>
    </row>
    <row r="138" spans="1:16" x14ac:dyDescent="0.2">
      <c r="A138" s="1" t="s">
        <v>136</v>
      </c>
      <c r="B138" t="s">
        <v>261</v>
      </c>
      <c r="D138" t="str">
        <f>IFERROR(VLOOKUP(A138, B138:B403, 1, FALSE), "")</f>
        <v/>
      </c>
      <c r="E138" t="s">
        <v>426</v>
      </c>
      <c r="F138" t="s">
        <v>261</v>
      </c>
      <c r="O138" t="s">
        <v>407</v>
      </c>
    </row>
    <row r="139" spans="1:16" x14ac:dyDescent="0.2">
      <c r="A139" s="1" t="s">
        <v>137</v>
      </c>
      <c r="B139" t="s">
        <v>215</v>
      </c>
      <c r="D139" t="str">
        <f>IFERROR(VLOOKUP(A139, B139:B404, 1, FALSE), "")</f>
        <v/>
      </c>
      <c r="E139" t="s">
        <v>427</v>
      </c>
      <c r="F139" t="s">
        <v>215</v>
      </c>
      <c r="O139" t="s">
        <v>490</v>
      </c>
    </row>
    <row r="140" spans="1:16" x14ac:dyDescent="0.2">
      <c r="A140" s="1" t="s">
        <v>138</v>
      </c>
      <c r="B140" t="s">
        <v>60</v>
      </c>
      <c r="D140" t="str">
        <f>IFERROR(VLOOKUP(A140, B140:B405, 1, FALSE), "")</f>
        <v/>
      </c>
      <c r="E140" t="s">
        <v>428</v>
      </c>
      <c r="F140" t="s">
        <v>60</v>
      </c>
      <c r="O140" t="s">
        <v>295</v>
      </c>
    </row>
    <row r="141" spans="1:16" x14ac:dyDescent="0.2">
      <c r="A141" s="1" t="s">
        <v>139</v>
      </c>
      <c r="B141" t="s">
        <v>262</v>
      </c>
      <c r="D141" t="str">
        <f>IFERROR(VLOOKUP(A141, B141:B406, 1, FALSE), "")</f>
        <v/>
      </c>
      <c r="E141" t="s">
        <v>429</v>
      </c>
      <c r="F141" t="s">
        <v>262</v>
      </c>
      <c r="O141" t="s">
        <v>482</v>
      </c>
    </row>
    <row r="142" spans="1:16" x14ac:dyDescent="0.2">
      <c r="A142" s="1" t="s">
        <v>140</v>
      </c>
      <c r="B142" t="s">
        <v>263</v>
      </c>
      <c r="D142" t="str">
        <f>IFERROR(VLOOKUP(A142, B142:B407, 1, FALSE), "")</f>
        <v/>
      </c>
      <c r="E142" t="s">
        <v>430</v>
      </c>
      <c r="F142" t="s">
        <v>263</v>
      </c>
      <c r="O142" t="s">
        <v>433</v>
      </c>
    </row>
    <row r="143" spans="1:16" x14ac:dyDescent="0.2">
      <c r="A143" s="1" t="s">
        <v>141</v>
      </c>
      <c r="B143" t="s">
        <v>146</v>
      </c>
      <c r="D143" t="str">
        <f>IFERROR(VLOOKUP(A143, B143:B408, 1, FALSE), "")</f>
        <v>LTU</v>
      </c>
      <c r="E143" t="s">
        <v>431</v>
      </c>
      <c r="F143" t="s">
        <v>146</v>
      </c>
      <c r="O143" t="s">
        <v>461</v>
      </c>
      <c r="P143" t="str">
        <f t="shared" ref="P143:P144" si="16">IFERROR(VLOOKUP(O143, E$2:E$228, 1, FALSE), "")</f>
        <v>Namibia</v>
      </c>
    </row>
    <row r="144" spans="1:16" x14ac:dyDescent="0.2">
      <c r="A144" s="1" t="s">
        <v>142</v>
      </c>
      <c r="B144" t="s">
        <v>264</v>
      </c>
      <c r="D144" t="str">
        <f>IFERROR(VLOOKUP(A144, B144:B409, 1, FALSE), "")</f>
        <v>QAT</v>
      </c>
      <c r="E144" t="s">
        <v>432</v>
      </c>
      <c r="F144" t="s">
        <v>264</v>
      </c>
      <c r="O144" t="s">
        <v>581</v>
      </c>
      <c r="P144" t="str">
        <f t="shared" si="16"/>
        <v/>
      </c>
    </row>
    <row r="145" spans="1:16" x14ac:dyDescent="0.2">
      <c r="A145" s="1" t="s">
        <v>143</v>
      </c>
      <c r="B145" t="s">
        <v>141</v>
      </c>
      <c r="D145" t="str">
        <f>IFERROR(VLOOKUP(A145, B145:B410, 1, FALSE), "")</f>
        <v/>
      </c>
      <c r="E145" t="s">
        <v>433</v>
      </c>
      <c r="F145" t="s">
        <v>141</v>
      </c>
      <c r="O145" t="s">
        <v>323</v>
      </c>
    </row>
    <row r="146" spans="1:16" x14ac:dyDescent="0.2">
      <c r="A146" s="1" t="s">
        <v>144</v>
      </c>
      <c r="B146" t="s">
        <v>167</v>
      </c>
      <c r="D146" t="str">
        <f>IFERROR(VLOOKUP(A146, B146:B411, 1, FALSE), "")</f>
        <v>NAM</v>
      </c>
      <c r="E146" t="s">
        <v>434</v>
      </c>
      <c r="F146" t="s">
        <v>167</v>
      </c>
      <c r="O146" t="s">
        <v>370</v>
      </c>
      <c r="P146" t="str">
        <f>IFERROR(VLOOKUP(O146, E$2:E$228, 1, FALSE), "")</f>
        <v>Gabon</v>
      </c>
    </row>
    <row r="147" spans="1:16" x14ac:dyDescent="0.2">
      <c r="A147" s="1" t="s">
        <v>145</v>
      </c>
      <c r="B147" t="s">
        <v>150</v>
      </c>
      <c r="D147" t="str">
        <f>IFERROR(VLOOKUP(A147, B147:B412, 1, FALSE), "")</f>
        <v/>
      </c>
      <c r="E147" t="s">
        <v>435</v>
      </c>
      <c r="F147" t="s">
        <v>150</v>
      </c>
      <c r="O147" t="s">
        <v>431</v>
      </c>
    </row>
    <row r="148" spans="1:16" x14ac:dyDescent="0.2">
      <c r="A148" s="1" t="s">
        <v>146</v>
      </c>
      <c r="B148" t="s">
        <v>166</v>
      </c>
      <c r="D148" t="str">
        <f>IFERROR(VLOOKUP(A148, B148:B413, 1, FALSE), "")</f>
        <v/>
      </c>
      <c r="E148" t="s">
        <v>436</v>
      </c>
      <c r="F148" t="s">
        <v>166</v>
      </c>
      <c r="O148" t="s">
        <v>447</v>
      </c>
    </row>
    <row r="149" spans="1:16" x14ac:dyDescent="0.2">
      <c r="A149" s="1" t="s">
        <v>147</v>
      </c>
      <c r="B149" t="s">
        <v>219</v>
      </c>
      <c r="D149" t="str">
        <f>IFERROR(VLOOKUP(A149, B149:B414, 1, FALSE), "")</f>
        <v/>
      </c>
      <c r="E149" t="s">
        <v>437</v>
      </c>
      <c r="F149" t="s">
        <v>219</v>
      </c>
      <c r="O149" t="s">
        <v>512</v>
      </c>
    </row>
    <row r="150" spans="1:16" x14ac:dyDescent="0.2">
      <c r="A150" s="1" t="s">
        <v>148</v>
      </c>
      <c r="B150" t="s">
        <v>38</v>
      </c>
      <c r="D150" t="str">
        <f>IFERROR(VLOOKUP(A150, B150:B415, 1, FALSE), "")</f>
        <v>SVN</v>
      </c>
      <c r="E150" t="s">
        <v>438</v>
      </c>
      <c r="F150" t="s">
        <v>38</v>
      </c>
      <c r="O150" t="s">
        <v>377</v>
      </c>
      <c r="P150" t="str">
        <f t="shared" ref="P150:P151" si="17">IFERROR(VLOOKUP(O150, E$2:E$228, 1, FALSE), "")</f>
        <v>Guinea-Bissau</v>
      </c>
    </row>
    <row r="151" spans="1:16" x14ac:dyDescent="0.2">
      <c r="A151" s="1" t="s">
        <v>149</v>
      </c>
      <c r="B151" t="s">
        <v>216</v>
      </c>
      <c r="D151" t="str">
        <f>IFERROR(VLOOKUP(A151, B151:B416, 1, FALSE), "")</f>
        <v>MKD</v>
      </c>
      <c r="E151" t="s">
        <v>439</v>
      </c>
      <c r="F151" t="s">
        <v>216</v>
      </c>
      <c r="O151" t="s">
        <v>435</v>
      </c>
      <c r="P151" t="str">
        <f t="shared" si="17"/>
        <v>Latvia</v>
      </c>
    </row>
    <row r="152" spans="1:16" x14ac:dyDescent="0.2">
      <c r="A152" s="1" t="s">
        <v>150</v>
      </c>
      <c r="B152" t="s">
        <v>133</v>
      </c>
      <c r="D152" t="str">
        <f>IFERROR(VLOOKUP(A152, B152:B417, 1, FALSE), "")</f>
        <v/>
      </c>
      <c r="E152" t="s">
        <v>440</v>
      </c>
      <c r="F152" t="s">
        <v>133</v>
      </c>
      <c r="O152" t="s">
        <v>312</v>
      </c>
    </row>
    <row r="153" spans="1:16" x14ac:dyDescent="0.2">
      <c r="A153" s="1" t="s">
        <v>151</v>
      </c>
      <c r="B153" t="s">
        <v>49</v>
      </c>
      <c r="D153" t="str">
        <f>IFERROR(VLOOKUP(A153, B153:B418, 1, FALSE), "")</f>
        <v/>
      </c>
      <c r="E153" t="s">
        <v>441</v>
      </c>
      <c r="F153" t="s">
        <v>49</v>
      </c>
      <c r="O153" t="s">
        <v>378</v>
      </c>
    </row>
    <row r="154" spans="1:16" x14ac:dyDescent="0.2">
      <c r="A154" s="1" t="s">
        <v>152</v>
      </c>
      <c r="B154" t="s">
        <v>173</v>
      </c>
      <c r="D154" t="str">
        <f>IFERROR(VLOOKUP(A154, B154:B419, 1, FALSE), "")</f>
        <v>TTO</v>
      </c>
      <c r="E154" t="s">
        <v>442</v>
      </c>
      <c r="F154" t="s">
        <v>173</v>
      </c>
      <c r="O154" t="s">
        <v>532</v>
      </c>
      <c r="P154" t="str">
        <f>IFERROR(VLOOKUP(O154, E$2:E$228, 1, FALSE), "")</f>
        <v/>
      </c>
    </row>
    <row r="155" spans="1:16" x14ac:dyDescent="0.2">
      <c r="A155" s="1" t="s">
        <v>153</v>
      </c>
      <c r="B155" t="s">
        <v>265</v>
      </c>
      <c r="D155" t="str">
        <f>IFERROR(VLOOKUP(A155, B155:B420, 1, FALSE), "")</f>
        <v/>
      </c>
      <c r="E155" t="s">
        <v>443</v>
      </c>
      <c r="F155" t="s">
        <v>265</v>
      </c>
      <c r="O155" t="s">
        <v>361</v>
      </c>
    </row>
    <row r="156" spans="1:16" x14ac:dyDescent="0.2">
      <c r="A156" s="1" t="s">
        <v>154</v>
      </c>
      <c r="B156" t="s">
        <v>9</v>
      </c>
      <c r="D156" t="str">
        <f>IFERROR(VLOOKUP(A156, B156:B421, 1, FALSE), "")</f>
        <v>TLS</v>
      </c>
      <c r="E156" t="s">
        <v>444</v>
      </c>
      <c r="F156" t="s">
        <v>9</v>
      </c>
      <c r="O156" t="s">
        <v>527</v>
      </c>
      <c r="P156" t="str">
        <f>IFERROR(VLOOKUP(O156, E$2:E$228, 1, FALSE), "")</f>
        <v/>
      </c>
    </row>
    <row r="157" spans="1:16" x14ac:dyDescent="0.2">
      <c r="A157" s="1" t="s">
        <v>155</v>
      </c>
      <c r="B157" t="s">
        <v>214</v>
      </c>
      <c r="D157" t="str">
        <f>IFERROR(VLOOKUP(A157, B157:B422, 1, FALSE), "")</f>
        <v/>
      </c>
      <c r="E157" t="s">
        <v>445</v>
      </c>
      <c r="F157" t="s">
        <v>214</v>
      </c>
      <c r="O157" t="s">
        <v>457</v>
      </c>
    </row>
    <row r="158" spans="1:16" x14ac:dyDescent="0.2">
      <c r="A158" s="1" t="s">
        <v>156</v>
      </c>
      <c r="B158" t="s">
        <v>266</v>
      </c>
      <c r="D158" t="str">
        <f>IFERROR(VLOOKUP(A158, B158:B423, 1, FALSE), "")</f>
        <v>MUS</v>
      </c>
      <c r="E158" t="s">
        <v>446</v>
      </c>
      <c r="F158" t="s">
        <v>266</v>
      </c>
      <c r="O158" t="s">
        <v>343</v>
      </c>
      <c r="P158" t="str">
        <f>IFERROR(VLOOKUP(O158, E$2:E$228, 1, FALSE), "")</f>
        <v>Cyprus</v>
      </c>
    </row>
    <row r="159" spans="1:16" x14ac:dyDescent="0.2">
      <c r="A159" s="1" t="s">
        <v>157</v>
      </c>
      <c r="B159" t="s">
        <v>149</v>
      </c>
      <c r="D159" t="str">
        <f>IFERROR(VLOOKUP(A159, B159:B424, 1, FALSE), "")</f>
        <v/>
      </c>
      <c r="E159" t="s">
        <v>447</v>
      </c>
      <c r="F159" t="s">
        <v>149</v>
      </c>
      <c r="O159" t="s">
        <v>514</v>
      </c>
    </row>
    <row r="160" spans="1:16" x14ac:dyDescent="0.2">
      <c r="A160" s="1" t="s">
        <v>158</v>
      </c>
      <c r="B160" t="s">
        <v>57</v>
      </c>
      <c r="D160" t="str">
        <f>IFERROR(VLOOKUP(A160, B160:B425, 1, FALSE), "")</f>
        <v>SWZ</v>
      </c>
      <c r="E160" t="s">
        <v>448</v>
      </c>
      <c r="F160" t="s">
        <v>57</v>
      </c>
      <c r="O160" t="s">
        <v>346</v>
      </c>
      <c r="P160" t="str">
        <f>IFERROR(VLOOKUP(O160, E$2:E$228, 1, FALSE), "")</f>
        <v>Djibouti</v>
      </c>
    </row>
    <row r="161" spans="1:16" x14ac:dyDescent="0.2">
      <c r="A161" s="1" t="s">
        <v>159</v>
      </c>
      <c r="B161" t="s">
        <v>172</v>
      </c>
      <c r="D161" t="str">
        <f>IFERROR(VLOOKUP(A161, B161:B426, 1, FALSE), "")</f>
        <v/>
      </c>
      <c r="E161" t="s">
        <v>449</v>
      </c>
      <c r="F161" t="s">
        <v>172</v>
      </c>
      <c r="O161" t="s">
        <v>366</v>
      </c>
    </row>
    <row r="162" spans="1:16" x14ac:dyDescent="0.2">
      <c r="A162" s="1" t="s">
        <v>160</v>
      </c>
      <c r="B162" t="s">
        <v>26</v>
      </c>
      <c r="D162" t="str">
        <f>IFERROR(VLOOKUP(A162, B162:B427, 1, FALSE), "")</f>
        <v/>
      </c>
      <c r="E162" t="s">
        <v>450</v>
      </c>
      <c r="F162" t="s">
        <v>26</v>
      </c>
      <c r="O162" t="s">
        <v>582</v>
      </c>
    </row>
    <row r="163" spans="1:16" x14ac:dyDescent="0.2">
      <c r="A163" s="1" t="s">
        <v>161</v>
      </c>
      <c r="B163" t="s">
        <v>267</v>
      </c>
      <c r="D163" t="str">
        <f>IFERROR(VLOOKUP(A163, B163:B428, 1, FALSE), "")</f>
        <v/>
      </c>
      <c r="E163" t="s">
        <v>451</v>
      </c>
      <c r="F163" t="s">
        <v>267</v>
      </c>
      <c r="O163" t="s">
        <v>336</v>
      </c>
    </row>
    <row r="164" spans="1:16" x14ac:dyDescent="0.2">
      <c r="A164" s="1" t="s">
        <v>162</v>
      </c>
      <c r="B164" t="s">
        <v>168</v>
      </c>
      <c r="D164" t="str">
        <f>IFERROR(VLOOKUP(A164, B164:B429, 1, FALSE), "")</f>
        <v/>
      </c>
      <c r="E164" t="s">
        <v>452</v>
      </c>
      <c r="F164" t="s">
        <v>168</v>
      </c>
      <c r="O164" t="s">
        <v>384</v>
      </c>
    </row>
    <row r="165" spans="1:16" x14ac:dyDescent="0.2">
      <c r="A165" s="1" t="s">
        <v>163</v>
      </c>
      <c r="B165" t="s">
        <v>132</v>
      </c>
      <c r="D165" t="str">
        <f>IFERROR(VLOOKUP(A165, B165:B430, 1, FALSE), "")</f>
        <v/>
      </c>
      <c r="E165" t="s">
        <v>453</v>
      </c>
      <c r="F165" t="s">
        <v>132</v>
      </c>
      <c r="O165" t="s">
        <v>322</v>
      </c>
    </row>
    <row r="166" spans="1:16" x14ac:dyDescent="0.2">
      <c r="A166" s="1" t="s">
        <v>164</v>
      </c>
      <c r="B166" t="s">
        <v>209</v>
      </c>
      <c r="D166" t="str">
        <f>IFERROR(VLOOKUP(A166, B166:B431, 1, FALSE), "")</f>
        <v/>
      </c>
      <c r="E166" t="s">
        <v>454</v>
      </c>
      <c r="F166" t="s">
        <v>209</v>
      </c>
      <c r="O166" t="s">
        <v>499</v>
      </c>
    </row>
    <row r="167" spans="1:16" x14ac:dyDescent="0.2">
      <c r="A167" s="1" t="s">
        <v>165</v>
      </c>
      <c r="B167" t="s">
        <v>47</v>
      </c>
      <c r="D167" t="str">
        <f>IFERROR(VLOOKUP(A167, B167:B432, 1, FALSE), "")</f>
        <v>SLB</v>
      </c>
      <c r="E167" t="s">
        <v>455</v>
      </c>
      <c r="F167" t="s">
        <v>47</v>
      </c>
      <c r="O167" t="s">
        <v>583</v>
      </c>
      <c r="P167" t="str">
        <f>IFERROR(VLOOKUP(O167, E$2:E$228, 1, FALSE), "")</f>
        <v/>
      </c>
    </row>
    <row r="168" spans="1:16" x14ac:dyDescent="0.2">
      <c r="A168" s="1" t="s">
        <v>166</v>
      </c>
      <c r="B168" t="s">
        <v>125</v>
      </c>
      <c r="D168" t="str">
        <f>IFERROR(VLOOKUP(A168, B168:B433, 1, FALSE), "")</f>
        <v/>
      </c>
      <c r="E168" t="s">
        <v>456</v>
      </c>
      <c r="F168" t="s">
        <v>125</v>
      </c>
      <c r="O168" t="s">
        <v>452</v>
      </c>
    </row>
    <row r="169" spans="1:16" x14ac:dyDescent="0.2">
      <c r="A169" s="1" t="s">
        <v>167</v>
      </c>
      <c r="B169" t="s">
        <v>156</v>
      </c>
      <c r="D169" t="str">
        <f>IFERROR(VLOOKUP(A169, B169:B434, 1, FALSE), "")</f>
        <v/>
      </c>
      <c r="E169" t="s">
        <v>457</v>
      </c>
      <c r="F169" t="s">
        <v>156</v>
      </c>
      <c r="O169" t="s">
        <v>434</v>
      </c>
    </row>
    <row r="170" spans="1:16" x14ac:dyDescent="0.2">
      <c r="A170" s="1" t="s">
        <v>168</v>
      </c>
      <c r="B170" t="s">
        <v>61</v>
      </c>
      <c r="D170" t="str">
        <f>IFERROR(VLOOKUP(A170, B170:B435, 1, FALSE), "")</f>
        <v/>
      </c>
      <c r="E170" t="s">
        <v>458</v>
      </c>
      <c r="F170" t="s">
        <v>61</v>
      </c>
      <c r="O170" t="s">
        <v>584</v>
      </c>
    </row>
    <row r="171" spans="1:16" x14ac:dyDescent="0.2">
      <c r="A171" s="1" t="s">
        <v>169</v>
      </c>
      <c r="B171" t="s">
        <v>45</v>
      </c>
      <c r="D171" t="str">
        <f>IFERROR(VLOOKUP(A171, B171:B436, 1, FALSE), "")</f>
        <v>SUR</v>
      </c>
      <c r="E171" t="s">
        <v>459</v>
      </c>
      <c r="F171" t="s">
        <v>45</v>
      </c>
      <c r="O171" t="s">
        <v>510</v>
      </c>
      <c r="P171" t="str">
        <f>IFERROR(VLOOKUP(O171, E$2:E$228, 1, FALSE), "")</f>
        <v>Suriname</v>
      </c>
    </row>
    <row r="172" spans="1:16" x14ac:dyDescent="0.2">
      <c r="A172" s="1" t="s">
        <v>170</v>
      </c>
      <c r="B172" t="s">
        <v>268</v>
      </c>
      <c r="D172" t="str">
        <f>IFERROR(VLOOKUP(A172, B172:B437, 1, FALSE), "")</f>
        <v/>
      </c>
      <c r="E172" t="s">
        <v>460</v>
      </c>
      <c r="F172" t="s">
        <v>268</v>
      </c>
      <c r="O172" t="s">
        <v>337</v>
      </c>
    </row>
    <row r="173" spans="1:16" x14ac:dyDescent="0.2">
      <c r="A173" s="1" t="s">
        <v>171</v>
      </c>
      <c r="B173" t="s">
        <v>144</v>
      </c>
      <c r="D173" t="str">
        <f>IFERROR(VLOOKUP(A173, B173:B438, 1, FALSE), "")</f>
        <v/>
      </c>
      <c r="E173" t="s">
        <v>461</v>
      </c>
      <c r="F173" t="s">
        <v>144</v>
      </c>
      <c r="O173" t="s">
        <v>585</v>
      </c>
    </row>
    <row r="174" spans="1:16" x14ac:dyDescent="0.2">
      <c r="A174" s="1" t="s">
        <v>172</v>
      </c>
      <c r="B174" t="s">
        <v>184</v>
      </c>
      <c r="D174" t="str">
        <f>IFERROR(VLOOKUP(A174, B174:B439, 1, FALSE), "")</f>
        <v/>
      </c>
      <c r="E174" t="s">
        <v>462</v>
      </c>
      <c r="F174" t="s">
        <v>184</v>
      </c>
      <c r="O174" t="s">
        <v>442</v>
      </c>
    </row>
    <row r="175" spans="1:16" x14ac:dyDescent="0.2">
      <c r="A175" s="1" t="s">
        <v>173</v>
      </c>
      <c r="B175" t="s">
        <v>53</v>
      </c>
      <c r="D175" t="str">
        <f>IFERROR(VLOOKUP(A175, B175:B440, 1, FALSE), "")</f>
        <v/>
      </c>
      <c r="E175" t="s">
        <v>463</v>
      </c>
      <c r="F175" t="s">
        <v>53</v>
      </c>
      <c r="O175" t="s">
        <v>449</v>
      </c>
    </row>
    <row r="176" spans="1:16" x14ac:dyDescent="0.2">
      <c r="A176" s="1" t="s">
        <v>174</v>
      </c>
      <c r="B176" t="s">
        <v>5</v>
      </c>
      <c r="D176" t="str">
        <f>IFERROR(VLOOKUP(A176, B176:B441, 1, FALSE), "")</f>
        <v/>
      </c>
      <c r="E176" t="s">
        <v>464</v>
      </c>
      <c r="F176" t="s">
        <v>5</v>
      </c>
      <c r="O176" t="s">
        <v>586</v>
      </c>
    </row>
    <row r="177" spans="1:16" x14ac:dyDescent="0.2">
      <c r="A177" s="1" t="s">
        <v>175</v>
      </c>
      <c r="B177" t="s">
        <v>105</v>
      </c>
      <c r="D177" t="str">
        <f>IFERROR(VLOOKUP(A177, B177:B442, 1, FALSE), "")</f>
        <v/>
      </c>
      <c r="E177" t="s">
        <v>465</v>
      </c>
      <c r="F177" t="s">
        <v>105</v>
      </c>
      <c r="O177" t="s">
        <v>587</v>
      </c>
    </row>
    <row r="178" spans="1:16" x14ac:dyDescent="0.2">
      <c r="A178" s="1" t="s">
        <v>176</v>
      </c>
      <c r="B178" t="s">
        <v>71</v>
      </c>
      <c r="D178" t="str">
        <f>IFERROR(VLOOKUP(A178, B178:B443, 1, FALSE), "")</f>
        <v/>
      </c>
      <c r="E178" t="s">
        <v>466</v>
      </c>
      <c r="F178" t="s">
        <v>71</v>
      </c>
      <c r="O178" t="s">
        <v>316</v>
      </c>
    </row>
    <row r="179" spans="1:16" x14ac:dyDescent="0.2">
      <c r="A179" s="1" t="s">
        <v>177</v>
      </c>
      <c r="B179" t="s">
        <v>118</v>
      </c>
      <c r="D179" t="str">
        <f>IFERROR(VLOOKUP(A179, B179:B444, 1, FALSE), "")</f>
        <v/>
      </c>
      <c r="E179" t="s">
        <v>467</v>
      </c>
      <c r="F179" t="s">
        <v>118</v>
      </c>
      <c r="O179" t="s">
        <v>588</v>
      </c>
    </row>
    <row r="180" spans="1:16" x14ac:dyDescent="0.2">
      <c r="A180" s="1" t="s">
        <v>178</v>
      </c>
      <c r="B180" t="s">
        <v>48</v>
      </c>
      <c r="D180" t="str">
        <f>IFERROR(VLOOKUP(A180, B180:B445, 1, FALSE), "")</f>
        <v/>
      </c>
      <c r="E180" t="s">
        <v>468</v>
      </c>
      <c r="F180" t="s">
        <v>48</v>
      </c>
      <c r="O180" t="s">
        <v>589</v>
      </c>
    </row>
    <row r="181" spans="1:16" x14ac:dyDescent="0.2">
      <c r="A181" s="1" t="s">
        <v>179</v>
      </c>
      <c r="B181" t="s">
        <v>224</v>
      </c>
      <c r="D181" t="str">
        <f>IFERROR(VLOOKUP(A181, B181:B446, 1, FALSE), "")</f>
        <v/>
      </c>
      <c r="E181" t="s">
        <v>469</v>
      </c>
      <c r="F181" t="s">
        <v>224</v>
      </c>
      <c r="O181" t="s">
        <v>404</v>
      </c>
    </row>
    <row r="182" spans="1:16" x14ac:dyDescent="0.2">
      <c r="A182" s="1" t="s">
        <v>180</v>
      </c>
      <c r="B182" t="s">
        <v>122</v>
      </c>
      <c r="D182" t="str">
        <f>IFERROR(VLOOKUP(A182, B182:B447, 1, FALSE), "")</f>
        <v/>
      </c>
      <c r="E182" t="s">
        <v>470</v>
      </c>
      <c r="F182" t="s">
        <v>122</v>
      </c>
      <c r="O182" t="s">
        <v>548</v>
      </c>
    </row>
    <row r="183" spans="1:16" x14ac:dyDescent="0.2">
      <c r="A183" s="1" t="s">
        <v>181</v>
      </c>
      <c r="B183" t="s">
        <v>269</v>
      </c>
      <c r="D183" t="str">
        <f>IFERROR(VLOOKUP(A183, B183:B448, 1, FALSE), "")</f>
        <v>VUT</v>
      </c>
      <c r="E183" t="s">
        <v>471</v>
      </c>
      <c r="F183" t="s">
        <v>269</v>
      </c>
      <c r="O183" t="s">
        <v>590</v>
      </c>
      <c r="P183" t="str">
        <f>IFERROR(VLOOKUP(O183, E$2:E$228, 1, FALSE), "")</f>
        <v/>
      </c>
    </row>
    <row r="184" spans="1:16" x14ac:dyDescent="0.2">
      <c r="A184" s="1" t="s">
        <v>182</v>
      </c>
      <c r="B184" t="s">
        <v>126</v>
      </c>
      <c r="D184" t="str">
        <f>IFERROR(VLOOKUP(A184, B184:B449, 1, FALSE), "")</f>
        <v/>
      </c>
      <c r="E184" t="s">
        <v>472</v>
      </c>
      <c r="F184" t="s">
        <v>126</v>
      </c>
      <c r="O184" t="s">
        <v>320</v>
      </c>
    </row>
    <row r="185" spans="1:16" x14ac:dyDescent="0.2">
      <c r="A185" s="1" t="s">
        <v>183</v>
      </c>
      <c r="B185" t="s">
        <v>270</v>
      </c>
      <c r="D185" t="str">
        <f>IFERROR(VLOOKUP(A185, B185:B450, 1, FALSE), "")</f>
        <v>PYF</v>
      </c>
      <c r="E185" t="s">
        <v>473</v>
      </c>
      <c r="F185" t="s">
        <v>270</v>
      </c>
      <c r="O185" t="s">
        <v>462</v>
      </c>
      <c r="P185" t="str">
        <f>IFERROR(VLOOKUP(O185, E$2:E$228, 1, FALSE), "")</f>
        <v>New Caledonia</v>
      </c>
    </row>
    <row r="186" spans="1:16" x14ac:dyDescent="0.2">
      <c r="A186" s="1" t="s">
        <v>184</v>
      </c>
      <c r="B186" t="s">
        <v>4</v>
      </c>
      <c r="D186" t="str">
        <f>IFERROR(VLOOKUP(A186, B186:B451, 1, FALSE), "")</f>
        <v/>
      </c>
      <c r="E186" t="s">
        <v>474</v>
      </c>
      <c r="F186" t="s">
        <v>4</v>
      </c>
      <c r="O186" t="s">
        <v>489</v>
      </c>
    </row>
    <row r="187" spans="1:16" x14ac:dyDescent="0.2">
      <c r="A187" s="1" t="s">
        <v>185</v>
      </c>
      <c r="B187" t="s">
        <v>127</v>
      </c>
      <c r="D187" t="str">
        <f>IFERROR(VLOOKUP(A187, B187:B452, 1, FALSE), "")</f>
        <v/>
      </c>
      <c r="E187" t="s">
        <v>475</v>
      </c>
      <c r="F187" t="s">
        <v>127</v>
      </c>
      <c r="O187" t="s">
        <v>591</v>
      </c>
    </row>
    <row r="188" spans="1:16" x14ac:dyDescent="0.2">
      <c r="A188" s="1" t="s">
        <v>186</v>
      </c>
      <c r="B188" t="s">
        <v>44</v>
      </c>
      <c r="D188" t="str">
        <f>IFERROR(VLOOKUP(A188, B188:B453, 1, FALSE), "")</f>
        <v>STP</v>
      </c>
      <c r="E188" t="s">
        <v>476</v>
      </c>
      <c r="F188" t="s">
        <v>44</v>
      </c>
      <c r="O188" t="s">
        <v>592</v>
      </c>
      <c r="P188" t="str">
        <f t="shared" ref="P188:P189" si="18">IFERROR(VLOOKUP(O188, E$2:E$228, 1, FALSE), "")</f>
        <v/>
      </c>
    </row>
    <row r="189" spans="1:16" x14ac:dyDescent="0.2">
      <c r="A189" s="1" t="s">
        <v>187</v>
      </c>
      <c r="B189" t="s">
        <v>12</v>
      </c>
      <c r="D189" t="str">
        <f>IFERROR(VLOOKUP(A189, B189:B454, 1, FALSE), "")</f>
        <v>WSM</v>
      </c>
      <c r="E189" t="s">
        <v>477</v>
      </c>
      <c r="F189" t="s">
        <v>12</v>
      </c>
      <c r="O189" t="s">
        <v>550</v>
      </c>
      <c r="P189" t="str">
        <f t="shared" si="18"/>
        <v/>
      </c>
    </row>
    <row r="190" spans="1:16" x14ac:dyDescent="0.2">
      <c r="A190" s="1" t="s">
        <v>188</v>
      </c>
      <c r="B190" t="s">
        <v>221</v>
      </c>
      <c r="D190" t="str">
        <f>IFERROR(VLOOKUP(A190, B190:B455, 1, FALSE), "")</f>
        <v/>
      </c>
      <c r="E190" t="s">
        <v>478</v>
      </c>
      <c r="F190" t="s">
        <v>221</v>
      </c>
      <c r="O190" t="s">
        <v>593</v>
      </c>
    </row>
    <row r="191" spans="1:16" x14ac:dyDescent="0.2">
      <c r="A191" s="1" t="s">
        <v>189</v>
      </c>
      <c r="B191" t="s">
        <v>91</v>
      </c>
      <c r="D191" t="str">
        <f>IFERROR(VLOOKUP(A191, B191:B456, 1, FALSE), "")</f>
        <v/>
      </c>
      <c r="E191" t="s">
        <v>479</v>
      </c>
      <c r="F191" t="s">
        <v>91</v>
      </c>
      <c r="O191" t="s">
        <v>328</v>
      </c>
    </row>
    <row r="192" spans="1:16" x14ac:dyDescent="0.2">
      <c r="A192" s="1" t="s">
        <v>190</v>
      </c>
      <c r="B192" t="s">
        <v>36</v>
      </c>
      <c r="D192" t="str">
        <f>IFERROR(VLOOKUP(A192, B192:B457, 1, FALSE), "")</f>
        <v/>
      </c>
      <c r="E192" t="s">
        <v>480</v>
      </c>
      <c r="F192" t="s">
        <v>36</v>
      </c>
      <c r="O192" t="s">
        <v>383</v>
      </c>
    </row>
    <row r="193" spans="1:16" x14ac:dyDescent="0.2">
      <c r="A193" s="1" t="s">
        <v>191</v>
      </c>
      <c r="B193" t="s">
        <v>271</v>
      </c>
      <c r="D193" t="str">
        <f>IFERROR(VLOOKUP(A193, B193:B458, 1, FALSE), "")</f>
        <v/>
      </c>
      <c r="E193" t="s">
        <v>481</v>
      </c>
      <c r="F193" t="s">
        <v>271</v>
      </c>
      <c r="O193" t="s">
        <v>594</v>
      </c>
    </row>
    <row r="194" spans="1:16" x14ac:dyDescent="0.2">
      <c r="A194" s="1" t="s">
        <v>192</v>
      </c>
      <c r="B194" t="s">
        <v>135</v>
      </c>
      <c r="D194" t="str">
        <f>IFERROR(VLOOKUP(A194, B194:B459, 1, FALSE), "")</f>
        <v/>
      </c>
      <c r="E194" t="s">
        <v>482</v>
      </c>
      <c r="F194" t="s">
        <v>135</v>
      </c>
      <c r="O194" t="s">
        <v>414</v>
      </c>
    </row>
    <row r="195" spans="1:16" x14ac:dyDescent="0.2">
      <c r="A195" s="1" t="s">
        <v>193</v>
      </c>
      <c r="B195" t="s">
        <v>55</v>
      </c>
      <c r="D195" t="str">
        <f>IFERROR(VLOOKUP(A195, B195:B460, 1, FALSE), "")</f>
        <v/>
      </c>
      <c r="E195" t="s">
        <v>483</v>
      </c>
      <c r="F195" t="s">
        <v>55</v>
      </c>
      <c r="O195" t="s">
        <v>380</v>
      </c>
    </row>
    <row r="196" spans="1:16" x14ac:dyDescent="0.2">
      <c r="A196" s="1" t="s">
        <v>194</v>
      </c>
      <c r="B196" t="s">
        <v>92</v>
      </c>
      <c r="D196" t="str">
        <f>IFERROR(VLOOKUP(A196, B196:B461, 1, FALSE), "")</f>
        <v/>
      </c>
      <c r="E196" t="s">
        <v>484</v>
      </c>
      <c r="F196" t="s">
        <v>92</v>
      </c>
      <c r="O196" t="s">
        <v>595</v>
      </c>
    </row>
    <row r="197" spans="1:16" x14ac:dyDescent="0.2">
      <c r="A197" s="1" t="s">
        <v>195</v>
      </c>
      <c r="B197" t="s">
        <v>107</v>
      </c>
      <c r="D197" t="str">
        <f>IFERROR(VLOOKUP(A197, B197:B462, 1, FALSE), "")</f>
        <v>TON</v>
      </c>
      <c r="E197" t="s">
        <v>485</v>
      </c>
      <c r="F197" t="s">
        <v>107</v>
      </c>
      <c r="O197" t="s">
        <v>290</v>
      </c>
      <c r="P197" t="str">
        <f t="shared" ref="P197:P198" si="19">IFERROR(VLOOKUP(O197, E$2:E$228, 1, FALSE), "")</f>
        <v>Aruba</v>
      </c>
    </row>
    <row r="198" spans="1:16" x14ac:dyDescent="0.2">
      <c r="A198" s="1" t="s">
        <v>196</v>
      </c>
      <c r="B198" t="s">
        <v>120</v>
      </c>
      <c r="D198" t="str">
        <f>IFERROR(VLOOKUP(A198, B198:B463, 1, FALSE), "")</f>
        <v>SYC</v>
      </c>
      <c r="E198" t="s">
        <v>486</v>
      </c>
      <c r="F198" t="s">
        <v>120</v>
      </c>
      <c r="O198" t="s">
        <v>529</v>
      </c>
      <c r="P198" t="str">
        <f t="shared" si="19"/>
        <v/>
      </c>
    </row>
    <row r="199" spans="1:16" x14ac:dyDescent="0.2">
      <c r="A199" s="1" t="s">
        <v>197</v>
      </c>
      <c r="B199" t="s">
        <v>272</v>
      </c>
      <c r="D199" t="str">
        <f>IFERROR(VLOOKUP(A199, B199:B464, 1, FALSE), "")</f>
        <v/>
      </c>
      <c r="E199" t="s">
        <v>487</v>
      </c>
      <c r="F199" t="s">
        <v>272</v>
      </c>
      <c r="O199" t="s">
        <v>596</v>
      </c>
    </row>
    <row r="200" spans="1:16" x14ac:dyDescent="0.2">
      <c r="A200" s="1" t="s">
        <v>198</v>
      </c>
      <c r="B200" t="s">
        <v>273</v>
      </c>
      <c r="D200" t="str">
        <f>IFERROR(VLOOKUP(A200, B200:B465, 1, FALSE), "")</f>
        <v>VCT</v>
      </c>
      <c r="E200" t="s">
        <v>488</v>
      </c>
      <c r="F200" t="s">
        <v>273</v>
      </c>
      <c r="O200" t="s">
        <v>516</v>
      </c>
      <c r="P200" t="str">
        <f t="shared" ref="P200:P201" si="20">IFERROR(VLOOKUP(O200, E$2:E$228, 1, FALSE), "")</f>
        <v>Seychelles</v>
      </c>
    </row>
    <row r="201" spans="1:16" x14ac:dyDescent="0.2">
      <c r="A201" s="1" t="s">
        <v>199</v>
      </c>
      <c r="B201" t="s">
        <v>183</v>
      </c>
      <c r="D201" t="str">
        <f>IFERROR(VLOOKUP(A201, B201:B466, 1, FALSE), "")</f>
        <v>VIR</v>
      </c>
      <c r="E201" t="s">
        <v>489</v>
      </c>
      <c r="F201" t="s">
        <v>183</v>
      </c>
      <c r="O201" t="s">
        <v>302</v>
      </c>
      <c r="P201" t="str">
        <f t="shared" si="20"/>
        <v>Antigua and Barbuda</v>
      </c>
    </row>
    <row r="202" spans="1:16" x14ac:dyDescent="0.2">
      <c r="A202" s="1" t="s">
        <v>200</v>
      </c>
      <c r="B202" t="s">
        <v>142</v>
      </c>
      <c r="D202" t="str">
        <f>IFERROR(VLOOKUP(A202, B202:B467, 1, FALSE), "")</f>
        <v/>
      </c>
      <c r="E202" t="s">
        <v>490</v>
      </c>
      <c r="F202" t="s">
        <v>142</v>
      </c>
      <c r="O202" t="s">
        <v>398</v>
      </c>
    </row>
    <row r="203" spans="1:16" x14ac:dyDescent="0.2">
      <c r="A203" s="1" t="s">
        <v>201</v>
      </c>
      <c r="B203" t="s">
        <v>63</v>
      </c>
      <c r="D203" t="str">
        <f>IFERROR(VLOOKUP(A203, B203:B468, 1, FALSE), "")</f>
        <v/>
      </c>
      <c r="E203" t="s">
        <v>491</v>
      </c>
      <c r="F203" t="s">
        <v>63</v>
      </c>
      <c r="O203" t="s">
        <v>296</v>
      </c>
    </row>
    <row r="204" spans="1:16" x14ac:dyDescent="0.2">
      <c r="A204" s="1" t="s">
        <v>202</v>
      </c>
      <c r="B204" t="s">
        <v>8</v>
      </c>
      <c r="D204" t="str">
        <f>IFERROR(VLOOKUP(A204, B204:B469, 1, FALSE), "")</f>
        <v/>
      </c>
      <c r="E204" t="s">
        <v>492</v>
      </c>
      <c r="F204" t="s">
        <v>8</v>
      </c>
      <c r="O204" t="s">
        <v>347</v>
      </c>
    </row>
    <row r="205" spans="1:16" x14ac:dyDescent="0.2">
      <c r="A205" s="1" t="s">
        <v>203</v>
      </c>
      <c r="B205" t="s">
        <v>75</v>
      </c>
      <c r="D205" t="str">
        <f>IFERROR(VLOOKUP(A205, B205:B470, 1, FALSE), "")</f>
        <v/>
      </c>
      <c r="E205" t="s">
        <v>493</v>
      </c>
      <c r="F205" t="s">
        <v>75</v>
      </c>
      <c r="O205" t="s">
        <v>342</v>
      </c>
    </row>
    <row r="206" spans="1:16" x14ac:dyDescent="0.2">
      <c r="A206" s="1" t="s">
        <v>204</v>
      </c>
      <c r="B206" t="s">
        <v>274</v>
      </c>
      <c r="D206" t="str">
        <f>IFERROR(VLOOKUP(A206, B206:B471, 1, FALSE), "")</f>
        <v/>
      </c>
      <c r="E206" t="s">
        <v>494</v>
      </c>
      <c r="F206" t="s">
        <v>274</v>
      </c>
      <c r="O206" t="s">
        <v>317</v>
      </c>
    </row>
    <row r="207" spans="1:16" x14ac:dyDescent="0.2">
      <c r="A207" s="1" t="s">
        <v>205</v>
      </c>
      <c r="B207" t="s">
        <v>39</v>
      </c>
      <c r="D207" t="str">
        <f>IFERROR(VLOOKUP(A207, B207:B472, 1, FALSE), "")</f>
        <v/>
      </c>
      <c r="E207" t="s">
        <v>495</v>
      </c>
      <c r="F207" t="s">
        <v>39</v>
      </c>
      <c r="O207" t="s">
        <v>445</v>
      </c>
    </row>
    <row r="208" spans="1:16" x14ac:dyDescent="0.2">
      <c r="A208" s="1" t="s">
        <v>206</v>
      </c>
      <c r="B208" t="s">
        <v>30</v>
      </c>
      <c r="D208" t="str">
        <f>IFERROR(VLOOKUP(A208, B208:B473, 1, FALSE), "")</f>
        <v/>
      </c>
      <c r="E208" t="s">
        <v>496</v>
      </c>
      <c r="F208" t="s">
        <v>30</v>
      </c>
      <c r="O208" t="s">
        <v>454</v>
      </c>
    </row>
    <row r="209" spans="1:16" x14ac:dyDescent="0.2">
      <c r="A209" s="1" t="s">
        <v>207</v>
      </c>
      <c r="B209" t="s">
        <v>70</v>
      </c>
      <c r="D209" t="str">
        <f>IFERROR(VLOOKUP(A209, B209:B474, 1, FALSE), "")</f>
        <v/>
      </c>
      <c r="E209" t="s">
        <v>497</v>
      </c>
      <c r="F209" t="s">
        <v>70</v>
      </c>
      <c r="O209" t="s">
        <v>381</v>
      </c>
    </row>
    <row r="210" spans="1:16" x14ac:dyDescent="0.2">
      <c r="A210" s="1" t="s">
        <v>208</v>
      </c>
      <c r="B210" t="s">
        <v>113</v>
      </c>
      <c r="D210" t="str">
        <f>IFERROR(VLOOKUP(A210, B210:B475, 1, FALSE), "")</f>
        <v/>
      </c>
      <c r="E210" t="s">
        <v>498</v>
      </c>
      <c r="F210" t="s">
        <v>113</v>
      </c>
      <c r="O210" t="s">
        <v>301</v>
      </c>
    </row>
    <row r="211" spans="1:16" x14ac:dyDescent="0.2">
      <c r="A211" s="1" t="s">
        <v>209</v>
      </c>
      <c r="B211" t="s">
        <v>165</v>
      </c>
      <c r="D211" t="str">
        <f>IFERROR(VLOOKUP(A211, B211:B476, 1, FALSE), "")</f>
        <v/>
      </c>
      <c r="E211" t="s">
        <v>499</v>
      </c>
      <c r="F211" t="s">
        <v>165</v>
      </c>
      <c r="O211" t="s">
        <v>597</v>
      </c>
    </row>
    <row r="212" spans="1:16" x14ac:dyDescent="0.2">
      <c r="A212" s="1" t="s">
        <v>210</v>
      </c>
      <c r="B212" t="s">
        <v>101</v>
      </c>
      <c r="D212" t="str">
        <f>IFERROR(VLOOKUP(A212, B212:B477, 1, FALSE), "")</f>
        <v/>
      </c>
      <c r="E212" t="s">
        <v>500</v>
      </c>
      <c r="F212" t="s">
        <v>101</v>
      </c>
      <c r="O212" t="s">
        <v>598</v>
      </c>
    </row>
    <row r="213" spans="1:16" x14ac:dyDescent="0.2">
      <c r="A213" s="1" t="s">
        <v>211</v>
      </c>
      <c r="B213" t="s">
        <v>111</v>
      </c>
      <c r="D213" t="str">
        <f>IFERROR(VLOOKUP(A213, B213:B478, 1, FALSE), "")</f>
        <v>TCA</v>
      </c>
      <c r="E213" t="s">
        <v>501</v>
      </c>
      <c r="F213" t="s">
        <v>111</v>
      </c>
      <c r="O213" t="s">
        <v>599</v>
      </c>
      <c r="P213" t="str">
        <f t="shared" ref="P213:P214" si="21">IFERROR(VLOOKUP(O213, E$2:E$228, 1, FALSE), "")</f>
        <v/>
      </c>
    </row>
    <row r="214" spans="1:16" x14ac:dyDescent="0.2">
      <c r="A214" s="1" t="s">
        <v>212</v>
      </c>
      <c r="B214" t="s">
        <v>217</v>
      </c>
      <c r="D214" t="str">
        <f>IFERROR(VLOOKUP(A214, B214:B479, 1, FALSE), "")</f>
        <v>SXM</v>
      </c>
      <c r="E214" t="s">
        <v>502</v>
      </c>
      <c r="F214" t="s">
        <v>217</v>
      </c>
      <c r="O214" t="s">
        <v>439</v>
      </c>
      <c r="P214" t="str">
        <f t="shared" si="21"/>
        <v>Monaco</v>
      </c>
    </row>
    <row r="215" spans="1:16" x14ac:dyDescent="0.2">
      <c r="A215" s="1" t="s">
        <v>213</v>
      </c>
      <c r="B215" t="s">
        <v>68</v>
      </c>
      <c r="D215" t="str">
        <f>IFERROR(VLOOKUP(A215, B215:B480, 1, FALSE), "")</f>
        <v/>
      </c>
      <c r="E215" t="s">
        <v>503</v>
      </c>
      <c r="F215" t="s">
        <v>68</v>
      </c>
      <c r="O215" t="s">
        <v>600</v>
      </c>
    </row>
    <row r="216" spans="1:16" x14ac:dyDescent="0.2">
      <c r="A216" s="1" t="s">
        <v>214</v>
      </c>
      <c r="B216" t="s">
        <v>104</v>
      </c>
      <c r="D216" t="str">
        <f>IFERROR(VLOOKUP(A216, B216:B481, 1, FALSE), "")</f>
        <v/>
      </c>
      <c r="E216" t="s">
        <v>504</v>
      </c>
      <c r="F216" t="s">
        <v>104</v>
      </c>
      <c r="O216" t="s">
        <v>601</v>
      </c>
    </row>
    <row r="217" spans="1:16" x14ac:dyDescent="0.2">
      <c r="A217" s="1" t="s">
        <v>215</v>
      </c>
      <c r="B217" t="s">
        <v>275</v>
      </c>
      <c r="D217" t="str">
        <f>IFERROR(VLOOKUP(A217, B217:B482, 1, FALSE), "")</f>
        <v/>
      </c>
      <c r="E217" t="s">
        <v>505</v>
      </c>
      <c r="F217" t="s">
        <v>275</v>
      </c>
      <c r="O217" t="s">
        <v>427</v>
      </c>
    </row>
    <row r="218" spans="1:16" x14ac:dyDescent="0.2">
      <c r="A218" s="1" t="s">
        <v>216</v>
      </c>
      <c r="B218" t="s">
        <v>85</v>
      </c>
      <c r="D218" t="str">
        <f>IFERROR(VLOOKUP(A218, B218:B483, 1, FALSE), "")</f>
        <v/>
      </c>
      <c r="E218" t="s">
        <v>506</v>
      </c>
      <c r="F218" t="s">
        <v>85</v>
      </c>
      <c r="O218" t="s">
        <v>502</v>
      </c>
    </row>
    <row r="219" spans="1:16" x14ac:dyDescent="0.2">
      <c r="A219" s="1" t="s">
        <v>217</v>
      </c>
      <c r="B219" t="s">
        <v>276</v>
      </c>
      <c r="D219" t="str">
        <f>IFERROR(VLOOKUP(A219, B219:B484, 1, FALSE), "")</f>
        <v/>
      </c>
      <c r="E219" t="s">
        <v>507</v>
      </c>
      <c r="F219" t="s">
        <v>276</v>
      </c>
      <c r="O219" t="s">
        <v>374</v>
      </c>
    </row>
    <row r="220" spans="1:16" x14ac:dyDescent="0.2">
      <c r="A220" s="1" t="s">
        <v>218</v>
      </c>
      <c r="B220" t="s">
        <v>277</v>
      </c>
      <c r="D220" t="str">
        <f>IFERROR(VLOOKUP(A220, B220:B485, 1, FALSE), "")</f>
        <v/>
      </c>
      <c r="E220" t="s">
        <v>508</v>
      </c>
      <c r="F220" t="s">
        <v>277</v>
      </c>
      <c r="O220" t="s">
        <v>545</v>
      </c>
    </row>
    <row r="221" spans="1:16" x14ac:dyDescent="0.2">
      <c r="A221" s="1" t="s">
        <v>219</v>
      </c>
      <c r="B221" t="s">
        <v>186</v>
      </c>
      <c r="D221" t="str">
        <f>IFERROR(VLOOKUP(A221, B221:B486, 1, FALSE), "")</f>
        <v/>
      </c>
      <c r="E221" t="s">
        <v>509</v>
      </c>
      <c r="F221" t="s">
        <v>186</v>
      </c>
      <c r="O221" t="s">
        <v>602</v>
      </c>
    </row>
    <row r="222" spans="1:16" x14ac:dyDescent="0.2">
      <c r="A222" s="1" t="s">
        <v>220</v>
      </c>
      <c r="B222" t="s">
        <v>169</v>
      </c>
      <c r="D222" t="str">
        <f>IFERROR(VLOOKUP(A222, B222:B487, 1, FALSE), "")</f>
        <v>VGB</v>
      </c>
      <c r="E222" t="s">
        <v>510</v>
      </c>
      <c r="F222" t="s">
        <v>169</v>
      </c>
      <c r="O222" t="s">
        <v>478</v>
      </c>
      <c r="P222" t="str">
        <f>IFERROR(VLOOKUP(O222, E$2:E$228, 1, FALSE), "")</f>
        <v>Palau</v>
      </c>
    </row>
    <row r="223" spans="1:16" x14ac:dyDescent="0.2">
      <c r="A223" s="1" t="s">
        <v>221</v>
      </c>
      <c r="B223" t="s">
        <v>115</v>
      </c>
      <c r="D223" t="str">
        <f>IFERROR(VLOOKUP(A223, B223:B488, 1, FALSE), "")</f>
        <v/>
      </c>
      <c r="E223" t="s">
        <v>511</v>
      </c>
      <c r="F223" t="s">
        <v>115</v>
      </c>
      <c r="O223" t="s">
        <v>603</v>
      </c>
    </row>
    <row r="224" spans="1:16" x14ac:dyDescent="0.2">
      <c r="A224" s="1" t="s">
        <v>222</v>
      </c>
      <c r="B224" t="s">
        <v>148</v>
      </c>
      <c r="D224" t="str">
        <f>IFERROR(VLOOKUP(A224, B224:B489, 1, FALSE), "")</f>
        <v/>
      </c>
      <c r="E224" t="s">
        <v>512</v>
      </c>
      <c r="F224" t="s">
        <v>148</v>
      </c>
      <c r="O224" t="s">
        <v>604</v>
      </c>
    </row>
    <row r="225" spans="1:16" x14ac:dyDescent="0.2">
      <c r="A225" s="1" t="s">
        <v>223</v>
      </c>
      <c r="B225" t="s">
        <v>86</v>
      </c>
      <c r="D225" t="str">
        <f>IFERROR(VLOOKUP(A225, B225:B490, 1, FALSE), "")</f>
        <v/>
      </c>
      <c r="E225" t="s">
        <v>513</v>
      </c>
      <c r="F225" t="s">
        <v>86</v>
      </c>
      <c r="O225" t="s">
        <v>535</v>
      </c>
    </row>
    <row r="226" spans="1:16" x14ac:dyDescent="0.2">
      <c r="A226" s="1" t="s">
        <v>224</v>
      </c>
      <c r="B226" t="s">
        <v>158</v>
      </c>
      <c r="D226" t="str">
        <f>IFERROR(VLOOKUP(A226, B226:B491, 1, FALSE), "")</f>
        <v/>
      </c>
      <c r="E226" t="s">
        <v>514</v>
      </c>
      <c r="F226" t="s">
        <v>158</v>
      </c>
      <c r="O226" t="s">
        <v>605</v>
      </c>
    </row>
    <row r="227" spans="1:16" x14ac:dyDescent="0.2">
      <c r="A227" s="1" t="s">
        <v>225</v>
      </c>
      <c r="B227" t="s">
        <v>212</v>
      </c>
      <c r="D227" t="str">
        <f>IFERROR(VLOOKUP(A227, B227:B492, 1, FALSE), "")</f>
        <v/>
      </c>
      <c r="E227" t="s">
        <v>515</v>
      </c>
      <c r="F227" t="s">
        <v>212</v>
      </c>
      <c r="O227" t="s">
        <v>469</v>
      </c>
    </row>
    <row r="228" spans="1:16" x14ac:dyDescent="0.2">
      <c r="A228" s="1" t="s">
        <v>226</v>
      </c>
      <c r="B228" t="s">
        <v>196</v>
      </c>
      <c r="D228" t="str">
        <f>IFERROR(VLOOKUP(A228, B228:B493, 1, FALSE), "")</f>
        <v>TUV</v>
      </c>
      <c r="E228" t="s">
        <v>516</v>
      </c>
      <c r="F228" t="s">
        <v>196</v>
      </c>
      <c r="O228" t="s">
        <v>606</v>
      </c>
      <c r="P228" t="str">
        <f>IFERROR(VLOOKUP(O228, E$2:E$228, 1, FALSE), "")</f>
        <v/>
      </c>
    </row>
    <row r="229" spans="1:16" x14ac:dyDescent="0.2">
      <c r="A229" s="1" t="s">
        <v>227</v>
      </c>
      <c r="B229" t="s">
        <v>59</v>
      </c>
      <c r="D229" t="str">
        <f>IFERROR(VLOOKUP(A229, B229:B494, 1, FALSE), "")</f>
        <v/>
      </c>
      <c r="E229" t="s">
        <v>517</v>
      </c>
      <c r="F229" t="s">
        <v>59</v>
      </c>
      <c r="O229" t="s">
        <v>607</v>
      </c>
    </row>
    <row r="230" spans="1:16" x14ac:dyDescent="0.2">
      <c r="A230" s="1" t="s">
        <v>228</v>
      </c>
      <c r="B230" t="s">
        <v>211</v>
      </c>
      <c r="D230" t="str">
        <f>IFERROR(VLOOKUP(A230, B230:B495, 1, FALSE), "")</f>
        <v/>
      </c>
      <c r="E230" t="s">
        <v>518</v>
      </c>
      <c r="F230" t="s">
        <v>211</v>
      </c>
      <c r="O230" t="s">
        <v>608</v>
      </c>
    </row>
    <row r="231" spans="1:16" x14ac:dyDescent="0.2">
      <c r="A231" s="1" t="s">
        <v>229</v>
      </c>
      <c r="B231" t="s">
        <v>66</v>
      </c>
      <c r="D231" t="str">
        <f>IFERROR(VLOOKUP(A231, B231:B496, 1, FALSE), "")</f>
        <v/>
      </c>
      <c r="E231" t="s">
        <v>519</v>
      </c>
      <c r="F231" t="s">
        <v>66</v>
      </c>
      <c r="O231" t="s">
        <v>609</v>
      </c>
    </row>
    <row r="232" spans="1:16" x14ac:dyDescent="0.2">
      <c r="A232" s="1" t="s">
        <v>230</v>
      </c>
      <c r="B232" t="s">
        <v>278</v>
      </c>
      <c r="D232" t="str">
        <f>IFERROR(VLOOKUP(A232, B232:B497, 1, FALSE), "")</f>
        <v/>
      </c>
      <c r="E232" t="s">
        <v>520</v>
      </c>
      <c r="F232" t="s">
        <v>278</v>
      </c>
      <c r="O232" t="s">
        <v>610</v>
      </c>
    </row>
    <row r="233" spans="1:16" x14ac:dyDescent="0.2">
      <c r="A233" s="1" t="s">
        <v>231</v>
      </c>
      <c r="B233" t="s">
        <v>279</v>
      </c>
      <c r="D233" t="str">
        <f>IFERROR(VLOOKUP(A233, B233:B498, 1, FALSE), "")</f>
        <v/>
      </c>
      <c r="E233" t="s">
        <v>521</v>
      </c>
      <c r="F233" t="s">
        <v>279</v>
      </c>
      <c r="O233" t="s">
        <v>611</v>
      </c>
    </row>
    <row r="234" spans="1:16" x14ac:dyDescent="0.2">
      <c r="A234" s="1" t="s">
        <v>232</v>
      </c>
      <c r="B234" t="s">
        <v>98</v>
      </c>
      <c r="D234" t="str">
        <f>IFERROR(VLOOKUP(A234, B234:B499, 1, FALSE), "")</f>
        <v/>
      </c>
      <c r="E234" t="s">
        <v>522</v>
      </c>
      <c r="F234" t="s">
        <v>98</v>
      </c>
      <c r="O234" t="s">
        <v>612</v>
      </c>
    </row>
    <row r="235" spans="1:16" x14ac:dyDescent="0.2">
      <c r="A235" s="1" t="s">
        <v>233</v>
      </c>
      <c r="B235" t="s">
        <v>19</v>
      </c>
      <c r="D235" t="str">
        <f>IFERROR(VLOOKUP(A235, B235:B500, 1, FALSE), "")</f>
        <v/>
      </c>
      <c r="E235" t="s">
        <v>523</v>
      </c>
      <c r="F235" t="s">
        <v>19</v>
      </c>
      <c r="O235" t="s">
        <v>613</v>
      </c>
    </row>
    <row r="236" spans="1:16" x14ac:dyDescent="0.2">
      <c r="B236" t="s">
        <v>94</v>
      </c>
      <c r="E236" t="s">
        <v>524</v>
      </c>
      <c r="F236" t="s">
        <v>94</v>
      </c>
    </row>
    <row r="237" spans="1:16" x14ac:dyDescent="0.2">
      <c r="B237" t="s">
        <v>110</v>
      </c>
      <c r="E237" t="s">
        <v>525</v>
      </c>
      <c r="F237" t="s">
        <v>110</v>
      </c>
    </row>
    <row r="238" spans="1:16" x14ac:dyDescent="0.2">
      <c r="B238" t="s">
        <v>280</v>
      </c>
      <c r="E238" t="s">
        <v>526</v>
      </c>
      <c r="F238" t="s">
        <v>280</v>
      </c>
    </row>
    <row r="239" spans="1:16" x14ac:dyDescent="0.2">
      <c r="B239" t="s">
        <v>154</v>
      </c>
      <c r="E239" t="s">
        <v>527</v>
      </c>
      <c r="F239" t="s">
        <v>154</v>
      </c>
    </row>
    <row r="240" spans="1:16" x14ac:dyDescent="0.2">
      <c r="B240" t="s">
        <v>281</v>
      </c>
      <c r="E240" t="s">
        <v>528</v>
      </c>
      <c r="F240" t="s">
        <v>281</v>
      </c>
    </row>
    <row r="241" spans="2:6" x14ac:dyDescent="0.2">
      <c r="B241" t="s">
        <v>195</v>
      </c>
      <c r="E241" t="s">
        <v>529</v>
      </c>
      <c r="F241" t="s">
        <v>195</v>
      </c>
    </row>
    <row r="242" spans="2:6" x14ac:dyDescent="0.2">
      <c r="B242" t="s">
        <v>282</v>
      </c>
      <c r="E242" t="s">
        <v>530</v>
      </c>
      <c r="F242" t="s">
        <v>282</v>
      </c>
    </row>
    <row r="243" spans="2:6" x14ac:dyDescent="0.2">
      <c r="B243" t="s">
        <v>283</v>
      </c>
      <c r="E243" t="s">
        <v>531</v>
      </c>
      <c r="F243" t="s">
        <v>283</v>
      </c>
    </row>
    <row r="244" spans="2:6" x14ac:dyDescent="0.2">
      <c r="B244" t="s">
        <v>152</v>
      </c>
      <c r="E244" t="s">
        <v>532</v>
      </c>
      <c r="F244" t="s">
        <v>152</v>
      </c>
    </row>
    <row r="245" spans="2:6" x14ac:dyDescent="0.2">
      <c r="B245" t="s">
        <v>78</v>
      </c>
      <c r="E245" t="s">
        <v>533</v>
      </c>
      <c r="F245" t="s">
        <v>78</v>
      </c>
    </row>
    <row r="246" spans="2:6" x14ac:dyDescent="0.2">
      <c r="B246" t="s">
        <v>17</v>
      </c>
      <c r="E246" t="s">
        <v>534</v>
      </c>
      <c r="F246" t="s">
        <v>17</v>
      </c>
    </row>
    <row r="247" spans="2:6" x14ac:dyDescent="0.2">
      <c r="B247" t="s">
        <v>226</v>
      </c>
      <c r="E247" t="s">
        <v>535</v>
      </c>
      <c r="F247" t="s">
        <v>226</v>
      </c>
    </row>
    <row r="248" spans="2:6" x14ac:dyDescent="0.2">
      <c r="B248" t="s">
        <v>21</v>
      </c>
      <c r="E248" t="s">
        <v>536</v>
      </c>
      <c r="F248" t="s">
        <v>21</v>
      </c>
    </row>
    <row r="249" spans="2:6" x14ac:dyDescent="0.2">
      <c r="B249" t="s">
        <v>29</v>
      </c>
      <c r="E249" t="s">
        <v>537</v>
      </c>
      <c r="F249" t="s">
        <v>29</v>
      </c>
    </row>
    <row r="250" spans="2:6" x14ac:dyDescent="0.2">
      <c r="B250" t="s">
        <v>40</v>
      </c>
      <c r="E250" t="s">
        <v>538</v>
      </c>
      <c r="F250" t="s">
        <v>40</v>
      </c>
    </row>
    <row r="251" spans="2:6" x14ac:dyDescent="0.2">
      <c r="B251" t="s">
        <v>284</v>
      </c>
      <c r="E251" t="s">
        <v>539</v>
      </c>
      <c r="F251" t="s">
        <v>284</v>
      </c>
    </row>
    <row r="252" spans="2:6" x14ac:dyDescent="0.2">
      <c r="B252" t="s">
        <v>134</v>
      </c>
      <c r="E252" t="s">
        <v>540</v>
      </c>
      <c r="F252" t="s">
        <v>134</v>
      </c>
    </row>
    <row r="253" spans="2:6" x14ac:dyDescent="0.2">
      <c r="B253" t="s">
        <v>2</v>
      </c>
      <c r="E253" t="s">
        <v>541</v>
      </c>
      <c r="F253" t="s">
        <v>2</v>
      </c>
    </row>
    <row r="254" spans="2:6" x14ac:dyDescent="0.2">
      <c r="B254" t="s">
        <v>42</v>
      </c>
      <c r="E254" t="s">
        <v>542</v>
      </c>
      <c r="F254" t="s">
        <v>42</v>
      </c>
    </row>
    <row r="255" spans="2:6" x14ac:dyDescent="0.2">
      <c r="B255" t="s">
        <v>198</v>
      </c>
      <c r="E255" t="s">
        <v>543</v>
      </c>
      <c r="F255" t="s">
        <v>198</v>
      </c>
    </row>
    <row r="256" spans="2:6" x14ac:dyDescent="0.2">
      <c r="B256" t="s">
        <v>51</v>
      </c>
      <c r="E256" t="s">
        <v>544</v>
      </c>
      <c r="F256" t="s">
        <v>51</v>
      </c>
    </row>
    <row r="257" spans="2:6" x14ac:dyDescent="0.2">
      <c r="B257" t="s">
        <v>220</v>
      </c>
      <c r="E257" t="s">
        <v>545</v>
      </c>
      <c r="F257" t="s">
        <v>220</v>
      </c>
    </row>
    <row r="258" spans="2:6" x14ac:dyDescent="0.2">
      <c r="B258" t="s">
        <v>199</v>
      </c>
      <c r="E258" t="s">
        <v>546</v>
      </c>
      <c r="F258" t="s">
        <v>199</v>
      </c>
    </row>
    <row r="259" spans="2:6" x14ac:dyDescent="0.2">
      <c r="B259" t="s">
        <v>15</v>
      </c>
      <c r="E259" t="s">
        <v>547</v>
      </c>
      <c r="F259" t="s">
        <v>15</v>
      </c>
    </row>
    <row r="260" spans="2:6" x14ac:dyDescent="0.2">
      <c r="B260" t="s">
        <v>181</v>
      </c>
      <c r="E260" t="s">
        <v>548</v>
      </c>
      <c r="F260" t="s">
        <v>181</v>
      </c>
    </row>
    <row r="261" spans="2:6" x14ac:dyDescent="0.2">
      <c r="B261" t="s">
        <v>285</v>
      </c>
      <c r="E261" t="s">
        <v>549</v>
      </c>
      <c r="F261" t="s">
        <v>285</v>
      </c>
    </row>
    <row r="262" spans="2:6" x14ac:dyDescent="0.2">
      <c r="B262" t="s">
        <v>187</v>
      </c>
      <c r="E262" t="s">
        <v>550</v>
      </c>
      <c r="F262" t="s">
        <v>187</v>
      </c>
    </row>
    <row r="263" spans="2:6" x14ac:dyDescent="0.2">
      <c r="B263" t="s">
        <v>286</v>
      </c>
      <c r="E263" t="s">
        <v>551</v>
      </c>
      <c r="F263" t="s">
        <v>286</v>
      </c>
    </row>
    <row r="264" spans="2:6" x14ac:dyDescent="0.2">
      <c r="B264" t="s">
        <v>43</v>
      </c>
      <c r="E264" t="s">
        <v>552</v>
      </c>
      <c r="F264" t="s">
        <v>43</v>
      </c>
    </row>
    <row r="265" spans="2:6" x14ac:dyDescent="0.2">
      <c r="B265" t="s">
        <v>23</v>
      </c>
      <c r="E265" t="s">
        <v>553</v>
      </c>
      <c r="F265" t="s">
        <v>23</v>
      </c>
    </row>
    <row r="266" spans="2:6" x14ac:dyDescent="0.2">
      <c r="B266" t="s">
        <v>62</v>
      </c>
      <c r="E266" t="s">
        <v>554</v>
      </c>
      <c r="F266" t="s">
        <v>62</v>
      </c>
    </row>
    <row r="267" spans="2:6" x14ac:dyDescent="0.2">
      <c r="B267" t="s">
        <v>73</v>
      </c>
      <c r="E267" t="s">
        <v>555</v>
      </c>
      <c r="F267" t="s">
        <v>73</v>
      </c>
    </row>
  </sheetData>
  <autoFilter ref="O1:P267" xr:uid="{E8400384-987E-9947-9538-CA57EFEF23A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2023-07-11T05:44:19Z</dcterms:created>
  <dcterms:modified xsi:type="dcterms:W3CDTF">2023-07-12T07:15:38Z</dcterms:modified>
</cp:coreProperties>
</file>