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3081859824ca6ab/Field Programs/Planning and MNE Training/"/>
    </mc:Choice>
  </mc:AlternateContent>
  <xr:revisionPtr revIDLastSave="139" documentId="11_F25DC773A252ABDACC10484EC1DB4CFE5BDE58EF" xr6:coauthVersionLast="47" xr6:coauthVersionMax="47" xr10:uidLastSave="{7C7286AE-E4C9-405D-9FCD-97AD72DCAA0B}"/>
  <bookViews>
    <workbookView xWindow="-110" yWindow="-110" windowWidth="19420" windowHeight="10300" xr2:uid="{00000000-000D-0000-FFFF-FFFF00000000}"/>
  </bookViews>
  <sheets>
    <sheet name="weighted progr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G13" i="1"/>
  <c r="F13" i="1"/>
  <c r="J9" i="1"/>
  <c r="J10" i="1"/>
  <c r="J11" i="1"/>
  <c r="J5" i="1"/>
  <c r="J6" i="1"/>
  <c r="J4" i="1"/>
  <c r="I6" i="1"/>
  <c r="I10" i="1"/>
  <c r="I9" i="1"/>
  <c r="G11" i="1"/>
  <c r="G6" i="1"/>
  <c r="F6" i="1"/>
  <c r="I5" i="1"/>
  <c r="I4" i="1"/>
  <c r="G5" i="1"/>
  <c r="G9" i="1"/>
  <c r="G10" i="1"/>
  <c r="G4" i="1"/>
  <c r="F11" i="1"/>
  <c r="I11" i="1" l="1"/>
</calcChain>
</file>

<file path=xl/sharedStrings.xml><?xml version="1.0" encoding="utf-8"?>
<sst xmlns="http://schemas.openxmlformats.org/spreadsheetml/2006/main" count="19" uniqueCount="16">
  <si>
    <t>क.</t>
  </si>
  <si>
    <t>संचालन</t>
  </si>
  <si>
    <t>क्रियाकलाप १</t>
  </si>
  <si>
    <t>क्रियाकलाप २</t>
  </si>
  <si>
    <t>ख.</t>
  </si>
  <si>
    <t>परिमाण</t>
  </si>
  <si>
    <t>बजेट</t>
  </si>
  <si>
    <t>भार</t>
  </si>
  <si>
    <t>भारित</t>
  </si>
  <si>
    <t>लक्ष्य</t>
  </si>
  <si>
    <t>प्रगति</t>
  </si>
  <si>
    <t>पूंजीगत</t>
  </si>
  <si>
    <t>संचालन जम्मा</t>
  </si>
  <si>
    <t>पूंजीगत जम्मा</t>
  </si>
  <si>
    <t>कार्यक्रम (जम्मा )</t>
  </si>
  <si>
    <t>भारित प्रगति प्रतिशत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</si>
</sst>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00439]0"/>
    <numFmt numFmtId="165" formatCode="[$-4000439]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3"/>
  <sheetViews>
    <sheetView showGridLines="0" tabSelected="1" workbookViewId="0">
      <selection activeCell="L15" sqref="L15"/>
    </sheetView>
  </sheetViews>
  <sheetFormatPr defaultRowHeight="14.5" x14ac:dyDescent="0.35"/>
  <cols>
    <col min="3" max="3" width="3.26953125" bestFit="1" customWidth="1"/>
    <col min="4" max="4" width="14.7265625" bestFit="1" customWidth="1"/>
    <col min="10" max="10" width="18.08984375" bestFit="1" customWidth="1"/>
  </cols>
  <sheetData>
    <row r="1" spans="3:10" x14ac:dyDescent="0.35">
      <c r="E1" s="12" t="s">
        <v>9</v>
      </c>
      <c r="F1" s="12"/>
      <c r="G1" s="12"/>
      <c r="H1" s="12" t="s">
        <v>10</v>
      </c>
      <c r="I1" s="12"/>
      <c r="J1" s="1" t="s">
        <v>15</v>
      </c>
    </row>
    <row r="2" spans="3:10" x14ac:dyDescent="0.35">
      <c r="E2" s="1" t="s">
        <v>5</v>
      </c>
      <c r="F2" s="1" t="s">
        <v>6</v>
      </c>
      <c r="G2" s="1" t="s">
        <v>7</v>
      </c>
      <c r="H2" s="1" t="s">
        <v>5</v>
      </c>
      <c r="I2" s="1" t="s">
        <v>8</v>
      </c>
    </row>
    <row r="3" spans="3:10" s="1" customFormat="1" x14ac:dyDescent="0.35">
      <c r="C3" s="1" t="s">
        <v>0</v>
      </c>
      <c r="D3" s="1" t="s">
        <v>1</v>
      </c>
    </row>
    <row r="4" spans="3:10" x14ac:dyDescent="0.35">
      <c r="D4" s="8" t="s">
        <v>2</v>
      </c>
      <c r="E4" s="9">
        <v>5</v>
      </c>
      <c r="F4" s="9">
        <v>600</v>
      </c>
      <c r="G4" s="10">
        <f>F4/$F$13</f>
        <v>0.3</v>
      </c>
      <c r="H4" s="9">
        <v>5</v>
      </c>
      <c r="I4" s="11">
        <f>H4/E4*G4</f>
        <v>0.3</v>
      </c>
      <c r="J4" s="11">
        <f>I4/G4*100</f>
        <v>100</v>
      </c>
    </row>
    <row r="5" spans="3:10" x14ac:dyDescent="0.35">
      <c r="D5" s="8" t="s">
        <v>3</v>
      </c>
      <c r="E5" s="9">
        <v>7</v>
      </c>
      <c r="F5" s="9">
        <v>700</v>
      </c>
      <c r="G5" s="10">
        <f t="shared" ref="G5:G10" si="0">F5/$F$13</f>
        <v>0.35</v>
      </c>
      <c r="H5" s="9">
        <v>6</v>
      </c>
      <c r="I5" s="11">
        <f>H5/E5*G5</f>
        <v>0.3</v>
      </c>
      <c r="J5" s="11">
        <f t="shared" ref="J5:J11" si="1">I5/G5*100</f>
        <v>85.714285714285722</v>
      </c>
    </row>
    <row r="6" spans="3:10" s="1" customFormat="1" x14ac:dyDescent="0.35">
      <c r="D6" s="1" t="s">
        <v>12</v>
      </c>
      <c r="E6" s="2"/>
      <c r="F6" s="2">
        <f>F4+F5</f>
        <v>1300</v>
      </c>
      <c r="G6" s="3">
        <f>G4+G5</f>
        <v>0.64999999999999991</v>
      </c>
      <c r="H6" s="3"/>
      <c r="I6" s="3">
        <f t="shared" ref="I6" si="2">I4+I5</f>
        <v>0.6</v>
      </c>
      <c r="J6" s="3">
        <f t="shared" si="1"/>
        <v>92.307692307692307</v>
      </c>
    </row>
    <row r="7" spans="3:10" x14ac:dyDescent="0.35">
      <c r="I7" s="4"/>
      <c r="J7" s="4"/>
    </row>
    <row r="8" spans="3:10" s="1" customFormat="1" x14ac:dyDescent="0.35">
      <c r="C8" s="1" t="s">
        <v>4</v>
      </c>
      <c r="D8" s="1" t="s">
        <v>11</v>
      </c>
      <c r="G8"/>
      <c r="I8" s="4"/>
      <c r="J8" s="4"/>
    </row>
    <row r="9" spans="3:10" x14ac:dyDescent="0.35">
      <c r="D9" s="8" t="s">
        <v>2</v>
      </c>
      <c r="E9" s="9">
        <v>4</v>
      </c>
      <c r="F9" s="9">
        <v>300</v>
      </c>
      <c r="G9" s="8">
        <f t="shared" si="0"/>
        <v>0.15</v>
      </c>
      <c r="H9" s="9">
        <v>3</v>
      </c>
      <c r="I9" s="11">
        <f>H9/E9*G9</f>
        <v>0.11249999999999999</v>
      </c>
      <c r="J9" s="11">
        <f t="shared" si="1"/>
        <v>75</v>
      </c>
    </row>
    <row r="10" spans="3:10" x14ac:dyDescent="0.35">
      <c r="D10" s="8" t="s">
        <v>3</v>
      </c>
      <c r="E10" s="9">
        <v>9</v>
      </c>
      <c r="F10" s="9">
        <v>400</v>
      </c>
      <c r="G10" s="8">
        <f t="shared" si="0"/>
        <v>0.2</v>
      </c>
      <c r="H10" s="9">
        <v>9</v>
      </c>
      <c r="I10" s="11">
        <f>H10/E10*G10</f>
        <v>0.2</v>
      </c>
      <c r="J10" s="11">
        <f t="shared" si="1"/>
        <v>100</v>
      </c>
    </row>
    <row r="11" spans="3:10" s="1" customFormat="1" x14ac:dyDescent="0.35">
      <c r="D11" s="1" t="s">
        <v>13</v>
      </c>
      <c r="E11" s="2"/>
      <c r="F11" s="2">
        <f>F9+F10</f>
        <v>700</v>
      </c>
      <c r="G11" s="3">
        <f t="shared" ref="G11:I11" si="3">G9+G10</f>
        <v>0.35</v>
      </c>
      <c r="H11" s="2"/>
      <c r="I11" s="3">
        <f t="shared" si="3"/>
        <v>0.3125</v>
      </c>
      <c r="J11" s="3">
        <f t="shared" si="1"/>
        <v>89.285714285714292</v>
      </c>
    </row>
    <row r="12" spans="3:10" x14ac:dyDescent="0.35">
      <c r="I12" s="4"/>
      <c r="J12" s="4"/>
    </row>
    <row r="13" spans="3:10" s="5" customFormat="1" x14ac:dyDescent="0.35">
      <c r="D13" s="5" t="s">
        <v>14</v>
      </c>
      <c r="F13" s="6">
        <f>F11+F6</f>
        <v>2000</v>
      </c>
      <c r="G13" s="6">
        <f t="shared" ref="G13:H13" si="4">G11+G6</f>
        <v>0.99999999999999989</v>
      </c>
      <c r="H13" s="6"/>
      <c r="I13" s="7">
        <f>I11+I6</f>
        <v>0.91249999999999998</v>
      </c>
      <c r="J13" s="6">
        <f>I13/G13*100</f>
        <v>91.250000000000014</v>
      </c>
    </row>
  </sheetData>
  <mergeCells count="2">
    <mergeCell ref="E1:G1"/>
    <mergeCell ref="H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weighted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Bibek-Laptop</dc:creator>
  <cp:lastModifiedBy>Bibek Sapkota</cp:lastModifiedBy>
  <dcterms:created xsi:type="dcterms:W3CDTF">2015-06-05T18:17:20Z</dcterms:created>
  <dcterms:modified xsi:type="dcterms:W3CDTF">2024-12-21T17:26:21Z</dcterms:modified>
</cp:coreProperties>
</file>