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DC2694C-371E-CF41-9481-A2EA75A55D5F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17_05" sheetId="44" r:id="rId3"/>
    <sheet name="13_05" sheetId="43" r:id="rId4"/>
    <sheet name="11_05" sheetId="42" r:id="rId5"/>
    <sheet name="9_05" sheetId="41" r:id="rId6"/>
    <sheet name="6_05" sheetId="40" r:id="rId7"/>
    <sheet name="5_05" sheetId="39" r:id="rId8"/>
    <sheet name="4_05" sheetId="38" r:id="rId9"/>
    <sheet name="3_05" sheetId="37" r:id="rId10"/>
    <sheet name="1_05" sheetId="35" r:id="rId11"/>
    <sheet name="world_map" sheetId="27" r:id="rId12"/>
    <sheet name="Sheet1" sheetId="36" r:id="rId13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<sst xmlns="http://schemas.openxmlformats.org/spreadsheetml/2006/main" count="6599" uniqueCount="1255">
  <si>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</si>
  <si>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</si>
  <si>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</si>
  <si>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</si>
  <si>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</si>
  <si>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</si>
  <si>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</si>
  <si>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</si>
  <si>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</si>
  <si>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</si>
  <si>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</si>
  <si>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</si>
  <si>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</si>
  <si>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</si>
  <si>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</si>
  <si>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</si>
  <si>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</si>
  <si>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</si>
  <si>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</si>
  <si>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</si>
  <si>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</si>
  <si>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</si>
  <si>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</si>
  <si>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</si>
  <si>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</si>
  <si>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</si>
  <si>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</si>
  <si>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</si>
  <si>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</si>
  <si>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</si>
  <si>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</si>
  <si>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</si>
  <si>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</si>
  <si>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</si>
  <si>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</si>
  <si>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</si>
  <si>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</si>
  <si>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</si>
  <si>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</si>
  <si>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</si>
  <si>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</si>
  <si>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</si>
  <si>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</si>
  <si>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</si>
  <si>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</si>
  <si>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</si>
  <si>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</si>
  <si>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</si>
  <si>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</si>
  <si>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</si>
  <si>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</si>
  <si>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</si>
  <si>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</si>
  <si>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</si>
  <si>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</si>
  <si>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</si>
  <si>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</si>
  <si>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</si>
  <si>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</si>
  <si>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</si>
  <si>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</si>
  <si>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</si>
  <si>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</si>
  <si>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</si>
  <si>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</si>
  <si>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</si>
  <si>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</si>
  <si>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</si>
  <si>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</si>
  <si>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</si>
  <si>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</si>
  <si>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</si>
  <si>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</si>
  <si>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</si>
  <si>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</si>
  <si>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</si>
  <si>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</si>
  <si>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</si>
  <si>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</si>
  <si>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</si>
  <si>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</si>
  <si>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</si>
  <si>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</si>
  <si>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</si>
  <si>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</si>
  <si>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</si>
  <si>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</si>
  <si>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</si>
  <si>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</si>
  <si>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</si>
  <si>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</si>
  <si>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</si>
  <si>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</si>
  <si>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</si>
  <si>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</si>
  <si>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</si>
  <si>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</si>
  <si>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</si>
  <si>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</si>
  <si>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</si>
  <si>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</si>
  <si>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</si>
  <si>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</si>
  <si>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</si>
  <si>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</si>
  <si>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</si>
  <si>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</si>
  <si>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</si>
  <si>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</si>
  <si>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</si>
  <si>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</si>
  <si>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</si>
  <si>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</si>
  <si>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</si>
  <si>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</si>
  <si>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</si>
  <si>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</si>
  <si>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</si>
  <si>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</si>
  <si>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</si>
  <si>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</si>
  <si>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</si>
  <si>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</si>
  <si>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</si>
  <si>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</si>
  <si>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</si>
  <si>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</si>
  <si>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</si>
  <si>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</si>
  <si>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</si>
  <si>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</si>
  <si>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</si>
  <si>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</si>
  <si>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</si>
  <si>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</si>
  <si>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</si>
  <si>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</si>
  <si>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</si>
  <si>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</si>
  <si>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</si>
  <si>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</si>
  <si>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</si>
  <si>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</si>
  <si>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</si>
  <si>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</si>
  <si>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</si>
  <si>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</si>
  <si>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</si>
  <si>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</si>
  <si>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</si>
  <si>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</si>
  <si>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</si>
  <si>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</si>
  <si>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</si>
  <si>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</si>
  <si>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</si>
  <si>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</si>
  <si>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</si>
  <si>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</si>
  <si>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</si>
  <si>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</si>
  <si>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</si>
  <si>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</si>
  <si>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</si>
  <si>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</si>
  <si>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</si>
  <si>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</si>
  <si>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</si>
  <si>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</si>
  <si>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</si>
  <si>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</si>
  <si>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</si>
  <si>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</si>
  <si>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</si>
  <si>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</si>
  <si>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</si>
  <si>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</si>
  <si>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</si>
  <si>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</si>
  <si>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</si>
  <si>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</si>
  <si>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</si>
  <si>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</si>
  <si>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</si>
  <si>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</si>
  <si>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</si>
  <si>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</si>
  <si>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</si>
  <si>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</si>
  <si>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</si>
  <si>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</si>
  <si>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</si>
  <si>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</si>
  <si>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</si>
  <si>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</si>
  <si>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</si>
  <si>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</si>
  <si>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</si>
  <si>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</si>
  <si>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</si>
  <si>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</si>
  <si>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</si>
  <si>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</si>
  <si>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</si>
  <si>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</si>
  <si>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</si>
  <si>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</si>
  <si>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</si>
  <si>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</si>
  <si>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</si>
  <si>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</si>
  <si>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</si>
  <si>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</si>
  <si>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</si>
  <si>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</si>
  <si>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</si>
  <si>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</si>
  <si>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</si>
  <si>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</si>
  <si>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</si>
  <si>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</si>
  <si>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</si>
  <si>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</si>
  <si>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</si>
  <si>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</si>
  <si>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</si>
  <si>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</si>
  <si>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</si>
  <si>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</si>
  <si>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</si>
  <si>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</si>
  <si>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</si>
  <si>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</si>
  <si>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</si>
  <si>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</si>
  <si>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</si>
  <si>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</si>
  <si>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</si>
  <si>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</si>
  <si>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</si>
  <si>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</si>
  <si>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</si>
  <si>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</si>
  <si>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</si>
  <si>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</si>
  <si>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</si>
  <si>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</si>
  <si>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</si>
  <si>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</si>
  <si>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</si>
  <si>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</si>
  <si>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</si>
  <si>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</si>
  <si>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</si>
  <si>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</si>
  <si>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</si>
  <si>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</si>
  <si>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</si>
  <si>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</si>
  <si>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</si>
  <si>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</si>
  <si>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</si>
  <si>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</si>
  <si>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</si>
  <si>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</si>
  <si>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</si>
  <si>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</si>
  <si>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</si>
  <si>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</si>
  <si>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</si>
  <si>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</si>
  <si>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</si>
  <si>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</si>
  <si>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</si>
  <si>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</si>
  <si>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</si>
  <si>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</si>
  <si>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</si>
  <si>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</si>
  <si>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</si>
  <si>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</si>
  <si>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</si>
  <si>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</si>
  <si>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</si>
  <si>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</si>
  <si>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</si>
  <si>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</si>
  <si>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</si>
  <si>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</si>
  <si>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</si>
  <si>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</si>
  <si>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</si>
  <si>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</si>
  <si>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</si>
  <si>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</si>
  <si>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</si>
  <si>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</si>
  <si>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</si>
  <si>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</si>
  <si>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</si>
  <si>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</si>
  <si>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</si>
  <si>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</si>
  <si>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</si>
  <si>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</si>
  <si>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</si>
  <si>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</si>
  <si>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</si>
  <si>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</si>
  <si>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</si>
  <si>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</si>
  <si>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</si>
  <si>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</si>
  <si>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</si>
  <si>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</si>
  <si>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</si>
  <si>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</si>
  <si>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</si>
  <si>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</si>
  <si>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</si>
  <si>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</si>
  <si>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</si>
  <si>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</si>
  <si>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</si>
  <si>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</si>
  <si>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</si>
  <si>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</si>
  <si>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</si>
  <si>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</si>
  <si>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</si>
  <si>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</si>
  <si>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</si>
  <si>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</si>
  <si>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</si>
  <si>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</si>
  <si>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</si>
  <si>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</si>
  <si>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</si>
  <si>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</si>
  <si>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</si>
  <si>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</si>
  <si>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</si>
  <si>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</si>
  <si>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</si>
  <si>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</si>
  <si>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</si>
  <si>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</si>
  <si>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</si>
  <si>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</si>
  <si>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</si>
  <si>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</si>
  <si>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</si>
  <si>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</si>
  <si>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</si>
  <si>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</si>
  <si>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</si>
  <si>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</si>
  <si>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</si>
  <si>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</si>
  <si>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</si>
  <si>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</si>
  <si>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</si>
  <si>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</si>
  <si>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</si>
  <si>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</si>
  <si>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</si>
  <si>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</si>
  <si>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</si>
  <si>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</si>
  <si>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</si>
  <si>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</si>
  <si>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</si>
  <si>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</si>
  <si>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</si>
  <si>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</si>
  <si>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</si>
  <si>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</si>
  <si>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</si>
  <si>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</si>
  <si>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</si>
  <si>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</si>
  <si>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</si>
  <si>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</si>
  <si>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</si>
  <si>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</si>
  <si>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</si>
  <si>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</si>
  <si>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</si>
  <si>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</si>
  <si>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</si>
  <si>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</si>
  <si>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</si>
  <si>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</si>
  <si>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</si>
  <si>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</si>
  <si>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</si>
  <si>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</si>
  <si>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</si>
  <si>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</si>
  <si>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</si>
  <si>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</si>
  <si>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</si>
  <si>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</si>
  <si>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</si>
  <si>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</si>
  <si>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</si>
  <si>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</si>
  <si>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</si>
  <si>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</si>
  <si>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</si>
  <si>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</si>
  <si>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</si>
  <si>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</si>
  <si>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</si>
  <si>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</si>
  <si>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</si>
  <si>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</si>
  <si>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</si>
  <si>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</si>
  <si>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</si>
  <si>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</si>
  <si>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</si>
  <si>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</si>
  <si>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</si>
  <si>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</si>
  <si>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</si>
  <si>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</si>
  <si>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</si>
  <si>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</si>
  <si>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</si>
  <si>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</si>
  <si>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</si>
  <si>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</si>
  <si>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</si>
  <si>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</si>
  <si>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</si>
  <si>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</si>
  <si>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</si>
  <si>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</si>
  <si>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</si>
  <si>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</si>
  <si>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</si>
  <si>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</si>
  <si>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</si>
  <si>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</si>
  <si>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</si>
  <si>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</si>
  <si>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</si>
  <si>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</si>
  <si>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</si>
  <si>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</si>
  <si>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</si>
  <si>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</si>
  <si>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</si>
  <si>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</si>
  <si>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</si>
  <si>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</si>
  <si>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</si>
  <si>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</si>
  <si>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</si>
  <si>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</si>
  <si>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</si>
  <si>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</si>
  <si>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</si>
  <si>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</si>
  <si>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</si>
  <si>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</si>
  <si>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</si>
  <si>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</si>
  <si>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</si>
  <si>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</si>
  <si>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</si>
  <si>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</si>
  <si>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</si>
  <si>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</si>
  <si>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</si>
  <si>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</si>
  <si>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</si>
  <si>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</si>
  <si>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</si>
  <si>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</si>
  <si>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</si>
  <si>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</si>
  <si>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</si>
  <si>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</si>
  <si>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</si>
  <si>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</si>
  <si>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</si>
  <si>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</si>
  <si>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</si>
  <si>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</si>
  <si>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</si>
  <si>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</si>
  <si>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</si>
  <si>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</si>
  <si>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</si>
  <si>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</si>
  <si>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</si>
  <si>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</si>
  <si>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</si>
  <si>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</si>
  <si>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</si>
  <si>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</si>
  <si>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</si>
  <si>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</si>
  <si>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</si>
  <si>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</si>
  <si>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</si>
  <si>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</si>
  <si>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</si>
  <si>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</si>
  <si>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</si>
  <si>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</si>
  <si>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</si>
  <si>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</si>
  <si>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</si>
  <si>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</si>
  <si>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</si>
  <si>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</si>
  <si>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</si>
  <si>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</si>
  <si>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</si>
  <si>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</si>
  <si>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</si>
  <si>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</si>
  <si>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</si>
  <si>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</si>
  <si>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</si>
  <si>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</si>
  <si>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</si>
  <si>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</si>
  <si>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</si>
  <si>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</si>
  <si>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</si>
  <si>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</si>
  <si>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</si>
  <si>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</si>
  <si>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</si>
  <si>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</si>
  <si>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</si>
  <si>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</si>
  <si>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</si>
  <si>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</si>
  <si>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</si>
  <si>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</si>
  <si>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</si>
  <si>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</si>
  <si>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</si>
  <si>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</si>
  <si>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</si>
  <si>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</si>
  <si>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</si>
  <si>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</si>
  <si>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</si>
  <si>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</si>
  <si>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</si>
  <si>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</si>
  <si>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</si>
  <si>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</si>
  <si>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</si>
  <si>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</si>
  <si>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</si>
  <si>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</si>
  <si>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</si>
  <si>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</si>
  <si>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</si>
  <si>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</si>
  <si>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</si>
  <si>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</si>
  <si>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</si>
  <si>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</si>
  <si>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</si>
  <si>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</si>
  <si>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</si>
  <si>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</si>
  <si>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</si>
  <si>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</si>
  <si>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</si>
  <si>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</si>
  <si>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</si>
  <si>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</si>
  <si>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</si>
  <si>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</si>
  <si>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</si>
  <si>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</si>
  <si>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</si>
  <si>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</si>
  <si>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</si>
  <si>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</si>
  <si>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</si>
  <si>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</si>
  <si>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</si>
  <si>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</si>
  <si>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</si>
  <si>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</si>
  <si>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</si>
  <si>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</si>
  <si>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</si>
  <si>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</si>
  <si>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</si>
  <si>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</si>
  <si>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</si>
  <si>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</si>
  <si>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</si>
  <si>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</si>
  <si>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</si>
  <si>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</si>
  <si>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</si>
  <si>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</si>
  <si>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</si>
  <si>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</si>
  <si>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</si>
  <si>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</si>
  <si>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</si>
  <si>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</si>
  <si>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</si>
  <si>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</si>
  <si>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</si>
  <si>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</si>
  <si>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</si>
  <si>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</si>
  <si>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</si>
  <si>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</si>
  <si>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</si>
  <si>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</si>
  <si>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</si>
  <si>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</si>
  <si>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</si>
  <si>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</si>
  <si>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</si>
  <si>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</si>
  <si>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</si>
  <si>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</si>
  <si>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</si>
  <si>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</si>
  <si>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</si>
  <si>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</si>
  <si>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</si>
  <si>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</si>
  <si>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</si>
  <si>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</si>
  <si>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</si>
  <si>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</si>
  <si>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</si>
  <si>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</si>
  <si>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</si>
  <si>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</si>
  <si>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</si>
  <si>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</si>
  <si>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</si>
  <si>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</si>
  <si>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</si>
  <si>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</si>
  <si>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</si>
  <si>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</si>
  <si>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</si>
  <si>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</si>
  <si>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</si>
  <si>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</si>
  <si>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</si>
  <si>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</si>
  <si>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</si>
  <si>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</si>
  <si>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</si>
  <si>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</si>
  <si>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</si>
  <si>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</si>
  <si>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</si>
  <si>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</si>
  <si>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</si>
  <si>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</si>
  <si>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</si>
  <si>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</si>
  <si>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</si>
  <si>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</si>
  <si>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</si>
  <si>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</si>
  <si>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</si>
  <si>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</si>
  <si>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</si>
  <si>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</si>
  <si>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</si>
  <si>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</si>
  <si>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</si>
  <si>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</si>
  <si>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</si>
  <si>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</si>
  <si>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</si>
  <si>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</si>
  <si>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</si>
  <si>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</si>
  <si>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</si>
  <si>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</si>
  <si>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</si>
  <si>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</si>
  <si>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</si>
  <si>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</si>
  <si>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</si>
  <si>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</si>
  <si>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</si>
  <si>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</si>
  <si>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</si>
  <si>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</si>
  <si>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</si>
  <si>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</si>
  <si>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</si>
  <si>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</si>
  <si>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</si>
  <si>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</si>
  <si>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</si>
  <si>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</si>
  <si>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</si>
  <si>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</si>
  <si>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</si>
  <si>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</si>
  <si>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</si>
  <si>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</si>
  <si>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</si>
  <si>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</si>
  <si>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</si>
  <si>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</si>
  <si>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</si>
  <si>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</si>
  <si>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</si>
  <si>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</si>
  <si>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</si>
  <si>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</si>
  <si>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</si>
  <si>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</si>
  <si>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</si>
  <si>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</si>
  <si>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</si>
  <si>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</si>
  <si>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</si>
  <si>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</si>
  <si>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</si>
  <si>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</si>
  <si>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</si>
  <si>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</si>
  <si>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</si>
  <si>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</si>
  <si>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</si>
  <si>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</si>
  <si>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</si>
  <si>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</si>
  <si>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</si>
  <si>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</si>
  <si>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</si>
  <si>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</si>
  <si>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</si>
  <si>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</si>
  <si>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</si>
  <si>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</si>
  <si>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</si>
  <si>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</si>
  <si>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</si>
  <si>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</si>
  <si>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</si>
  <si>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</si>
  <si>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</si>
  <si>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</si>
  <si>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</si>
  <si>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</si>
  <si>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</si>
  <si>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</si>
  <si>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</si>
  <si>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</si>
  <si>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</si>
  <si>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</si>
  <si>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</si>
  <si>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</si>
  <si>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</si>
  <si>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</si>
  <si>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</si>
  <si>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</si>
  <si>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</si>
  <si>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</si>
  <si>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</si>
  <si>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</si>
  <si>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</si>
  <si>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</si>
  <si>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</si>
  <si>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</si>
  <si>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</si>
  <si>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</si>
  <si>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</si>
  <si>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</si>
  <si>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</si>
  <si>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</si>
  <si>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</si>
  <si>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</si>
  <si>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</si>
  <si>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</si>
  <si>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</si>
  <si>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</si>
  <si>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</si>
  <si>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</si>
  <si>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</si>
  <si>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</si>
  <si>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</si>
  <si>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</si>
  <si>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</si>
  <si>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</si>
  <si>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</si>
  <si>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</si>
  <si>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</si>
  <si>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</si>
  <si>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</si>
  <si>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</si>
  <si>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</si>
  <si>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</si>
  <si>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</si>
  <si>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</si>
  <si>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</si>
  <si>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</si>
  <si>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</si>
  <si>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</si>
  <si>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</si>
  <si>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</si>
  <si>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</si>
  <si>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</si>
  <si>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</si>
  <si>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</si>
  <si>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</si>
  <si>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</si>
  <si>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</si>
  <si>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</si>
  <si>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</si>
  <si>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</si>
  <si>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</si>
  <si>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</si>
  <si>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</si>
  <si>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</si>
  <si>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</si>
  <si>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</si>
  <si>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</si>
  <si>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</si>
  <si>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</si>
  <si>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</si>
  <si>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</si>
  <si>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</si>
  <si>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</si>
  <si>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</si>
  <si>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</si>
  <si>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</si>
  <si>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</si>
  <si>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</si>
  <si>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</si>
  <si>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</si>
  <si>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</si>
  <si>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</si>
  <si>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</si>
  <si>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</si>
  <si>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</si>
  <si>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</si>
  <si>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</si>
  <si>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</si>
  <si>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</si>
  <si>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</si>
  <si>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</si>
  <si>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</si>
  <si>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</si>
  <si>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</si>
  <si>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</si>
  <si>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</si>
  <si>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</si>
  <si>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</si>
  <si>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</si>
  <si>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</si>
  <si>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</si>
  <si>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</si>
  <si>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</si>
  <si>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</si>
  <si>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</si>
  <si>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</si>
  <si>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</si>
  <si>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</si>
  <si>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</si>
  <si>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</si>
  <si>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</si>
  <si>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</si>
  <si>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</si>
  <si>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</si>
  <si>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</si>
  <si>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</si>
  <si>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</si>
  <si>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</si>
  <si>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</si>
  <si>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</si>
  <si>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</si>
  <si>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</si>
  <si>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</si>
  <si>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</si>
  <si>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</si>
  <si>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</si>
  <si>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</si>
  <si>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</si>
  <si>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</si>
  <si>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</si>
  <si>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</si>
  <si>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</si>
  <si>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</si>
  <si>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</si>
  <si>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</si>
  <si>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</si>
  <si>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</si>
  <si>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</si>
  <si>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</si>
  <si>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</si>
  <si>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</si>
  <si>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</si>
  <si>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</si>
  <si>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</si>
  <si>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</si>
  <si>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</si>
  <si>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</si>
  <si>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</si>
  <si>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</si>
  <si>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</si>
  <si>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</si>
  <si>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</si>
  <si>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</si>
  <si>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</si>
  <si>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</si>
  <si>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</si>
  <si>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</si>
  <si>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</si>
  <si>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</si>
  <si>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</si>
  <si>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</si>
  <si>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</si>
  <si>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</si>
  <si>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</si>
  <si>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</si>
  <si>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</si>
  <si>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</si>
  <si>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</si>
  <si>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</si>
  <si>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</si>
  <si>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</si>
  <si>
    <t>↑ 66,001 (1.89%)</t>
  </si>
  <si>
    <t>↑ 1,224 (0.5%)</t>
  </si>
  <si>
    <t>↑ 30,082 (2.6%)</t>
  </si>
  <si>
    <t>↑ 916 (1.35%)</t>
  </si>
  <si>
    <t>↑ 29,656 (13.64%)</t>
  </si>
  <si>
    <t>↑ 1,421 (0.85%)</t>
  </si>
  <si>
    <t>↑ 31 (0.12%)</t>
  </si>
  <si>
    <t>↑ 679 (0.67%)</t>
  </si>
  <si>
    <t>↑ 26 (0.37%)</t>
  </si>
  <si>
    <t>↑ 3 (0%)</t>
  </si>
  <si>
    <t>↑ 1,383 (6.26%)</t>
  </si>
  <si>
    <t>↑ 93 (4.51%)</t>
  </si>
  <si>
    <t>↑ 8 (0.07%)</t>
  </si>
  <si>
    <t>↑ 2 (0.8%)</t>
  </si>
  <si>
    <t>↑ 107 (1.51%)</t>
  </si>
  <si>
    <t>↑ 3 (1.52%)</t>
  </si>
  <si>
    <t>↑ 21 (0.31%)</t>
  </si>
  <si>
    <t>↑ 124 (8.44%)</t>
  </si>
  <si>
    <t>↑ 5 (7.04%)</t>
  </si>
  <si>
    <t>↑ 45 (4.46%)</t>
  </si>
  <si>
    <t>↑ 6 (7.89%)</t>
  </si>
  <si>
    <t>↑ 15 (2.18%)</t>
  </si>
  <si>
    <t>↑ 6 (1.3%)</t>
  </si>
  <si>
    <t>↑ 26 (7.03%)</t>
  </si>
  <si>
    <t>↑ 3 (3.53%)</t>
  </si>
  <si>
    <t>↑ 1 (1.23%)</t>
  </si>
  <si>
    <t>↑ 1 (7.14%)</t>
  </si>
  <si>
    <t>↑ 2 (66.67%)</t>
  </si>
  <si>
    <t>↑ 4,143 (0.11%)</t>
  </si>
  <si>
    <t>↑ 304 (0.12%)</t>
  </si>
  <si>
    <t>↑ 354 (0.33%)</t>
  </si>
  <si>
    <t>↑ 24 (0.33%)</t>
  </si>
  <si>
    <t>↑ 1 (0%)</t>
  </si>
  <si>
    <t>↑ 1,434 (6.11%)</t>
  </si>
  <si>
    <t>↑ 117 (5.43%)</t>
  </si>
  <si>
    <t>↑ 3 (0.03%)</t>
  </si>
  <si>
    <t>↑ 2 (0.79%)</t>
  </si>
  <si>
    <t>↑ 22 (0.32%)</t>
  </si>
  <si>
    <t>↑ 87 (5.46%)</t>
  </si>
  <si>
    <t>↑ 123 (11.66%)</t>
  </si>
  <si>
    <t>↑ 1 (1.22%)</t>
  </si>
  <si>
    <t>↑ 27 (3.84%)</t>
  </si>
  <si>
    <t>↑ 2 (11.76%)</t>
  </si>
  <si>
    <t>↑ 2 (0.43%)</t>
  </si>
  <si>
    <t>↑ 19 (4.8%)</t>
  </si>
  <si>
    <t>↑ 111,721 (3.07%)</t>
  </si>
  <si>
    <t>↑ 3,109 (1.22%)</t>
  </si>
  <si>
    <t>↑ 33,701 (2.8%)</t>
  </si>
  <si>
    <t>↑ 1,220 (1.72%)</t>
  </si>
  <si>
    <t>↑ 31,232 (14.24%)</t>
  </si>
  <si>
    <t>↑ 1,616 (0.96%)</t>
  </si>
  <si>
    <t>↑ 33 (0.13%)</t>
  </si>
  <si>
    <t>↑ 10,559 (6.8%)</t>
  </si>
  <si>
    <t>↑ 86 (5.93%)</t>
  </si>
  <si>
    <t>↑ 1,238 (1.08%)</t>
  </si>
  <si>
    <t>↑ 37 (0.47%)</t>
  </si>
  <si>
    <t>↑ 1,680 (1.68%)</t>
  </si>
  <si>
    <t>↑ 78 (1.23%)</t>
  </si>
  <si>
    <t>↑ 272 (0.54%)</t>
  </si>
  <si>
    <t>↑ 323 (4.03%)</t>
  </si>
  <si>
    <t>↑ 36 (0.07%)</t>
  </si>
  <si>
    <t>↑ 2 (0.12%)</t>
  </si>
  <si>
    <t>↑ 1,120 (4.5%)</t>
  </si>
  <si>
    <t>↑ 236 (10.39%)</t>
  </si>
  <si>
    <t>↑ 501 (2.27%)</t>
  </si>
  <si>
    <t>↑ 12 (2.33%)</t>
  </si>
  <si>
    <t>↑ 788 (4.06%)</t>
  </si>
  <si>
    <t>↑ 905 (4.93%)</t>
  </si>
  <si>
    <t>↑ 5 (4.67%)</t>
  </si>
  <si>
    <t>↑ 830 (4.84%)</t>
  </si>
  <si>
    <t>↑ 25 (0.15%)</t>
  </si>
  <si>
    <t>↑ 34 (0.22%)</t>
  </si>
  <si>
    <t>↑ 2 (0.33%)</t>
  </si>
  <si>
    <t>↑ 216 (1.5%)</t>
  </si>
  <si>
    <t>↑ 7 (0.98%)</t>
  </si>
  <si>
    <t>↑ 270 (1.95%)</t>
  </si>
  <si>
    <t>↑ 17 (2.02%)</t>
  </si>
  <si>
    <t>↑ 487 (3.84%)</t>
  </si>
  <si>
    <t>↑ 11 (3.48%)</t>
  </si>
  <si>
    <t>↑ 367 (3.04%)</t>
  </si>
  <si>
    <t>↑ 23 (2.64%)</t>
  </si>
  <si>
    <t>↑ 790 (7.23%)</t>
  </si>
  <si>
    <t>↑ 3 (1.64%)</t>
  </si>
  <si>
    <t>↑ 2 (0.02%)</t>
  </si>
  <si>
    <t>↑ 1 (0.39%)</t>
  </si>
  <si>
    <t>↑ 320 (3.3%)</t>
  </si>
  <si>
    <t>↑ 21 (3.3%)</t>
  </si>
  <si>
    <t>↑ 117 (1.19%)</t>
  </si>
  <si>
    <t>↑ 3 (0.04%)</t>
  </si>
  <si>
    <t>↑ 136 (1.84%)</t>
  </si>
  <si>
    <t>↑ 7 (3.45%)</t>
  </si>
  <si>
    <t>↑ 26 (0.38%)</t>
  </si>
  <si>
    <t>↑ 1 (1.04%)</t>
  </si>
  <si>
    <t>↑ 45 (0.7%)</t>
  </si>
  <si>
    <t>↑ 1 (0.94%)</t>
  </si>
  <si>
    <t>↑ 161 (2.97%)</t>
  </si>
  <si>
    <t>↑ 163 (3.12%)</t>
  </si>
  <si>
    <t>↑ 1 (0.55%)</t>
  </si>
  <si>
    <t>↑ 93 (2.21%)</t>
  </si>
  <si>
    <t>↑ 168 (5.21%)</t>
  </si>
  <si>
    <t>↑ 9 (9.47%)</t>
  </si>
  <si>
    <t>↑ 46 (1.5%)</t>
  </si>
  <si>
    <t>↑ 10 (2.75%)</t>
  </si>
  <si>
    <t>↑ 1 (0.03%)</t>
  </si>
  <si>
    <t>↑ 1 (1.85%)</t>
  </si>
  <si>
    <t>↑ 168 (6.14%)</t>
  </si>
  <si>
    <t>↑ 163 (6.22%)</t>
  </si>
  <si>
    <t>↑ 10 (0.45%)</t>
  </si>
  <si>
    <t>↑ 121 (7.2%)</t>
  </si>
  <si>
    <t>↑ 4 (4.88%)</t>
  </si>
  <si>
    <t>↑ 54 (3.17%)</t>
  </si>
  <si>
    <t>↑ 2 (2.5%)</t>
  </si>
  <si>
    <t>↑ 1 (5%)</t>
  </si>
  <si>
    <t>↑ 3 (0.21%)</t>
  </si>
  <si>
    <t>↑ 1 (1.02%)</t>
  </si>
  <si>
    <t>↑ 8 (0.56%)</t>
  </si>
  <si>
    <t>↑ 5 (0.35%)</t>
  </si>
  <si>
    <t>↑ 2 (4.35%)</t>
  </si>
  <si>
    <t>↑ 92 (7.81%)</t>
  </si>
  <si>
    <t>↑ 10 (12.05%)</t>
  </si>
  <si>
    <t>↑ 4 (0.45%)</t>
  </si>
  <si>
    <t>↑ 28 (3.32%)</t>
  </si>
  <si>
    <t>↑ 12 (1.46%)</t>
  </si>
  <si>
    <t>↑ 92 (13.05%)</t>
  </si>
  <si>
    <t>↑ 1 (2.94%)</t>
  </si>
  <si>
    <t>↑ 33 (4.52%)</t>
  </si>
  <si>
    <t>↑ 9 (1.21%)</t>
  </si>
  <si>
    <t>↑ 46 (7.84%)</t>
  </si>
  <si>
    <t>↑ 1 (7.69%)</t>
  </si>
  <si>
    <t>↑ 6 (0.99%)</t>
  </si>
  <si>
    <t>↑ 62 (15.01%)</t>
  </si>
  <si>
    <t>↑ 1 (100%)</t>
  </si>
  <si>
    <t>↑ 2 (0.42%)</t>
  </si>
  <si>
    <t>↑ 1 (0.23%)</t>
  </si>
  <si>
    <t>↑ 1 (0.24%)</t>
  </si>
  <si>
    <t>↑ 6 (1.66%)</t>
  </si>
  <si>
    <t>↑ 17 (11.72%)</t>
  </si>
  <si>
    <t>↑ 1 (8.33%)</t>
  </si>
  <si>
    <t>↑ 1 (0.72%)</t>
  </si>
  <si>
    <t>↑ 1 (33.33%)</t>
  </si>
  <si>
    <t>↑ 5 (3.76%)</t>
  </si>
  <si>
    <t>↑ 17 (20.73%)</t>
  </si>
  <si>
    <t>↑ 3 (4%)</t>
  </si>
  <si>
    <t>↑ 84,009 (2.14%)</t>
  </si>
  <si>
    <t>↑ 1,952 (0.71%)</t>
  </si>
  <si>
    <t>↑ 37,856 (2.95%)</t>
  </si>
  <si>
    <t>↑ 1,435 (1.86%)</t>
  </si>
  <si>
    <t>↑ 37,260 (16.72%)</t>
  </si>
  <si>
    <t>↑ 1,761 (1.01%)</t>
  </si>
  <si>
    <t>↑ 38 (0.15%)</t>
  </si>
  <si>
    <t>↑ 1,002 (0.69%)</t>
  </si>
  <si>
    <t>↑ 25 (0.25%)</t>
  </si>
  <si>
    <t>↑ 1,906 (6.44%)</t>
  </si>
  <si>
    <t>↑ 199 (6.72%)</t>
  </si>
  <si>
    <t>↑ 18 (0.17%)</t>
  </si>
  <si>
    <t>↑ 202 (2.57%)</t>
  </si>
  <si>
    <t>↑ 6 (2.67%)</t>
  </si>
  <si>
    <t>↑ 13 (0.19%)</t>
  </si>
  <si>
    <t>↑ 185 (8.89%)</t>
  </si>
  <si>
    <t>↑ 4 (3.92%)</t>
  </si>
  <si>
    <t>↑ 86 (5.1%)</t>
  </si>
  <si>
    <t>↑ 2 (1.9%)</t>
  </si>
  <si>
    <t>↑ 74 (8.57%)</t>
  </si>
  <si>
    <t>↑ 3 (8.33%)</t>
  </si>
  <si>
    <t>↑ 68 (8.17%)</t>
  </si>
  <si>
    <t>↑ 1 (4.35%)</t>
  </si>
  <si>
    <t>↑ 2 (0.41%)</t>
  </si>
  <si>
    <t>↑ 7 (6.86%)</t>
  </si>
  <si>
    <t>↑ 2,151 (0.05%)</t>
  </si>
  <si>
    <t>↑ 126 (0.04%)</t>
  </si>
  <si>
    <t>↑ 17 (0.02%)</t>
  </si>
  <si>
    <t>↑ 1,562 (4.67%)</t>
  </si>
  <si>
    <t>↑ 112 (3.34%)</t>
  </si>
  <si>
    <t>↑ 35 (0.32%)</t>
  </si>
  <si>
    <t>↑ 166 (2%)</t>
  </si>
  <si>
    <t>↑ 7 (2.95%)</t>
  </si>
  <si>
    <t>↑ 7 (0.1%)</t>
  </si>
  <si>
    <t>↑ 119 (4.88%)</t>
  </si>
  <si>
    <t>↑ 4 (3.51%)</t>
  </si>
  <si>
    <t>↑ 142 (7.76%)</t>
  </si>
  <si>
    <t>↑ 85 (8.79%)</t>
  </si>
  <si>
    <t>↑ 2 (8.33%)</t>
  </si>
  <si>
    <t>↑ 7 (0.82%)</t>
  </si>
  <si>
    <t>↑ 1 (16.67%)</t>
  </si>
  <si>
    <t>↑ 4 (0.8%)</t>
  </si>
  <si>
    <t>↑ 2 (4.65%)</t>
  </si>
  <si>
    <t>↑ 2 (28.57%)</t>
  </si>
  <si>
    <t>↑ 29,094 (0.67%)</t>
  </si>
  <si>
    <t>↑ 1,319 (0.45%)</t>
  </si>
  <si>
    <t>↑ 187 (0.01%)</t>
  </si>
  <si>
    <t>↑ 30 (0.04%)</t>
  </si>
  <si>
    <t>↑ 1,575 (0.58%)</t>
  </si>
  <si>
    <t>↑ 184 (0.68%)</t>
  </si>
  <si>
    <t>↑ 10,028 (4.32%)</t>
  </si>
  <si>
    <t>↑ 96 (4.54%)</t>
  </si>
  <si>
    <t>↑ 612 (0.34%)</t>
  </si>
  <si>
    <t>↑ 57 (0.46%)</t>
  </si>
  <si>
    <t>↑ 333 (0.19%)</t>
  </si>
  <si>
    <t>↑ 37 (0.48%)</t>
  </si>
  <si>
    <t>↑ 1,958 (1.77%)</t>
  </si>
  <si>
    <t>↑ 50 (0.74%)</t>
  </si>
  <si>
    <t>↑ 7 (0.01%)</t>
  </si>
  <si>
    <t>↑ 756 (1.02%)</t>
  </si>
  <si>
    <t>↑ 25 (1.04%)</t>
  </si>
  <si>
    <t>↑ 202 (0.38%)</t>
  </si>
  <si>
    <t>↑ 82 (0.94%)</t>
  </si>
  <si>
    <t>↑ 227 (0.53%)</t>
  </si>
  <si>
    <t>↑ 52 (0.94%)</t>
  </si>
  <si>
    <t>↑ 1,997 (5.5%)</t>
  </si>
  <si>
    <t>↑ 353 (9.88%)</t>
  </si>
  <si>
    <t>↑ 1,662 (5.09%)</t>
  </si>
  <si>
    <t>↑ 13 (1.8%)</t>
  </si>
  <si>
    <t>↑ 33 (0.11%)</t>
  </si>
  <si>
    <t>↑ 219 (0.78%)</t>
  </si>
  <si>
    <t>↑ 12 (1.03%)</t>
  </si>
  <si>
    <t>↑ 637 (2.34%)</t>
  </si>
  <si>
    <t>↑ 147 (4.44%)</t>
  </si>
  <si>
    <t>↑ 1,390 (5.53%)</t>
  </si>
  <si>
    <t>↑ 952 (3.83%)</t>
  </si>
  <si>
    <t>↑ 4 (2.82%)</t>
  </si>
  <si>
    <t>↑ 675 (2.74%)</t>
  </si>
  <si>
    <t>↑ 1,162 (6.97%)</t>
  </si>
  <si>
    <t>↑ 19 (7.6%)</t>
  </si>
  <si>
    <t>↑ 141 (0.83%)</t>
  </si>
  <si>
    <t>↑ 8 (0.95%)</t>
  </si>
  <si>
    <t>↑ 10 (0.06%)</t>
  </si>
  <si>
    <t>↑ 2 (0.77%)</t>
  </si>
  <si>
    <t>↑ 402 (2.51%)</t>
  </si>
  <si>
    <t>↑ 14 (3.29%)</t>
  </si>
  <si>
    <t>↑ 224 (1.42%)</t>
  </si>
  <si>
    <t>↑ 14 (1.4%)</t>
  </si>
  <si>
    <t>↑ 36 (0.23%)</t>
  </si>
  <si>
    <t>↑ 1 (0.16%)</t>
  </si>
  <si>
    <t>↑ 689 (4.67%)</t>
  </si>
  <si>
    <t>↑ 21 (2.09%)</t>
  </si>
  <si>
    <t>↑ 268 (2.36%)</t>
  </si>
  <si>
    <t>↑ 21 (2.8%)</t>
  </si>
  <si>
    <t>↑ 751 (7.31%)</t>
  </si>
  <si>
    <t>↑ 7 (9.33%)</t>
  </si>
  <si>
    <t>↑ 26 (0.24%)</t>
  </si>
  <si>
    <t>↑ 76 (0.72%)</t>
  </si>
  <si>
    <t>↑ 6 (1.14%)</t>
  </si>
  <si>
    <t>↑ 167 (1.94%)</t>
  </si>
  <si>
    <t>↑ 3 (1.2%)</t>
  </si>
  <si>
    <t>↑ 25 (0.3%)</t>
  </si>
  <si>
    <t>↑ 1 (0.35%)</t>
  </si>
  <si>
    <t>↑ 1 (0.01%)</t>
  </si>
  <si>
    <t>↑ 16 (0.23%)</t>
  </si>
  <si>
    <t>↑ 1 (1.03%)</t>
  </si>
  <si>
    <t>↑ 37 (0.55%)</t>
  </si>
  <si>
    <t>↑ 2 (1.83%)</t>
  </si>
  <si>
    <t>↑ 48 (0.75%)</t>
  </si>
  <si>
    <t>↑ 51 (0.85%)</t>
  </si>
  <si>
    <t>↑ 9 (3.27%)</t>
  </si>
  <si>
    <t>↑ 138 (2.61%)</t>
  </si>
  <si>
    <t>↑ 263 (5.3%)</t>
  </si>
  <si>
    <t>↑ 5 (3.94%)</t>
  </si>
  <si>
    <t>↑ 298 (8.01%)</t>
  </si>
  <si>
    <t>↑ 180 (5.09%)</t>
  </si>
  <si>
    <t>↑ 1 (2.13%)</t>
  </si>
  <si>
    <t>↑ 28 (0.85%)</t>
  </si>
  <si>
    <t>↑ 5 (1.18%)</t>
  </si>
  <si>
    <t>↑ 133 (4.7%)</t>
  </si>
  <si>
    <t>↑ 6 (4.92%)</t>
  </si>
  <si>
    <t>↑ 49 (1.95%)</t>
  </si>
  <si>
    <t>↑ 6 (0.27%)</t>
  </si>
  <si>
    <t>↑ 3 (3.3%)</t>
  </si>
  <si>
    <t>↑ 23 (1.07%)</t>
  </si>
  <si>
    <t>↑ 3 (2.56%)</t>
  </si>
  <si>
    <t>↑ 110 (5.51%)</t>
  </si>
  <si>
    <t>↑ 2 (10.53%)</t>
  </si>
  <si>
    <t>↑ 5 (4.31%)</t>
  </si>
  <si>
    <t>↑ 46 (2.27%)</t>
  </si>
  <si>
    <t>↑ 1 (1.05%)</t>
  </si>
  <si>
    <t>↑ 5 (0.29%)</t>
  </si>
  <si>
    <t>↑ 20 (1.19%)</t>
  </si>
  <si>
    <t>↑ 3 (3.26%)</t>
  </si>
  <si>
    <t>↑ 14 (0.94%)</t>
  </si>
  <si>
    <t>↑ 4 (8%)</t>
  </si>
  <si>
    <t>↑ 4 (0.27%)</t>
  </si>
  <si>
    <t>↑ 2 (0.14%)</t>
  </si>
  <si>
    <t>↑ 1 (0.98%)</t>
  </si>
  <si>
    <t>↑ 85 (7.63%)</t>
  </si>
  <si>
    <t>↑ 1 (3.85%)</t>
  </si>
  <si>
    <t>↑ 7 (0.68%)</t>
  </si>
  <si>
    <t>↑ 39 (3.91%)</t>
  </si>
  <si>
    <t>↑ 1 (0.11%)</t>
  </si>
  <si>
    <t>↑ 1 (5.56%)</t>
  </si>
  <si>
    <t>↑ 2 (0.22%)</t>
  </si>
  <si>
    <t>↑ 4 (0.46%)</t>
  </si>
  <si>
    <t>↑ 2 (9.52%)</t>
  </si>
  <si>
    <t>↑ 5 (0.78%)</t>
  </si>
  <si>
    <t>↑ 2 (0.4%)</t>
  </si>
  <si>
    <t>↑ 1 (20%)</t>
  </si>
  <si>
    <t>↑ 5 (1.13%)</t>
  </si>
  <si>
    <t>↑ 10 (4.78%)</t>
  </si>
  <si>
    <t>↑ 2 (12.5%)</t>
  </si>
  <si>
    <t>↑ 2 (0.92%)</t>
  </si>
  <si>
    <t>↑ 1 (0.47%)</t>
  </si>
  <si>
    <t>↑ 9 (6.25%)</t>
  </si>
  <si>
    <t>↑ 6 (10.53%)</t>
  </si>
  <si>
    <t>↑ 1 (4.55%)</t>
  </si>
  <si>
    <t>★Lesotho</t>
  </si>
  <si>
    <t>↑ 1 (∞%)</t>
  </si>
  <si>
    <t>↑ 2,799 (0.06%)</t>
  </si>
  <si>
    <t>↑ 313 (0.1%)</t>
  </si>
  <si>
    <t>↑ 369 (0.16%)</t>
  </si>
  <si>
    <t>↑ 29 (0.19%)</t>
  </si>
  <si>
    <t>↑ 2,112 (4.69%)</t>
  </si>
  <si>
    <t>↑ 278 (5.83%)</t>
  </si>
  <si>
    <t>↑ 181 (1.95%)</t>
  </si>
  <si>
    <t>↑ 3 (1.13%)</t>
  </si>
  <si>
    <t>↑ 120 (7.3%)</t>
  </si>
  <si>
    <t>↑ 3 (10%)</t>
  </si>
  <si>
    <t>↑ 3 (0.31%)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</si>
</sst>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291</v>
      </c>
      <c r="D2" s="35">
        <f>INDEX(Update!C3:'Update'!C190,MATCH($A$2,$A$3:$A$190,0))</f>
        <v>0</v>
      </c>
      <c r="E2" s="31">
        <f>INDEX(Update!D3:'Update'!D190,MATCH($A$2,$A$3:$A$190,0))</f>
        <v>0</v>
      </c>
      <c r="F2" s="36">
        <f>INDEX(Update!E3:'Update'!E190,MATCH($A$2,$A$3:$A$190,0))</f>
        <v>1</v>
      </c>
      <c r="G2" s="36">
        <f>INDEX(Update!F3:'Update'!F190,MATCH($A$2,$A$3:$A$190,0))</f>
        <v>0</v>
      </c>
      <c r="H2" s="37">
        <f>INDEX(Update!G3:'Update'!G190,MATCH($A$2,$A$3:$A$190,0))</f>
        <v>36</v>
      </c>
      <c r="I2" s="38">
        <f>INDEX(Update!H3:'Update'!H190,MATCH($A$2,$A$3:$A$190,0))</f>
        <v>245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4719812</v>
      </c>
      <c r="D3" s="15" t="str">
        <f>IF(Update!C3&lt;&gt;"",Update!C3,"")</f>
        <v>↑ 2,799 (0.06%)</v>
      </c>
      <c r="E3" s="18">
        <f>IF(Update!D3&lt;&gt;"",Update!D3,"")</f>
        <v>44828</v>
      </c>
      <c r="F3" s="16">
        <f>IF(Update!E3&lt;&gt;"",Update!E3,"")</f>
        <v>313215</v>
      </c>
      <c r="G3" s="16" t="str">
        <f>IF(Update!F3&lt;&gt;"",Update!F3,"")</f>
        <v>↑ 313 (0.1%)</v>
      </c>
      <c r="H3" s="17">
        <f>IF(Update!G3&lt;&gt;"",Update!G3,"")</f>
        <v>1811611</v>
      </c>
      <c r="I3" s="25">
        <f>IF(Update!H3&lt;&gt;"",Update!H3,"")</f>
        <v>2595822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1507773</v>
      </c>
      <c r="D4" s="34" t="str">
        <f>IF(Update!C4&lt;&gt;"",Update!C4,"")</f>
        <v/>
      </c>
      <c r="E4" s="32">
        <f>IF(Update!D4&lt;&gt;"",Update!D4,"")</f>
        <v>16248</v>
      </c>
      <c r="F4" s="26">
        <f>IF(Update!E4&lt;&gt;"",Update!E4,"")</f>
        <v>90113</v>
      </c>
      <c r="G4" s="26" t="str">
        <f>IF(Update!F4&lt;&gt;"",Update!F4,"")</f>
        <v/>
      </c>
      <c r="H4" s="27">
        <f>IF(Update!G4&lt;&gt;"",Update!G4,"")</f>
        <v>339232</v>
      </c>
      <c r="I4" s="33">
        <f>IF(Update!H4&lt;&gt;"",Update!H4,"")</f>
        <v>1078428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276505</v>
      </c>
      <c r="D5" s="34" t="str">
        <f>IF(Update!C5&lt;&gt;"",Update!C5,"")</f>
        <v/>
      </c>
      <c r="E5" s="32">
        <f>IF(Update!D5&lt;&gt;"",Update!D5,"")</f>
        <v>1208</v>
      </c>
      <c r="F5" s="26">
        <f>IF(Update!E5&lt;&gt;"",Update!E5,"")</f>
        <v>27563</v>
      </c>
      <c r="G5" s="26" t="str">
        <f>IF(Update!F5&lt;&gt;"",Update!F5,"")</f>
        <v/>
      </c>
      <c r="H5" s="27">
        <f>IF(Update!G5&lt;&gt;"",Update!G5,"")</f>
        <v>192253</v>
      </c>
      <c r="I5" s="33">
        <f>IF(Update!H5&lt;&gt;"",Update!H5,"")</f>
        <v>56689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Russia</v>
      </c>
      <c r="B6" s="28" t="str">
        <f t="shared" si="0"/>
        <v>रसिया</v>
      </c>
      <c r="C6" s="34">
        <f>IF(Update!B6&lt;&gt;"",Update!B6, "")</f>
        <v>272043</v>
      </c>
      <c r="D6" s="34" t="str">
        <f>IF(Update!C6&lt;&gt;"",Update!C6,"")</f>
        <v/>
      </c>
      <c r="E6" s="32">
        <f>IF(Update!D6&lt;&gt;"",Update!D6,"")</f>
        <v>2300</v>
      </c>
      <c r="F6" s="26">
        <f>IF(Update!E6&lt;&gt;"",Update!E6,"")</f>
        <v>2537</v>
      </c>
      <c r="G6" s="26" t="str">
        <f>IF(Update!F6&lt;&gt;"",Update!F6,"")</f>
        <v/>
      </c>
      <c r="H6" s="27">
        <f>IF(Update!G6&lt;&gt;"",Update!G6,"")</f>
        <v>63166</v>
      </c>
      <c r="I6" s="33">
        <f>IF(Update!H6&lt;&gt;"",Update!H6,"")</f>
        <v>206340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240161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34466</v>
      </c>
      <c r="G7" s="26" t="str">
        <f>IF(Update!F7&lt;&gt;"",Update!F7,"")</f>
        <v/>
      </c>
      <c r="H7" s="27" t="str">
        <f>IF(Update!G7&lt;&gt;"",Update!G7,"")</f>
        <v>Unknown</v>
      </c>
      <c r="I7" s="33" t="str">
        <f>IF(Update!H7&lt;&gt;"",Update!H7,"")</f>
        <v>Unknown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Brazil</v>
      </c>
      <c r="B8" s="28" t="str">
        <f t="shared" si="0"/>
        <v>ब्राजिल</v>
      </c>
      <c r="C8" s="34">
        <f>IF(Update!B8&lt;&gt;"",Update!B8, "")</f>
        <v>233511</v>
      </c>
      <c r="D8" s="34" t="str">
        <f>IF(Update!C8&lt;&gt;"",Update!C8,"")</f>
        <v>↑ 369 (0.16%)</v>
      </c>
      <c r="E8" s="32">
        <f>IF(Update!D8&lt;&gt;"",Update!D8,"")</f>
        <v>8318</v>
      </c>
      <c r="F8" s="26">
        <f>IF(Update!E8&lt;&gt;"",Update!E8,"")</f>
        <v>15662</v>
      </c>
      <c r="G8" s="26" t="str">
        <f>IF(Update!F8&lt;&gt;"",Update!F8,"")</f>
        <v>↑ 29 (0.19%)</v>
      </c>
      <c r="H8" s="27">
        <f>IF(Update!G8&lt;&gt;"",Update!G8,"")</f>
        <v>89672</v>
      </c>
      <c r="I8" s="33">
        <f>IF(Update!H8&lt;&gt;"",Update!H8,"")</f>
        <v>128177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Italy</v>
      </c>
      <c r="B9" s="28" t="str">
        <f t="shared" si="0"/>
        <v>ईटाली</v>
      </c>
      <c r="C9" s="34">
        <f>IF(Update!B9&lt;&gt;"",Update!B9, "")</f>
        <v>224760</v>
      </c>
      <c r="D9" s="34" t="str">
        <f>IF(Update!C9&lt;&gt;"",Update!C9,"")</f>
        <v/>
      </c>
      <c r="E9" s="32">
        <f>IF(Update!D9&lt;&gt;"",Update!D9,"")</f>
        <v>1398</v>
      </c>
      <c r="F9" s="26">
        <f>IF(Update!E9&lt;&gt;"",Update!E9,"")</f>
        <v>31763</v>
      </c>
      <c r="G9" s="26" t="str">
        <f>IF(Update!F9&lt;&gt;"",Update!F9,"")</f>
        <v/>
      </c>
      <c r="H9" s="27">
        <f>IF(Update!G9&lt;&gt;"",Update!G9,"")</f>
        <v>122810</v>
      </c>
      <c r="I9" s="33">
        <f>IF(Update!H9&lt;&gt;"",Update!H9,"")</f>
        <v>70187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France</v>
      </c>
      <c r="B10" s="28" t="str">
        <f t="shared" si="0"/>
        <v>फ्रान्स</v>
      </c>
      <c r="C10" s="34">
        <f>IF(Update!B10&lt;&gt;"",Update!B10, "")</f>
        <v>179365</v>
      </c>
      <c r="D10" s="34" t="str">
        <f>IF(Update!C10&lt;&gt;"",Update!C10,"")</f>
        <v/>
      </c>
      <c r="E10" s="32">
        <f>IF(Update!D10&lt;&gt;"",Update!D10,"")</f>
        <v>2132</v>
      </c>
      <c r="F10" s="26">
        <f>IF(Update!E10&lt;&gt;"",Update!E10,"")</f>
        <v>27625</v>
      </c>
      <c r="G10" s="26" t="str">
        <f>IF(Update!F10&lt;&gt;"",Update!F10,"")</f>
        <v/>
      </c>
      <c r="H10" s="27">
        <f>IF(Update!G10&lt;&gt;"",Update!G10,"")</f>
        <v>61066</v>
      </c>
      <c r="I10" s="33">
        <f>IF(Update!H10&lt;&gt;"",Update!H10,"")</f>
        <v>90674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Germany</v>
      </c>
      <c r="B11" s="28" t="str">
        <f t="shared" si="0"/>
        <v>जर्मनी</v>
      </c>
      <c r="C11" s="34">
        <f>IF(Update!B11&lt;&gt;"",Update!B11, "")</f>
        <v>176247</v>
      </c>
      <c r="D11" s="34" t="str">
        <f>IF(Update!C11&lt;&gt;"",Update!C11,"")</f>
        <v/>
      </c>
      <c r="E11" s="32">
        <f>IF(Update!D11&lt;&gt;"",Update!D11,"")</f>
        <v>1203</v>
      </c>
      <c r="F11" s="26">
        <f>IF(Update!E11&lt;&gt;"",Update!E11,"")</f>
        <v>8027</v>
      </c>
      <c r="G11" s="26" t="str">
        <f>IF(Update!F11&lt;&gt;"",Update!F11,"")</f>
        <v/>
      </c>
      <c r="H11" s="27">
        <f>IF(Update!G11&lt;&gt;"",Update!G11,"")</f>
        <v>152600</v>
      </c>
      <c r="I11" s="33">
        <f>IF(Update!H11&lt;&gt;"",Update!H11,"")</f>
        <v>15620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Turkey</v>
      </c>
      <c r="B12" s="28" t="str">
        <f t="shared" si="0"/>
        <v>टर्कि</v>
      </c>
      <c r="C12" s="34">
        <f>IF(Update!B12&lt;&gt;"",Update!B12, "")</f>
        <v>148067</v>
      </c>
      <c r="D12" s="34" t="str">
        <f>IF(Update!C12&lt;&gt;"",Update!C12,"")</f>
        <v/>
      </c>
      <c r="E12" s="32">
        <f>IF(Update!D12&lt;&gt;"",Update!D12,"")</f>
        <v>906</v>
      </c>
      <c r="F12" s="26">
        <f>IF(Update!E12&lt;&gt;"",Update!E12,"")</f>
        <v>4096</v>
      </c>
      <c r="G12" s="26" t="str">
        <f>IF(Update!F12&lt;&gt;"",Update!F12,"")</f>
        <v/>
      </c>
      <c r="H12" s="27">
        <f>IF(Update!G12&lt;&gt;"",Update!G12,"")</f>
        <v>108137</v>
      </c>
      <c r="I12" s="33">
        <f>IF(Update!H12&lt;&gt;"",Update!H12,"")</f>
        <v>35834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Iran</v>
      </c>
      <c r="B13" s="28" t="str">
        <f t="shared" si="0"/>
        <v>ईरान</v>
      </c>
      <c r="C13" s="34">
        <f>IF(Update!B13&lt;&gt;"",Update!B13, "")</f>
        <v>118392</v>
      </c>
      <c r="D13" s="34" t="str">
        <f>IF(Update!C13&lt;&gt;"",Update!C13,"")</f>
        <v/>
      </c>
      <c r="E13" s="32">
        <f>IF(Update!D13&lt;&gt;"",Update!D13,"")</f>
        <v>2716</v>
      </c>
      <c r="F13" s="26">
        <f>IF(Update!E13&lt;&gt;"",Update!E13,"")</f>
        <v>6937</v>
      </c>
      <c r="G13" s="26" t="str">
        <f>IF(Update!F13&lt;&gt;"",Update!F13,"")</f>
        <v/>
      </c>
      <c r="H13" s="27">
        <f>IF(Update!G13&lt;&gt;"",Update!G13,"")</f>
        <v>93147</v>
      </c>
      <c r="I13" s="33">
        <f>IF(Update!H13&lt;&gt;"",Update!H13,"")</f>
        <v>18308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India</v>
      </c>
      <c r="B14" s="28" t="str">
        <f t="shared" si="0"/>
        <v>भारत</v>
      </c>
      <c r="C14" s="34">
        <f>IF(Update!B14&lt;&gt;"",Update!B14, "")</f>
        <v>90648</v>
      </c>
      <c r="D14" s="34" t="str">
        <f>IF(Update!C14&lt;&gt;"",Update!C14,"")</f>
        <v/>
      </c>
      <c r="E14" s="32" t="str">
        <f>IF(Update!D14&lt;&gt;"",Update!D14,"")</f>
        <v>Unknown</v>
      </c>
      <c r="F14" s="26">
        <f>IF(Update!E14&lt;&gt;"",Update!E14,"")</f>
        <v>2871</v>
      </c>
      <c r="G14" s="26" t="str">
        <f>IF(Update!F14&lt;&gt;"",Update!F14,"")</f>
        <v/>
      </c>
      <c r="H14" s="27">
        <f>IF(Update!G14&lt;&gt;"",Update!G14,"")</f>
        <v>34224</v>
      </c>
      <c r="I14" s="33">
        <f>IF(Update!H14&lt;&gt;"",Update!H14,"")</f>
        <v>53553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Peru</v>
      </c>
      <c r="B15" s="28" t="str">
        <f t="shared" si="0"/>
        <v>पेरु</v>
      </c>
      <c r="C15" s="34">
        <f>IF(Update!B15&lt;&gt;"",Update!B15, "")</f>
        <v>88541</v>
      </c>
      <c r="D15" s="34" t="str">
        <f>IF(Update!C15&lt;&gt;"",Update!C15,"")</f>
        <v/>
      </c>
      <c r="E15" s="32">
        <f>IF(Update!D15&lt;&gt;"",Update!D15,"")</f>
        <v>840</v>
      </c>
      <c r="F15" s="26">
        <f>IF(Update!E15&lt;&gt;"",Update!E15,"")</f>
        <v>2523</v>
      </c>
      <c r="G15" s="26" t="str">
        <f>IF(Update!F15&lt;&gt;"",Update!F15,"")</f>
        <v/>
      </c>
      <c r="H15" s="27">
        <f>IF(Update!G15&lt;&gt;"",Update!G15,"")</f>
        <v>28272</v>
      </c>
      <c r="I15" s="33">
        <f>IF(Update!H15&lt;&gt;"",Update!H15,"")</f>
        <v>57746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China</v>
      </c>
      <c r="B16" s="28" t="str">
        <f t="shared" si="0"/>
        <v>चीन</v>
      </c>
      <c r="C16" s="34">
        <f>IF(Update!B16&lt;&gt;"",Update!B16, "")</f>
        <v>82941</v>
      </c>
      <c r="D16" s="34" t="str">
        <f>IF(Update!C16&lt;&gt;"",Update!C16,"")</f>
        <v/>
      </c>
      <c r="E16" s="32">
        <f>IF(Update!D16&lt;&gt;"",Update!D16,"")</f>
        <v>11</v>
      </c>
      <c r="F16" s="26">
        <f>IF(Update!E16&lt;&gt;"",Update!E16,"")</f>
        <v>4633</v>
      </c>
      <c r="G16" s="26" t="str">
        <f>IF(Update!F16&lt;&gt;"",Update!F16,"")</f>
        <v/>
      </c>
      <c r="H16" s="27">
        <f>IF(Update!G16&lt;&gt;"",Update!G16,"")</f>
        <v>78219</v>
      </c>
      <c r="I16" s="33">
        <f>IF(Update!H16&lt;&gt;"",Update!H16,"")</f>
        <v>89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Canada</v>
      </c>
      <c r="B17" s="28" t="str">
        <f t="shared" si="0"/>
        <v>क्यानडा</v>
      </c>
      <c r="C17" s="34">
        <f>IF(Update!B17&lt;&gt;"",Update!B17, "")</f>
        <v>75945</v>
      </c>
      <c r="D17" s="34" t="str">
        <f>IF(Update!C17&lt;&gt;"",Update!C17,"")</f>
        <v/>
      </c>
      <c r="E17" s="32">
        <f>IF(Update!D17&lt;&gt;"",Update!D17,"")</f>
        <v>502</v>
      </c>
      <c r="F17" s="26">
        <f>IF(Update!E17&lt;&gt;"",Update!E17,"")</f>
        <v>5679</v>
      </c>
      <c r="G17" s="26" t="str">
        <f>IF(Update!F17&lt;&gt;"",Update!F17,"")</f>
        <v/>
      </c>
      <c r="H17" s="27">
        <f>IF(Update!G17&lt;&gt;"",Update!G17,"")</f>
        <v>37819</v>
      </c>
      <c r="I17" s="33">
        <f>IF(Update!H17&lt;&gt;"",Update!H17,"")</f>
        <v>32447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Belgium</v>
      </c>
      <c r="B18" s="28" t="str">
        <f t="shared" si="0"/>
        <v>बेल्जियम</v>
      </c>
      <c r="C18" s="34">
        <f>IF(Update!B18&lt;&gt;"",Update!B18, "")</f>
        <v>54989</v>
      </c>
      <c r="D18" s="34" t="str">
        <f>IF(Update!C18&lt;&gt;"",Update!C18,"")</f>
        <v/>
      </c>
      <c r="E18" s="32">
        <f>IF(Update!D18&lt;&gt;"",Update!D18,"")</f>
        <v>364</v>
      </c>
      <c r="F18" s="26">
        <f>IF(Update!E18&lt;&gt;"",Update!E18,"")</f>
        <v>9005</v>
      </c>
      <c r="G18" s="26" t="str">
        <f>IF(Update!F18&lt;&gt;"",Update!F18,"")</f>
        <v/>
      </c>
      <c r="H18" s="27">
        <f>IF(Update!G18&lt;&gt;"",Update!G18,"")</f>
        <v>14460</v>
      </c>
      <c r="I18" s="33">
        <f>IF(Update!H18&lt;&gt;"",Update!H18,"")</f>
        <v>31524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Saudi Arabia</v>
      </c>
      <c r="B19" s="28" t="str">
        <f t="shared" si="0"/>
        <v>साउदि अरबिया</v>
      </c>
      <c r="C19" s="34">
        <f>IF(Update!B19&lt;&gt;"",Update!B19, "")</f>
        <v>52016</v>
      </c>
      <c r="D19" s="34" t="str">
        <f>IF(Update!C19&lt;&gt;"",Update!C19,"")</f>
        <v/>
      </c>
      <c r="E19" s="32">
        <f>IF(Update!D19&lt;&gt;"",Update!D19,"")</f>
        <v>166</v>
      </c>
      <c r="F19" s="26">
        <f>IF(Update!E19&lt;&gt;"",Update!E19,"")</f>
        <v>302</v>
      </c>
      <c r="G19" s="26" t="str">
        <f>IF(Update!F19&lt;&gt;"",Update!F19,"")</f>
        <v/>
      </c>
      <c r="H19" s="27">
        <f>IF(Update!G19&lt;&gt;"",Update!G19,"")</f>
        <v>23666</v>
      </c>
      <c r="I19" s="33">
        <f>IF(Update!H19&lt;&gt;"",Update!H19,"")</f>
        <v>28048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Mexico</v>
      </c>
      <c r="B20" s="28" t="str">
        <f t="shared" si="0"/>
        <v>मेक्सिको</v>
      </c>
      <c r="C20" s="34">
        <f>IF(Update!B20&lt;&gt;"",Update!B20, "")</f>
        <v>47144</v>
      </c>
      <c r="D20" s="34" t="str">
        <f>IF(Update!C20&lt;&gt;"",Update!C20,"")</f>
        <v>↑ 2,112 (4.69%)</v>
      </c>
      <c r="E20" s="32">
        <f>IF(Update!D20&lt;&gt;"",Update!D20,"")</f>
        <v>378</v>
      </c>
      <c r="F20" s="26">
        <f>IF(Update!E20&lt;&gt;"",Update!E20,"")</f>
        <v>5045</v>
      </c>
      <c r="G20" s="26" t="str">
        <f>IF(Update!F20&lt;&gt;"",Update!F20,"")</f>
        <v>↑ 278 (5.83%)</v>
      </c>
      <c r="H20" s="27">
        <f>IF(Update!G20&lt;&gt;"",Update!G20,"")</f>
        <v>31848</v>
      </c>
      <c r="I20" s="33">
        <f>IF(Update!H20&lt;&gt;"",Update!H20,"")</f>
        <v>10251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Netherlands</v>
      </c>
      <c r="B21" s="28" t="str">
        <f t="shared" si="0"/>
        <v>नेदरल्याण्डस</v>
      </c>
      <c r="C21" s="34">
        <f>IF(Update!B21&lt;&gt;"",Update!B21, "")</f>
        <v>43870</v>
      </c>
      <c r="D21" s="34" t="str">
        <f>IF(Update!C21&lt;&gt;"",Update!C21,"")</f>
        <v/>
      </c>
      <c r="E21" s="32">
        <f>IF(Update!D21&lt;&gt;"",Update!D21,"")</f>
        <v>346</v>
      </c>
      <c r="F21" s="26">
        <f>IF(Update!E21&lt;&gt;"",Update!E21,"")</f>
        <v>5670</v>
      </c>
      <c r="G21" s="26" t="str">
        <f>IF(Update!F21&lt;&gt;"",Update!F21,"")</f>
        <v/>
      </c>
      <c r="H21" s="27" t="str">
        <f>IF(Update!G21&lt;&gt;"",Update!G21,"")</f>
        <v>Unknown</v>
      </c>
      <c r="I21" s="33" t="str">
        <f>IF(Update!H21&lt;&gt;"",Update!H21,"")</f>
        <v>Unknown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Chile</v>
      </c>
      <c r="B22" s="28" t="str">
        <f t="shared" si="0"/>
        <v>चिलि</v>
      </c>
      <c r="C22" s="34">
        <f>IF(Update!B22&lt;&gt;"",Update!B22, "")</f>
        <v>41428</v>
      </c>
      <c r="D22" s="34" t="str">
        <f>IF(Update!C22&lt;&gt;"",Update!C22,"")</f>
        <v/>
      </c>
      <c r="E22" s="32">
        <f>IF(Update!D22&lt;&gt;"",Update!D22,"")</f>
        <v>751</v>
      </c>
      <c r="F22" s="26">
        <f>IF(Update!E22&lt;&gt;"",Update!E22,"")</f>
        <v>421</v>
      </c>
      <c r="G22" s="26" t="str">
        <f>IF(Update!F22&lt;&gt;"",Update!F22,"")</f>
        <v/>
      </c>
      <c r="H22" s="27">
        <f>IF(Update!G22&lt;&gt;"",Update!G22,"")</f>
        <v>18014</v>
      </c>
      <c r="I22" s="33">
        <f>IF(Update!H22&lt;&gt;"",Update!H22,"")</f>
        <v>22993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Pakistan</v>
      </c>
      <c r="B23" s="28" t="str">
        <f t="shared" si="0"/>
        <v>पाकिस्तान</v>
      </c>
      <c r="C23" s="34">
        <f>IF(Update!B23&lt;&gt;"",Update!B23, "")</f>
        <v>38799</v>
      </c>
      <c r="D23" s="34" t="str">
        <f>IF(Update!C23&lt;&gt;"",Update!C23,"")</f>
        <v/>
      </c>
      <c r="E23" s="32">
        <f>IF(Update!D23&lt;&gt;"",Update!D23,"")</f>
        <v>111</v>
      </c>
      <c r="F23" s="26">
        <f>IF(Update!E23&lt;&gt;"",Update!E23,"")</f>
        <v>834</v>
      </c>
      <c r="G23" s="26" t="str">
        <f>IF(Update!F23&lt;&gt;"",Update!F23,"")</f>
        <v/>
      </c>
      <c r="H23" s="27">
        <f>IF(Update!G23&lt;&gt;"",Update!G23,"")</f>
        <v>10880</v>
      </c>
      <c r="I23" s="33">
        <f>IF(Update!H23&lt;&gt;"",Update!H23,"")</f>
        <v>27085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Ecuador</v>
      </c>
      <c r="B24" s="28" t="str">
        <f t="shared" si="0"/>
        <v>ईक्वेडर</v>
      </c>
      <c r="C24" s="34">
        <f>IF(Update!B24&lt;&gt;"",Update!B24, "")</f>
        <v>32763</v>
      </c>
      <c r="D24" s="34" t="str">
        <f>IF(Update!C24&lt;&gt;"",Update!C24,"")</f>
        <v/>
      </c>
      <c r="E24" s="32">
        <f>IF(Update!D24&lt;&gt;"",Update!D24,"")</f>
        <v>197</v>
      </c>
      <c r="F24" s="26">
        <f>IF(Update!E24&lt;&gt;"",Update!E24,"")</f>
        <v>2688</v>
      </c>
      <c r="G24" s="26" t="str">
        <f>IF(Update!F24&lt;&gt;"",Update!F24,"")</f>
        <v/>
      </c>
      <c r="H24" s="27">
        <f>IF(Update!G24&lt;&gt;"",Update!G24,"")</f>
        <v>3433</v>
      </c>
      <c r="I24" s="33">
        <f>IF(Update!H24&lt;&gt;"",Update!H24,"")</f>
        <v>26642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Qatar</v>
      </c>
      <c r="B25" s="28" t="str">
        <f t="shared" si="0"/>
        <v>कतार</v>
      </c>
      <c r="C25" s="34">
        <f>IF(Update!B25&lt;&gt;"",Update!B25, "")</f>
        <v>30972</v>
      </c>
      <c r="D25" s="34" t="str">
        <f>IF(Update!C25&lt;&gt;"",Update!C25,"")</f>
        <v/>
      </c>
      <c r="E25" s="32">
        <f>IF(Update!D25&lt;&gt;"",Update!D25,"")</f>
        <v>158</v>
      </c>
      <c r="F25" s="26">
        <f>IF(Update!E25&lt;&gt;"",Update!E25,"")</f>
        <v>15</v>
      </c>
      <c r="G25" s="26" t="str">
        <f>IF(Update!F25&lt;&gt;"",Update!F25,"")</f>
        <v/>
      </c>
      <c r="H25" s="27">
        <f>IF(Update!G25&lt;&gt;"",Update!G25,"")</f>
        <v>3788</v>
      </c>
      <c r="I25" s="33">
        <f>IF(Update!H25&lt;&gt;"",Update!H25,"")</f>
        <v>27169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Switzerland</v>
      </c>
      <c r="B26" s="28" t="str">
        <f t="shared" si="0"/>
        <v>स्विजरल्यान्ड</v>
      </c>
      <c r="C26" s="34">
        <f>IF(Update!B26&lt;&gt;"",Update!B26, "")</f>
        <v>30572</v>
      </c>
      <c r="D26" s="34" t="str">
        <f>IF(Update!C26&lt;&gt;"",Update!C26,"")</f>
        <v/>
      </c>
      <c r="E26" s="32">
        <f>IF(Update!D26&lt;&gt;"",Update!D26,"")</f>
        <v>69</v>
      </c>
      <c r="F26" s="26">
        <f>IF(Update!E26&lt;&gt;"",Update!E26,"")</f>
        <v>1879</v>
      </c>
      <c r="G26" s="26" t="str">
        <f>IF(Update!F26&lt;&gt;"",Update!F26,"")</f>
        <v/>
      </c>
      <c r="H26" s="27">
        <f>IF(Update!G26&lt;&gt;"",Update!G26,"")</f>
        <v>27400</v>
      </c>
      <c r="I26" s="33">
        <f>IF(Update!H26&lt;&gt;"",Update!H26,"")</f>
        <v>1293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Sweden</v>
      </c>
      <c r="B27" s="28" t="str">
        <f t="shared" si="0"/>
        <v>स्विडेन</v>
      </c>
      <c r="C27" s="34">
        <f>IF(Update!B27&lt;&gt;"",Update!B27, "")</f>
        <v>29677</v>
      </c>
      <c r="D27" s="34" t="str">
        <f>IF(Update!C27&lt;&gt;"",Update!C27,"")</f>
        <v/>
      </c>
      <c r="E27" s="32">
        <f>IF(Update!D27&lt;&gt;"",Update!D27,"")</f>
        <v>278</v>
      </c>
      <c r="F27" s="26">
        <f>IF(Update!E27&lt;&gt;"",Update!E27,"")</f>
        <v>3674</v>
      </c>
      <c r="G27" s="26" t="str">
        <f>IF(Update!F27&lt;&gt;"",Update!F27,"")</f>
        <v/>
      </c>
      <c r="H27" s="27">
        <f>IF(Update!G27&lt;&gt;"",Update!G27,"")</f>
        <v>4971</v>
      </c>
      <c r="I27" s="33">
        <f>IF(Update!H27&lt;&gt;"",Update!H27,"")</f>
        <v>21032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Portugal</v>
      </c>
      <c r="B28" s="28" t="str">
        <f t="shared" si="0"/>
        <v>पोर्चुगल</v>
      </c>
      <c r="C28" s="34">
        <f>IF(Update!B28&lt;&gt;"",Update!B28, "")</f>
        <v>28810</v>
      </c>
      <c r="D28" s="34" t="str">
        <f>IF(Update!C28&lt;&gt;"",Update!C28,"")</f>
        <v/>
      </c>
      <c r="E28" s="32">
        <f>IF(Update!D28&lt;&gt;"",Update!D28,"")</f>
        <v>115</v>
      </c>
      <c r="F28" s="26">
        <f>IF(Update!E28&lt;&gt;"",Update!E28,"")</f>
        <v>1203</v>
      </c>
      <c r="G28" s="26" t="str">
        <f>IF(Update!F28&lt;&gt;"",Update!F28,"")</f>
        <v/>
      </c>
      <c r="H28" s="27">
        <f>IF(Update!G28&lt;&gt;"",Update!G28,"")</f>
        <v>3822</v>
      </c>
      <c r="I28" s="33">
        <f>IF(Update!H28&lt;&gt;"",Update!H28,"")</f>
        <v>23785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Belarus</v>
      </c>
      <c r="B29" s="28" t="str">
        <f t="shared" si="0"/>
        <v>बेलारुस</v>
      </c>
      <c r="C29" s="34">
        <f>IF(Update!B29&lt;&gt;"",Update!B29, "")</f>
        <v>28681</v>
      </c>
      <c r="D29" s="34" t="str">
        <f>IF(Update!C29&lt;&gt;"",Update!C29,"")</f>
        <v/>
      </c>
      <c r="E29" s="32">
        <f>IF(Update!D29&lt;&gt;"",Update!D29,"")</f>
        <v>92</v>
      </c>
      <c r="F29" s="26">
        <f>IF(Update!E29&lt;&gt;"",Update!E29,"")</f>
        <v>160</v>
      </c>
      <c r="G29" s="26" t="str">
        <f>IF(Update!F29&lt;&gt;"",Update!F29,"")</f>
        <v/>
      </c>
      <c r="H29" s="27">
        <f>IF(Update!G29&lt;&gt;"",Update!G29,"")</f>
        <v>9498</v>
      </c>
      <c r="I29" s="33">
        <f>IF(Update!H29&lt;&gt;"",Update!H29,"")</f>
        <v>19023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Singapore</v>
      </c>
      <c r="B30" s="28" t="str">
        <f t="shared" si="0"/>
        <v>सिंगापुर</v>
      </c>
      <c r="C30" s="34">
        <f>IF(Update!B30&lt;&gt;"",Update!B30, "")</f>
        <v>27356</v>
      </c>
      <c r="D30" s="34" t="str">
        <f>IF(Update!C30&lt;&gt;"",Update!C30,"")</f>
        <v/>
      </c>
      <c r="E30" s="32">
        <f>IF(Update!D30&lt;&gt;"",Update!D30,"")</f>
        <v>16</v>
      </c>
      <c r="F30" s="26">
        <f>IF(Update!E30&lt;&gt;"",Update!E30,"")</f>
        <v>22</v>
      </c>
      <c r="G30" s="26" t="str">
        <f>IF(Update!F30&lt;&gt;"",Update!F30,"")</f>
        <v/>
      </c>
      <c r="H30" s="27">
        <f>IF(Update!G30&lt;&gt;"",Update!G30,"")</f>
        <v>8342</v>
      </c>
      <c r="I30" s="33">
        <f>IF(Update!H30&lt;&gt;"",Update!H30,"")</f>
        <v>18992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Ireland</v>
      </c>
      <c r="B31" s="28" t="str">
        <f t="shared" si="0"/>
        <v>आयरल्याण्ड</v>
      </c>
      <c r="C31" s="34">
        <f>IF(Update!B31&lt;&gt;"",Update!B31, "")</f>
        <v>24048</v>
      </c>
      <c r="D31" s="34" t="str">
        <f>IF(Update!C31&lt;&gt;"",Update!C31,"")</f>
        <v/>
      </c>
      <c r="E31" s="32">
        <f>IF(Update!D31&lt;&gt;"",Update!D31,"")</f>
        <v>69</v>
      </c>
      <c r="F31" s="26">
        <f>IF(Update!E31&lt;&gt;"",Update!E31,"")</f>
        <v>1533</v>
      </c>
      <c r="G31" s="26" t="str">
        <f>IF(Update!F31&lt;&gt;"",Update!F31,"")</f>
        <v/>
      </c>
      <c r="H31" s="27">
        <f>IF(Update!G31&lt;&gt;"",Update!G31,"")</f>
        <v>19470</v>
      </c>
      <c r="I31" s="33">
        <f>IF(Update!H31&lt;&gt;"",Update!H31,"")</f>
        <v>3045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United Arab Emirates</v>
      </c>
      <c r="B32" s="28" t="str">
        <f t="shared" si="0"/>
        <v>युएई</v>
      </c>
      <c r="C32" s="34">
        <f>IF(Update!B32&lt;&gt;"",Update!B32, "")</f>
        <v>22627</v>
      </c>
      <c r="D32" s="34" t="str">
        <f>IF(Update!C32&lt;&gt;"",Update!C32,"")</f>
        <v/>
      </c>
      <c r="E32" s="32">
        <f>IF(Update!D32&lt;&gt;"",Update!D32,"")</f>
        <v>1</v>
      </c>
      <c r="F32" s="26">
        <f>IF(Update!E32&lt;&gt;"",Update!E32,"")</f>
        <v>214</v>
      </c>
      <c r="G32" s="26" t="str">
        <f>IF(Update!F32&lt;&gt;"",Update!F32,"")</f>
        <v/>
      </c>
      <c r="H32" s="27">
        <f>IF(Update!G32&lt;&gt;"",Update!G32,"")</f>
        <v>7931</v>
      </c>
      <c r="I32" s="33">
        <f>IF(Update!H32&lt;&gt;"",Update!H32,"")</f>
        <v>14482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Bangladesh</v>
      </c>
      <c r="B33" s="28" t="str">
        <f t="shared" si="0"/>
        <v>बङ्गलादेश</v>
      </c>
      <c r="C33" s="34">
        <f>IF(Update!B33&lt;&gt;"",Update!B33, "")</f>
        <v>20995</v>
      </c>
      <c r="D33" s="34" t="str">
        <f>IF(Update!C33&lt;&gt;"",Update!C33,"")</f>
        <v/>
      </c>
      <c r="E33" s="32">
        <f>IF(Update!D33&lt;&gt;"",Update!D33,"")</f>
        <v>1</v>
      </c>
      <c r="F33" s="26">
        <f>IF(Update!E33&lt;&gt;"",Update!E33,"")</f>
        <v>314</v>
      </c>
      <c r="G33" s="26" t="str">
        <f>IF(Update!F33&lt;&gt;"",Update!F33,"")</f>
        <v/>
      </c>
      <c r="H33" s="27">
        <f>IF(Update!G33&lt;&gt;"",Update!G33,"")</f>
        <v>4117</v>
      </c>
      <c r="I33" s="33">
        <f>IF(Update!H33&lt;&gt;"",Update!H33,"")</f>
        <v>16564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Poland</v>
      </c>
      <c r="B34" s="28" t="str">
        <f t="shared" si="0"/>
        <v>पोल्यान्ड</v>
      </c>
      <c r="C34" s="34">
        <f>IF(Update!B34&lt;&gt;"",Update!B34, "")</f>
        <v>18257</v>
      </c>
      <c r="D34" s="34" t="str">
        <f>IF(Update!C34&lt;&gt;"",Update!C34,"")</f>
        <v/>
      </c>
      <c r="E34" s="32">
        <f>IF(Update!D34&lt;&gt;"",Update!D34,"")</f>
        <v>160</v>
      </c>
      <c r="F34" s="26">
        <f>IF(Update!E34&lt;&gt;"",Update!E34,"")</f>
        <v>915</v>
      </c>
      <c r="G34" s="26" t="str">
        <f>IF(Update!F34&lt;&gt;"",Update!F34,"")</f>
        <v/>
      </c>
      <c r="H34" s="27">
        <f>IF(Update!G34&lt;&gt;"",Update!G34,"")</f>
        <v>7175</v>
      </c>
      <c r="I34" s="33">
        <f>IF(Update!H34&lt;&gt;"",Update!H34,"")</f>
        <v>10167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Ukraine</v>
      </c>
      <c r="B35" s="28" t="str">
        <f t="shared" si="0"/>
        <v>युक्रेन</v>
      </c>
      <c r="C35" s="34">
        <f>IF(Update!B35&lt;&gt;"",Update!B35, "")</f>
        <v>17858</v>
      </c>
      <c r="D35" s="34" t="str">
        <f>IF(Update!C35&lt;&gt;"",Update!C35,"")</f>
        <v/>
      </c>
      <c r="E35" s="32">
        <f>IF(Update!D35&lt;&gt;"",Update!D35,"")</f>
        <v>231</v>
      </c>
      <c r="F35" s="26">
        <f>IF(Update!E35&lt;&gt;"",Update!E35,"")</f>
        <v>497</v>
      </c>
      <c r="G35" s="26" t="str">
        <f>IF(Update!F35&lt;&gt;"",Update!F35,"")</f>
        <v/>
      </c>
      <c r="H35" s="27">
        <f>IF(Update!G35&lt;&gt;"",Update!G35,"")</f>
        <v>4906</v>
      </c>
      <c r="I35" s="33">
        <f>IF(Update!H35&lt;&gt;"",Update!H35,"")</f>
        <v>12455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Indonesia</v>
      </c>
      <c r="B36" s="28" t="str">
        <f t="shared" si="0"/>
        <v>ईन्डोनेशिया</v>
      </c>
      <c r="C36" s="34">
        <f>IF(Update!B36&lt;&gt;"",Update!B36, "")</f>
        <v>17025</v>
      </c>
      <c r="D36" s="34" t="str">
        <f>IF(Update!C36&lt;&gt;"",Update!C36,"")</f>
        <v/>
      </c>
      <c r="E36" s="32" t="str">
        <f>IF(Update!D36&lt;&gt;"",Update!D36,"")</f>
        <v>Unknown</v>
      </c>
      <c r="F36" s="26">
        <f>IF(Update!E36&lt;&gt;"",Update!E36,"")</f>
        <v>1089</v>
      </c>
      <c r="G36" s="26" t="str">
        <f>IF(Update!F36&lt;&gt;"",Update!F36,"")</f>
        <v/>
      </c>
      <c r="H36" s="27">
        <f>IF(Update!G36&lt;&gt;"",Update!G36,"")</f>
        <v>3911</v>
      </c>
      <c r="I36" s="33">
        <f>IF(Update!H36&lt;&gt;"",Update!H36,"")</f>
        <v>12025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16704</v>
      </c>
      <c r="D37" s="34" t="str">
        <f>IF(Update!C37&lt;&gt;"",Update!C37,"")</f>
        <v/>
      </c>
      <c r="E37" s="32">
        <f>IF(Update!D37&lt;&gt;"",Update!D37,"")</f>
        <v>206</v>
      </c>
      <c r="F37" s="26">
        <f>IF(Update!E37&lt;&gt;"",Update!E37,"")</f>
        <v>1094</v>
      </c>
      <c r="G37" s="26" t="str">
        <f>IF(Update!F37&lt;&gt;"",Update!F37,"")</f>
        <v/>
      </c>
      <c r="H37" s="27">
        <f>IF(Update!G37&lt;&gt;"",Update!G37,"")</f>
        <v>9574</v>
      </c>
      <c r="I37" s="33">
        <f>IF(Update!H37&lt;&gt;"",Update!H37,"")</f>
        <v>6036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Israel</v>
      </c>
      <c r="B38" s="28" t="str">
        <f t="shared" si="0"/>
        <v>ईसराईल</v>
      </c>
      <c r="C38" s="34">
        <f>IF(Update!B38&lt;&gt;"",Update!B38, "")</f>
        <v>16608</v>
      </c>
      <c r="D38" s="34" t="str">
        <f>IF(Update!C38&lt;&gt;"",Update!C38,"")</f>
        <v/>
      </c>
      <c r="E38" s="32">
        <f>IF(Update!D38&lt;&gt;"",Update!D38,"")</f>
        <v>59</v>
      </c>
      <c r="F38" s="26">
        <f>IF(Update!E38&lt;&gt;"",Update!E38,"")</f>
        <v>268</v>
      </c>
      <c r="G38" s="26" t="str">
        <f>IF(Update!F38&lt;&gt;"",Update!F38,"")</f>
        <v/>
      </c>
      <c r="H38" s="27">
        <f>IF(Update!G38&lt;&gt;"",Update!G38,"")</f>
        <v>12855</v>
      </c>
      <c r="I38" s="33">
        <f>IF(Update!H38&lt;&gt;"",Update!H38,"")</f>
        <v>3485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Japan</v>
      </c>
      <c r="B39" s="28" t="str">
        <f t="shared" si="0"/>
        <v>जापान</v>
      </c>
      <c r="C39" s="34">
        <f>IF(Update!B39&lt;&gt;"",Update!B39, "")</f>
        <v>16237</v>
      </c>
      <c r="D39" s="34" t="str">
        <f>IF(Update!C39&lt;&gt;"",Update!C39,"")</f>
        <v/>
      </c>
      <c r="E39" s="32">
        <f>IF(Update!D39&lt;&gt;"",Update!D39,"")</f>
        <v>232</v>
      </c>
      <c r="F39" s="26">
        <f>IF(Update!E39&lt;&gt;"",Update!E39,"")</f>
        <v>725</v>
      </c>
      <c r="G39" s="26" t="str">
        <f>IF(Update!F39&lt;&gt;"",Update!F39,"")</f>
        <v/>
      </c>
      <c r="H39" s="27">
        <f>IF(Update!G39&lt;&gt;"",Update!G39,"")</f>
        <v>10338</v>
      </c>
      <c r="I39" s="33">
        <f>IF(Update!H39&lt;&gt;"",Update!H39,"")</f>
        <v>5174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Austria</v>
      </c>
      <c r="B40" s="28" t="str">
        <f t="shared" si="0"/>
        <v>अस्ट्रिया</v>
      </c>
      <c r="C40" s="34">
        <f>IF(Update!B40&lt;&gt;"",Update!B40, "")</f>
        <v>16201</v>
      </c>
      <c r="D40" s="34" t="str">
        <f>IF(Update!C40&lt;&gt;"",Update!C40,"")</f>
        <v/>
      </c>
      <c r="E40" s="32">
        <f>IF(Update!D40&lt;&gt;"",Update!D40,"")</f>
        <v>50</v>
      </c>
      <c r="F40" s="26">
        <f>IF(Update!E40&lt;&gt;"",Update!E40,"")</f>
        <v>629</v>
      </c>
      <c r="G40" s="26" t="str">
        <f>IF(Update!F40&lt;&gt;"",Update!F40,"")</f>
        <v/>
      </c>
      <c r="H40" s="27">
        <f>IF(Update!G40&lt;&gt;"",Update!G40,"")</f>
        <v>14524</v>
      </c>
      <c r="I40" s="33">
        <f>IF(Update!H40&lt;&gt;"",Update!H40,"")</f>
        <v>1048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Colombia</v>
      </c>
      <c r="B41" s="28" t="str">
        <f t="shared" si="0"/>
        <v>कोलम्बिया</v>
      </c>
      <c r="C41" s="34">
        <f>IF(Update!B41&lt;&gt;"",Update!B41, "")</f>
        <v>14939</v>
      </c>
      <c r="D41" s="34" t="str">
        <f>IF(Update!C41&lt;&gt;"",Update!C41,"")</f>
        <v/>
      </c>
      <c r="E41" s="32">
        <f>IF(Update!D41&lt;&gt;"",Update!D41,"")</f>
        <v>136</v>
      </c>
      <c r="F41" s="26">
        <f>IF(Update!E41&lt;&gt;"",Update!E41,"")</f>
        <v>562</v>
      </c>
      <c r="G41" s="26" t="str">
        <f>IF(Update!F41&lt;&gt;"",Update!F41,"")</f>
        <v/>
      </c>
      <c r="H41" s="27">
        <f>IF(Update!G41&lt;&gt;"",Update!G41,"")</f>
        <v>3587</v>
      </c>
      <c r="I41" s="33">
        <f>IF(Update!H41&lt;&gt;"",Update!H41,"")</f>
        <v>10790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South Africa</v>
      </c>
      <c r="B42" s="28" t="str">
        <f t="shared" si="0"/>
        <v>दक्षिण अप्रिका</v>
      </c>
      <c r="C42" s="34">
        <f>IF(Update!B42&lt;&gt;"",Update!B42, "")</f>
        <v>14355</v>
      </c>
      <c r="D42" s="34" t="str">
        <f>IF(Update!C42&lt;&gt;"",Update!C42,"")</f>
        <v/>
      </c>
      <c r="E42" s="32">
        <f>IF(Update!D42&lt;&gt;"",Update!D42,"")</f>
        <v>119</v>
      </c>
      <c r="F42" s="26">
        <f>IF(Update!E42&lt;&gt;"",Update!E42,"")</f>
        <v>261</v>
      </c>
      <c r="G42" s="26" t="str">
        <f>IF(Update!F42&lt;&gt;"",Update!F42,"")</f>
        <v/>
      </c>
      <c r="H42" s="27">
        <f>IF(Update!G42&lt;&gt;"",Update!G42,"")</f>
        <v>6478</v>
      </c>
      <c r="I42" s="33">
        <f>IF(Update!H42&lt;&gt;"",Update!H42,"")</f>
        <v>7616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Kuwait</v>
      </c>
      <c r="B43" s="28" t="str">
        <f t="shared" si="0"/>
        <v>कुवेत</v>
      </c>
      <c r="C43" s="34">
        <f>IF(Update!B43&lt;&gt;"",Update!B43, "")</f>
        <v>13802</v>
      </c>
      <c r="D43" s="34" t="str">
        <f>IF(Update!C43&lt;&gt;"",Update!C43,"")</f>
        <v/>
      </c>
      <c r="E43" s="32">
        <f>IF(Update!D43&lt;&gt;"",Update!D43,"")</f>
        <v>169</v>
      </c>
      <c r="F43" s="26">
        <f>IF(Update!E43&lt;&gt;"",Update!E43,"")</f>
        <v>107</v>
      </c>
      <c r="G43" s="26" t="str">
        <f>IF(Update!F43&lt;&gt;"",Update!F43,"")</f>
        <v/>
      </c>
      <c r="H43" s="27">
        <f>IF(Update!G43&lt;&gt;"",Update!G43,"")</f>
        <v>3843</v>
      </c>
      <c r="I43" s="33">
        <f>IF(Update!H43&lt;&gt;"",Update!H43,"")</f>
        <v>9852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Philippines</v>
      </c>
      <c r="B44" s="28" t="str">
        <f t="shared" si="0"/>
        <v>फिलिपिन्स</v>
      </c>
      <c r="C44" s="34">
        <f>IF(Update!B44&lt;&gt;"",Update!B44, "")</f>
        <v>12305</v>
      </c>
      <c r="D44" s="34" t="str">
        <f>IF(Update!C44&lt;&gt;"",Update!C44,"")</f>
        <v/>
      </c>
      <c r="E44" s="32">
        <f>IF(Update!D44&lt;&gt;"",Update!D44,"")</f>
        <v>79</v>
      </c>
      <c r="F44" s="26">
        <f>IF(Update!E44&lt;&gt;"",Update!E44,"")</f>
        <v>817</v>
      </c>
      <c r="G44" s="26" t="str">
        <f>IF(Update!F44&lt;&gt;"",Update!F44,"")</f>
        <v/>
      </c>
      <c r="H44" s="27">
        <f>IF(Update!G44&lt;&gt;"",Update!G44,"")</f>
        <v>2561</v>
      </c>
      <c r="I44" s="33">
        <f>IF(Update!H44&lt;&gt;"",Update!H44,"")</f>
        <v>8927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Dominican Republic</v>
      </c>
      <c r="B45" s="28" t="str">
        <f t="shared" si="0"/>
        <v>डोमिनिकन रिपब्लिक</v>
      </c>
      <c r="C45" s="34">
        <f>IF(Update!B45&lt;&gt;"",Update!B45, "")</f>
        <v>12110</v>
      </c>
      <c r="D45" s="34" t="str">
        <f>IF(Update!C45&lt;&gt;"",Update!C45,"")</f>
        <v/>
      </c>
      <c r="E45" s="32">
        <f>IF(Update!D45&lt;&gt;"",Update!D45,"")</f>
        <v>127</v>
      </c>
      <c r="F45" s="26">
        <f>IF(Update!E45&lt;&gt;"",Update!E45,"")</f>
        <v>428</v>
      </c>
      <c r="G45" s="26" t="str">
        <f>IF(Update!F45&lt;&gt;"",Update!F45,"")</f>
        <v/>
      </c>
      <c r="H45" s="27">
        <f>IF(Update!G45&lt;&gt;"",Update!G45,"")</f>
        <v>3726</v>
      </c>
      <c r="I45" s="33">
        <f>IF(Update!H45&lt;&gt;"",Update!H45,"")</f>
        <v>7956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Egypt</v>
      </c>
      <c r="B46" s="28" t="str">
        <f t="shared" si="0"/>
        <v>ईजिप्ट</v>
      </c>
      <c r="C46" s="34">
        <f>IF(Update!B46&lt;&gt;"",Update!B46, "")</f>
        <v>11719</v>
      </c>
      <c r="D46" s="34" t="str">
        <f>IF(Update!C46&lt;&gt;"",Update!C46,"")</f>
        <v/>
      </c>
      <c r="E46" s="32">
        <f>IF(Update!D46&lt;&gt;"",Update!D46,"")</f>
        <v>41</v>
      </c>
      <c r="F46" s="26">
        <f>IF(Update!E46&lt;&gt;"",Update!E46,"")</f>
        <v>612</v>
      </c>
      <c r="G46" s="26" t="str">
        <f>IF(Update!F46&lt;&gt;"",Update!F46,"")</f>
        <v/>
      </c>
      <c r="H46" s="27">
        <f>IF(Update!G46&lt;&gt;"",Update!G46,"")</f>
        <v>2950</v>
      </c>
      <c r="I46" s="33">
        <f>IF(Update!H46&lt;&gt;"",Update!H46,"")</f>
        <v>8157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South Korea</v>
      </c>
      <c r="B47" s="28" t="str">
        <f t="shared" si="0"/>
        <v>दक्षिण कोरिया</v>
      </c>
      <c r="C47" s="34">
        <f>IF(Update!B47&lt;&gt;"",Update!B47, "")</f>
        <v>11050</v>
      </c>
      <c r="D47" s="34" t="str">
        <f>IF(Update!C47&lt;&gt;"",Update!C47,"")</f>
        <v>↑ 13 (0.12%)</v>
      </c>
      <c r="E47" s="32">
        <f>IF(Update!D47&lt;&gt;"",Update!D47,"")</f>
        <v>55</v>
      </c>
      <c r="F47" s="26">
        <f>IF(Update!E47&lt;&gt;"",Update!E47,"")</f>
        <v>262</v>
      </c>
      <c r="G47" s="26" t="str">
        <f>IF(Update!F47&lt;&gt;"",Update!F47,"")</f>
        <v/>
      </c>
      <c r="H47" s="27">
        <f>IF(Update!G47&lt;&gt;"",Update!G47,"")</f>
        <v>9888</v>
      </c>
      <c r="I47" s="33">
        <f>IF(Update!H47&lt;&gt;"",Update!H47,"")</f>
        <v>900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Denmark</v>
      </c>
      <c r="B48" s="28" t="str">
        <f t="shared" si="0"/>
        <v>डेन्मार्क</v>
      </c>
      <c r="C48" s="34">
        <f>IF(Update!B48&lt;&gt;"",Update!B48, "")</f>
        <v>10858</v>
      </c>
      <c r="D48" s="34" t="str">
        <f>IF(Update!C48&lt;&gt;"",Update!C48,"")</f>
        <v/>
      </c>
      <c r="E48" s="32">
        <f>IF(Update!D48&lt;&gt;"",Update!D48,"")</f>
        <v>28</v>
      </c>
      <c r="F48" s="26">
        <f>IF(Update!E48&lt;&gt;"",Update!E48,"")</f>
        <v>543</v>
      </c>
      <c r="G48" s="26" t="str">
        <f>IF(Update!F48&lt;&gt;"",Update!F48,"")</f>
        <v/>
      </c>
      <c r="H48" s="27">
        <f>IF(Update!G48&lt;&gt;"",Update!G48,"")</f>
        <v>9107</v>
      </c>
      <c r="I48" s="33">
        <f>IF(Update!H48&lt;&gt;"",Update!H48,"")</f>
        <v>1208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Serbia</v>
      </c>
      <c r="B49" s="28" t="str">
        <f t="shared" si="0"/>
        <v>सर्बिया</v>
      </c>
      <c r="C49" s="34">
        <f>IF(Update!B49&lt;&gt;"",Update!B49, "")</f>
        <v>10496</v>
      </c>
      <c r="D49" s="34" t="str">
        <f>IF(Update!C49&lt;&gt;"",Update!C49,"")</f>
        <v/>
      </c>
      <c r="E49" s="32">
        <f>IF(Update!D49&lt;&gt;"",Update!D49,"")</f>
        <v>18</v>
      </c>
      <c r="F49" s="26">
        <f>IF(Update!E49&lt;&gt;"",Update!E49,"")</f>
        <v>228</v>
      </c>
      <c r="G49" s="26" t="str">
        <f>IF(Update!F49&lt;&gt;"",Update!F49,"")</f>
        <v/>
      </c>
      <c r="H49" s="27">
        <f>IF(Update!G49&lt;&gt;"",Update!G49,"")</f>
        <v>4479</v>
      </c>
      <c r="I49" s="33">
        <f>IF(Update!H49&lt;&gt;"",Update!H49,"")</f>
        <v>5789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Panama</v>
      </c>
      <c r="B50" s="28" t="str">
        <f t="shared" si="0"/>
        <v>पानामा</v>
      </c>
      <c r="C50" s="34">
        <f>IF(Update!B50&lt;&gt;"",Update!B50, "")</f>
        <v>9449</v>
      </c>
      <c r="D50" s="34" t="str">
        <f>IF(Update!C50&lt;&gt;"",Update!C50,"")</f>
        <v>↑ 181 (1.95%)</v>
      </c>
      <c r="E50" s="32">
        <f>IF(Update!D50&lt;&gt;"",Update!D50,"")</f>
        <v>72</v>
      </c>
      <c r="F50" s="26">
        <f>IF(Update!E50&lt;&gt;"",Update!E50,"")</f>
        <v>269</v>
      </c>
      <c r="G50" s="26" t="str">
        <f>IF(Update!F50&lt;&gt;"",Update!F50,"")</f>
        <v>↑ 3 (1.13%)</v>
      </c>
      <c r="H50" s="27">
        <f>IF(Update!G50&lt;&gt;"",Update!G50,"")</f>
        <v>6080</v>
      </c>
      <c r="I50" s="33">
        <f>IF(Update!H50&lt;&gt;"",Update!H50,"")</f>
        <v>3100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Czechia</v>
      </c>
      <c r="B51" s="28" t="str">
        <f t="shared" si="0"/>
        <v>चेकिया</v>
      </c>
      <c r="C51" s="34">
        <f>IF(Update!B51&lt;&gt;"",Update!B51, "")</f>
        <v>8455</v>
      </c>
      <c r="D51" s="34" t="str">
        <f>IF(Update!C51&lt;&gt;"",Update!C51,"")</f>
        <v/>
      </c>
      <c r="E51" s="32">
        <f>IF(Update!D51&lt;&gt;"",Update!D51,"")</f>
        <v>39</v>
      </c>
      <c r="F51" s="26">
        <f>IF(Update!E51&lt;&gt;"",Update!E51,"")</f>
        <v>296</v>
      </c>
      <c r="G51" s="26" t="str">
        <f>IF(Update!F51&lt;&gt;"",Update!F51,"")</f>
        <v/>
      </c>
      <c r="H51" s="27">
        <f>IF(Update!G51&lt;&gt;"",Update!G51,"")</f>
        <v>5422</v>
      </c>
      <c r="I51" s="33">
        <f>IF(Update!H51&lt;&gt;"",Update!H51,"")</f>
        <v>2737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Norway</v>
      </c>
      <c r="B52" s="28" t="str">
        <f t="shared" si="0"/>
        <v>नर्वे</v>
      </c>
      <c r="C52" s="34">
        <f>IF(Update!B52&lt;&gt;"",Update!B52, "")</f>
        <v>8237</v>
      </c>
      <c r="D52" s="34" t="str">
        <f>IF(Update!C52&lt;&gt;"",Update!C52,"")</f>
        <v/>
      </c>
      <c r="E52" s="32">
        <f>IF(Update!D52&lt;&gt;"",Update!D52,"")</f>
        <v>20</v>
      </c>
      <c r="F52" s="26">
        <f>IF(Update!E52&lt;&gt;"",Update!E52,"")</f>
        <v>232</v>
      </c>
      <c r="G52" s="26" t="str">
        <f>IF(Update!F52&lt;&gt;"",Update!F52,"")</f>
        <v/>
      </c>
      <c r="H52" s="27">
        <f>IF(Update!G52&lt;&gt;"",Update!G52,"")</f>
        <v>32</v>
      </c>
      <c r="I52" s="33">
        <f>IF(Update!H52&lt;&gt;"",Update!H52,"")</f>
        <v>7973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Argentina</v>
      </c>
      <c r="B53" s="28" t="str">
        <f t="shared" si="0"/>
        <v>अर्जेन्टिना</v>
      </c>
      <c r="C53" s="34">
        <f>IF(Update!B53&lt;&gt;"",Update!B53, "")</f>
        <v>7805</v>
      </c>
      <c r="D53" s="34" t="str">
        <f>IF(Update!C53&lt;&gt;"",Update!C53,"")</f>
        <v/>
      </c>
      <c r="E53" s="32">
        <f>IF(Update!D53&lt;&gt;"",Update!D53,"")</f>
        <v>170</v>
      </c>
      <c r="F53" s="26">
        <f>IF(Update!E53&lt;&gt;"",Update!E53,"")</f>
        <v>363</v>
      </c>
      <c r="G53" s="26" t="str">
        <f>IF(Update!F53&lt;&gt;"",Update!F53,"")</f>
        <v/>
      </c>
      <c r="H53" s="27">
        <f>IF(Update!G53&lt;&gt;"",Update!G53,"")</f>
        <v>2534</v>
      </c>
      <c r="I53" s="33">
        <f>IF(Update!H53&lt;&gt;"",Update!H53,"")</f>
        <v>4908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Australia</v>
      </c>
      <c r="B54" s="28" t="str">
        <f t="shared" si="0"/>
        <v>अस्ट्रेलिया</v>
      </c>
      <c r="C54" s="34">
        <f>IF(Update!B54&lt;&gt;"",Update!B54, "")</f>
        <v>7036</v>
      </c>
      <c r="D54" s="34" t="str">
        <f>IF(Update!C54&lt;&gt;"",Update!C54,"")</f>
        <v/>
      </c>
      <c r="E54" s="32">
        <f>IF(Update!D54&lt;&gt;"",Update!D54,"")</f>
        <v>16</v>
      </c>
      <c r="F54" s="26">
        <f>IF(Update!E54&lt;&gt;"",Update!E54,"")</f>
        <v>98</v>
      </c>
      <c r="G54" s="26" t="str">
        <f>IF(Update!F54&lt;&gt;"",Update!F54,"")</f>
        <v/>
      </c>
      <c r="H54" s="27">
        <f>IF(Update!G54&lt;&gt;"",Update!G54,"")</f>
        <v>6362</v>
      </c>
      <c r="I54" s="33">
        <f>IF(Update!H54&lt;&gt;"",Update!H54,"")</f>
        <v>576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Malaysia</v>
      </c>
      <c r="B55" s="28" t="str">
        <f t="shared" si="0"/>
        <v>मलेसिया</v>
      </c>
      <c r="C55" s="34">
        <f>IF(Update!B55&lt;&gt;"",Update!B55, "")</f>
        <v>6872</v>
      </c>
      <c r="D55" s="34" t="str">
        <f>IF(Update!C55&lt;&gt;"",Update!C55,"")</f>
        <v/>
      </c>
      <c r="E55" s="32">
        <f>IF(Update!D55&lt;&gt;"",Update!D55,"")</f>
        <v>13</v>
      </c>
      <c r="F55" s="26">
        <f>IF(Update!E55&lt;&gt;"",Update!E55,"")</f>
        <v>113</v>
      </c>
      <c r="G55" s="26" t="str">
        <f>IF(Update!F55&lt;&gt;"",Update!F55,"")</f>
        <v/>
      </c>
      <c r="H55" s="27">
        <f>IF(Update!G55&lt;&gt;"",Update!G55,"")</f>
        <v>5512</v>
      </c>
      <c r="I55" s="33">
        <f>IF(Update!H55&lt;&gt;"",Update!H55,"")</f>
        <v>1247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Algeria</v>
      </c>
      <c r="B56" s="28" t="str">
        <f t="shared" si="0"/>
        <v>अल्जेरिया</v>
      </c>
      <c r="C56" s="34">
        <f>IF(Update!B56&lt;&gt;"",Update!B56, "")</f>
        <v>6821</v>
      </c>
      <c r="D56" s="34" t="str">
        <f>IF(Update!C56&lt;&gt;"",Update!C56,"")</f>
        <v/>
      </c>
      <c r="E56" s="32">
        <f>IF(Update!D56&lt;&gt;"",Update!D56,"")</f>
        <v>22</v>
      </c>
      <c r="F56" s="26">
        <f>IF(Update!E56&lt;&gt;"",Update!E56,"")</f>
        <v>542</v>
      </c>
      <c r="G56" s="26" t="str">
        <f>IF(Update!F56&lt;&gt;"",Update!F56,"")</f>
        <v/>
      </c>
      <c r="H56" s="27">
        <f>IF(Update!G56&lt;&gt;"",Update!G56,"")</f>
        <v>3409</v>
      </c>
      <c r="I56" s="33">
        <f>IF(Update!H56&lt;&gt;"",Update!H56,"")</f>
        <v>2870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Bahrain</v>
      </c>
      <c r="B57" s="28" t="str">
        <f t="shared" si="0"/>
        <v>बहराईन</v>
      </c>
      <c r="C57" s="34">
        <f>IF(Update!B57&lt;&gt;"",Update!B57, "")</f>
        <v>6747</v>
      </c>
      <c r="D57" s="34" t="str">
        <f>IF(Update!C57&lt;&gt;"",Update!C57,"")</f>
        <v/>
      </c>
      <c r="E57" s="32">
        <f>IF(Update!D57&lt;&gt;"",Update!D57,"")</f>
        <v>3</v>
      </c>
      <c r="F57" s="26">
        <f>IF(Update!E57&lt;&gt;"",Update!E57,"")</f>
        <v>12</v>
      </c>
      <c r="G57" s="26" t="str">
        <f>IF(Update!F57&lt;&gt;"",Update!F57,"")</f>
        <v/>
      </c>
      <c r="H57" s="27">
        <f>IF(Update!G57&lt;&gt;"",Update!G57,"")</f>
        <v>2762</v>
      </c>
      <c r="I57" s="33">
        <f>IF(Update!H57&lt;&gt;"",Update!H57,"")</f>
        <v>3973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Morocco</v>
      </c>
      <c r="B58" s="28" t="str">
        <f t="shared" si="0"/>
        <v>मोरोक्को</v>
      </c>
      <c r="C58" s="34">
        <f>IF(Update!B58&lt;&gt;"",Update!B58, "")</f>
        <v>6741</v>
      </c>
      <c r="D58" s="34" t="str">
        <f>IF(Update!C58&lt;&gt;"",Update!C58,"")</f>
        <v/>
      </c>
      <c r="E58" s="32">
        <f>IF(Update!D58&lt;&gt;"",Update!D58,"")</f>
        <v>1</v>
      </c>
      <c r="F58" s="26">
        <f>IF(Update!E58&lt;&gt;"",Update!E58,"")</f>
        <v>192</v>
      </c>
      <c r="G58" s="26" t="str">
        <f>IF(Update!F58&lt;&gt;"",Update!F58,"")</f>
        <v/>
      </c>
      <c r="H58" s="27">
        <f>IF(Update!G58&lt;&gt;"",Update!G58,"")</f>
        <v>3487</v>
      </c>
      <c r="I58" s="33">
        <f>IF(Update!H58&lt;&gt;"",Update!H58,"")</f>
        <v>3062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Afghanistan</v>
      </c>
      <c r="B59" s="28" t="str">
        <f t="shared" si="0"/>
        <v>अफगानिस्तान</v>
      </c>
      <c r="C59" s="34">
        <f>IF(Update!B59&lt;&gt;"",Update!B59, "")</f>
        <v>6402</v>
      </c>
      <c r="D59" s="34" t="str">
        <f>IF(Update!C59&lt;&gt;"",Update!C59,"")</f>
        <v/>
      </c>
      <c r="E59" s="32">
        <f>IF(Update!D59&lt;&gt;"",Update!D59,"")</f>
        <v>19</v>
      </c>
      <c r="F59" s="26">
        <f>IF(Update!E59&lt;&gt;"",Update!E59,"")</f>
        <v>168</v>
      </c>
      <c r="G59" s="26" t="str">
        <f>IF(Update!F59&lt;&gt;"",Update!F59,"")</f>
        <v/>
      </c>
      <c r="H59" s="27">
        <f>IF(Update!G59&lt;&gt;"",Update!G59,"")</f>
        <v>745</v>
      </c>
      <c r="I59" s="33">
        <f>IF(Update!H59&lt;&gt;"",Update!H59,"")</f>
        <v>5489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Finland</v>
      </c>
      <c r="B60" s="28" t="str">
        <f t="shared" si="0"/>
        <v>फिनल्यान्ड</v>
      </c>
      <c r="C60" s="34">
        <f>IF(Update!B60&lt;&gt;"",Update!B60, "")</f>
        <v>6286</v>
      </c>
      <c r="D60" s="34" t="str">
        <f>IF(Update!C60&lt;&gt;"",Update!C60,"")</f>
        <v/>
      </c>
      <c r="E60" s="32">
        <f>IF(Update!D60&lt;&gt;"",Update!D60,"")</f>
        <v>30</v>
      </c>
      <c r="F60" s="26">
        <f>IF(Update!E60&lt;&gt;"",Update!E60,"")</f>
        <v>297</v>
      </c>
      <c r="G60" s="26" t="str">
        <f>IF(Update!F60&lt;&gt;"",Update!F60,"")</f>
        <v/>
      </c>
      <c r="H60" s="27">
        <f>IF(Update!G60&lt;&gt;"",Update!G60,"")</f>
        <v>5000</v>
      </c>
      <c r="I60" s="33">
        <f>IF(Update!H60&lt;&gt;"",Update!H60,"")</f>
        <v>989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Moldova</v>
      </c>
      <c r="B61" s="28" t="str">
        <f t="shared" si="0"/>
        <v>मोल्दोवा</v>
      </c>
      <c r="C61" s="34">
        <f>IF(Update!B61&lt;&gt;"",Update!B61, "")</f>
        <v>5934</v>
      </c>
      <c r="D61" s="34" t="str">
        <f>IF(Update!C61&lt;&gt;"",Update!C61,"")</f>
        <v/>
      </c>
      <c r="E61" s="32">
        <f>IF(Update!D61&lt;&gt;"",Update!D61,"")</f>
        <v>251</v>
      </c>
      <c r="F61" s="26">
        <f>IF(Update!E61&lt;&gt;"",Update!E61,"")</f>
        <v>207</v>
      </c>
      <c r="G61" s="26" t="str">
        <f>IF(Update!F61&lt;&gt;"",Update!F61,"")</f>
        <v/>
      </c>
      <c r="H61" s="27">
        <f>IF(Update!G61&lt;&gt;"",Update!G61,"")</f>
        <v>2344</v>
      </c>
      <c r="I61" s="33">
        <f>IF(Update!H61&lt;&gt;"",Update!H61,"")</f>
        <v>3383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Kazakhstan</v>
      </c>
      <c r="B62" s="28" t="str">
        <f t="shared" si="0"/>
        <v>काजकस्तान</v>
      </c>
      <c r="C62" s="34">
        <f>IF(Update!B62&lt;&gt;"",Update!B62, "")</f>
        <v>5850</v>
      </c>
      <c r="D62" s="34" t="str">
        <f>IF(Update!C62&lt;&gt;"",Update!C62,"")</f>
        <v/>
      </c>
      <c r="E62" s="32">
        <f>IF(Update!D62&lt;&gt;"",Update!D62,"")</f>
        <v>31</v>
      </c>
      <c r="F62" s="26">
        <f>IF(Update!E62&lt;&gt;"",Update!E62,"")</f>
        <v>34</v>
      </c>
      <c r="G62" s="26" t="str">
        <f>IF(Update!F62&lt;&gt;"",Update!F62,"")</f>
        <v/>
      </c>
      <c r="H62" s="27">
        <f>IF(Update!G62&lt;&gt;"",Update!G62,"")</f>
        <v>2980</v>
      </c>
      <c r="I62" s="33">
        <f>IF(Update!H62&lt;&gt;"",Update!H62,"")</f>
        <v>2836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Ghana</v>
      </c>
      <c r="B63" s="28" t="str">
        <f t="shared" si="0"/>
        <v>घाना</v>
      </c>
      <c r="C63" s="34">
        <f>IF(Update!B63&lt;&gt;"",Update!B63, "")</f>
        <v>5735</v>
      </c>
      <c r="D63" s="34" t="str">
        <f>IF(Update!C63&lt;&gt;"",Update!C63,"")</f>
        <v/>
      </c>
      <c r="E63" s="32">
        <f>IF(Update!D63&lt;&gt;"",Update!D63,"")</f>
        <v>5</v>
      </c>
      <c r="F63" s="26">
        <f>IF(Update!E63&lt;&gt;"",Update!E63,"")</f>
        <v>29</v>
      </c>
      <c r="G63" s="26" t="str">
        <f>IF(Update!F63&lt;&gt;"",Update!F63,"")</f>
        <v/>
      </c>
      <c r="H63" s="27">
        <f>IF(Update!G63&lt;&gt;"",Update!G63,"")</f>
        <v>1754</v>
      </c>
      <c r="I63" s="33">
        <f>IF(Update!H63&lt;&gt;"",Update!H63,"")</f>
        <v>3952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Nigeria</v>
      </c>
      <c r="B64" s="28" t="str">
        <f t="shared" si="0"/>
        <v>नाईजेरिया</v>
      </c>
      <c r="C64" s="34">
        <f>IF(Update!B64&lt;&gt;"",Update!B64, "")</f>
        <v>5621</v>
      </c>
      <c r="D64" s="34" t="str">
        <f>IF(Update!C64&lt;&gt;"",Update!C64,"")</f>
        <v/>
      </c>
      <c r="E64" s="32">
        <f>IF(Update!D64&lt;&gt;"",Update!D64,"")</f>
        <v>7</v>
      </c>
      <c r="F64" s="26">
        <f>IF(Update!E64&lt;&gt;"",Update!E64,"")</f>
        <v>176</v>
      </c>
      <c r="G64" s="26" t="str">
        <f>IF(Update!F64&lt;&gt;"",Update!F64,"")</f>
        <v/>
      </c>
      <c r="H64" s="27">
        <f>IF(Update!G64&lt;&gt;"",Update!G64,"")</f>
        <v>1472</v>
      </c>
      <c r="I64" s="33">
        <f>IF(Update!H64&lt;&gt;"",Update!H64,"")</f>
        <v>3973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Oman</v>
      </c>
      <c r="B65" s="28" t="str">
        <f t="shared" si="0"/>
        <v>ओमान</v>
      </c>
      <c r="C65" s="34">
        <f>IF(Update!B65&lt;&gt;"",Update!B65, "")</f>
        <v>5029</v>
      </c>
      <c r="D65" s="34" t="str">
        <f>IF(Update!C65&lt;&gt;"",Update!C65,"")</f>
        <v/>
      </c>
      <c r="E65" s="32">
        <f>IF(Update!D65&lt;&gt;"",Update!D65,"")</f>
        <v>31</v>
      </c>
      <c r="F65" s="26">
        <f>IF(Update!E65&lt;&gt;"",Update!E65,"")</f>
        <v>21</v>
      </c>
      <c r="G65" s="26" t="str">
        <f>IF(Update!F65&lt;&gt;"",Update!F65,"")</f>
        <v/>
      </c>
      <c r="H65" s="27">
        <f>IF(Update!G65&lt;&gt;"",Update!G65,"")</f>
        <v>1436</v>
      </c>
      <c r="I65" s="33">
        <f>IF(Update!H65&lt;&gt;"",Update!H65,"")</f>
        <v>3572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Armenia</v>
      </c>
      <c r="B66" s="28" t="str">
        <f t="shared" si="0"/>
        <v>अर्मेनिया</v>
      </c>
      <c r="C66" s="34">
        <f>IF(Update!B66&lt;&gt;"",Update!B66, "")</f>
        <v>4283</v>
      </c>
      <c r="D66" s="34" t="str">
        <f>IF(Update!C66&lt;&gt;"",Update!C66,"")</f>
        <v/>
      </c>
      <c r="E66" s="32">
        <f>IF(Update!D66&lt;&gt;"",Update!D66,"")</f>
        <v>10</v>
      </c>
      <c r="F66" s="26">
        <f>IF(Update!E66&lt;&gt;"",Update!E66,"")</f>
        <v>55</v>
      </c>
      <c r="G66" s="26" t="str">
        <f>IF(Update!F66&lt;&gt;"",Update!F66,"")</f>
        <v/>
      </c>
      <c r="H66" s="27">
        <f>IF(Update!G66&lt;&gt;"",Update!G66,"")</f>
        <v>1791</v>
      </c>
      <c r="I66" s="33">
        <f>IF(Update!H66&lt;&gt;"",Update!H66,"")</f>
        <v>2437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Luxembourg</v>
      </c>
      <c r="B67" s="28" t="str">
        <f t="shared" si="0"/>
        <v>लक्समबर्ग</v>
      </c>
      <c r="C67" s="34">
        <f>IF(Update!B67&lt;&gt;"",Update!B67, "")</f>
        <v>3930</v>
      </c>
      <c r="D67" s="34" t="str">
        <f>IF(Update!C67&lt;&gt;"",Update!C67,"")</f>
        <v/>
      </c>
      <c r="E67" s="32">
        <f>IF(Update!D67&lt;&gt;"",Update!D67,"")</f>
        <v>15</v>
      </c>
      <c r="F67" s="26">
        <f>IF(Update!E67&lt;&gt;"",Update!E67,"")</f>
        <v>104</v>
      </c>
      <c r="G67" s="26" t="str">
        <f>IF(Update!F67&lt;&gt;"",Update!F67,"")</f>
        <v/>
      </c>
      <c r="H67" s="27">
        <f>IF(Update!G67&lt;&gt;"",Update!G67,"")</f>
        <v>3699</v>
      </c>
      <c r="I67" s="33">
        <f>IF(Update!H67&lt;&gt;"",Update!H67,"")</f>
        <v>127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Bolivia</v>
      </c>
      <c r="B68" s="28" t="str">
        <f t="shared" si="0"/>
        <v>बोलिभिया</v>
      </c>
      <c r="C68" s="34">
        <f>IF(Update!B68&lt;&gt;"",Update!B68, "")</f>
        <v>3577</v>
      </c>
      <c r="D68" s="34" t="str">
        <f>IF(Update!C68&lt;&gt;"",Update!C68,"")</f>
        <v/>
      </c>
      <c r="E68" s="32">
        <f>IF(Update!D68&lt;&gt;"",Update!D68,"")</f>
        <v>3</v>
      </c>
      <c r="F68" s="26">
        <f>IF(Update!E68&lt;&gt;"",Update!E68,"")</f>
        <v>164</v>
      </c>
      <c r="G68" s="26" t="str">
        <f>IF(Update!F68&lt;&gt;"",Update!F68,"")</f>
        <v/>
      </c>
      <c r="H68" s="27">
        <f>IF(Update!G68&lt;&gt;"",Update!G68,"")</f>
        <v>434</v>
      </c>
      <c r="I68" s="33">
        <f>IF(Update!H68&lt;&gt;"",Update!H68,"")</f>
        <v>2979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Hungary</v>
      </c>
      <c r="B69" s="28" t="str">
        <f t="shared" ref="B69:B132" si="1">INDEX($K$3:$K$234,MATCH(A69,$J$3:$J$232,0))</f>
        <v>हङगरि</v>
      </c>
      <c r="C69" s="34">
        <f>IF(Update!B69&lt;&gt;"",Update!B69, "")</f>
        <v>3473</v>
      </c>
      <c r="D69" s="34" t="str">
        <f>IF(Update!C69&lt;&gt;"",Update!C69,"")</f>
        <v/>
      </c>
      <c r="E69" s="32">
        <f>IF(Update!D69&lt;&gt;"",Update!D69,"")</f>
        <v>45</v>
      </c>
      <c r="F69" s="26">
        <f>IF(Update!E69&lt;&gt;"",Update!E69,"")</f>
        <v>448</v>
      </c>
      <c r="G69" s="26" t="str">
        <f>IF(Update!F69&lt;&gt;"",Update!F69,"")</f>
        <v/>
      </c>
      <c r="H69" s="27">
        <f>IF(Update!G69&lt;&gt;"",Update!G69,"")</f>
        <v>1371</v>
      </c>
      <c r="I69" s="33">
        <f>IF(Update!H69&lt;&gt;"",Update!H69,"")</f>
        <v>1654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Iraq</v>
      </c>
      <c r="B70" s="28" t="str">
        <f t="shared" si="1"/>
        <v>ईराक</v>
      </c>
      <c r="C70" s="34">
        <f>IF(Update!B70&lt;&gt;"",Update!B70, "")</f>
        <v>3260</v>
      </c>
      <c r="D70" s="34" t="str">
        <f>IF(Update!C70&lt;&gt;"",Update!C70,"")</f>
        <v/>
      </c>
      <c r="E70" s="32" t="str">
        <f>IF(Update!D70&lt;&gt;"",Update!D70,"")</f>
        <v>Unknown</v>
      </c>
      <c r="F70" s="26">
        <f>IF(Update!E70&lt;&gt;"",Update!E70,"")</f>
        <v>121</v>
      </c>
      <c r="G70" s="26" t="str">
        <f>IF(Update!F70&lt;&gt;"",Update!F70,"")</f>
        <v/>
      </c>
      <c r="H70" s="27">
        <f>IF(Update!G70&lt;&gt;"",Update!G70,"")</f>
        <v>2126</v>
      </c>
      <c r="I70" s="33">
        <f>IF(Update!H70&lt;&gt;"",Update!H70,"")</f>
        <v>1013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Azerbaijan</v>
      </c>
      <c r="B71" s="28" t="str">
        <f t="shared" si="1"/>
        <v>अजरबाईजान</v>
      </c>
      <c r="C71" s="34">
        <f>IF(Update!B71&lt;&gt;"",Update!B71, "")</f>
        <v>3138</v>
      </c>
      <c r="D71" s="34" t="str">
        <f>IF(Update!C71&lt;&gt;"",Update!C71,"")</f>
        <v/>
      </c>
      <c r="E71" s="32">
        <f>IF(Update!D71&lt;&gt;"",Update!D71,"")</f>
        <v>37</v>
      </c>
      <c r="F71" s="26">
        <f>IF(Update!E71&lt;&gt;"",Update!E71,"")</f>
        <v>36</v>
      </c>
      <c r="G71" s="26" t="str">
        <f>IF(Update!F71&lt;&gt;"",Update!F71,"")</f>
        <v/>
      </c>
      <c r="H71" s="27">
        <f>IF(Update!G71&lt;&gt;"",Update!G71,"")</f>
        <v>1944</v>
      </c>
      <c r="I71" s="33">
        <f>IF(Update!H71&lt;&gt;"",Update!H71,"")</f>
        <v>1158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Cameroon</v>
      </c>
      <c r="B72" s="28" t="str">
        <f t="shared" si="1"/>
        <v>क्यामरुन</v>
      </c>
      <c r="C72" s="34">
        <f>IF(Update!B72&lt;&gt;"",Update!B72, "")</f>
        <v>3105</v>
      </c>
      <c r="D72" s="34" t="str">
        <f>IF(Update!C72&lt;&gt;"",Update!C72,"")</f>
        <v/>
      </c>
      <c r="E72" s="32">
        <f>IF(Update!D72&lt;&gt;"",Update!D72,"")</f>
        <v>28</v>
      </c>
      <c r="F72" s="26">
        <f>IF(Update!E72&lt;&gt;"",Update!E72,"")</f>
        <v>140</v>
      </c>
      <c r="G72" s="26" t="str">
        <f>IF(Update!F72&lt;&gt;"",Update!F72,"")</f>
        <v/>
      </c>
      <c r="H72" s="27">
        <f>IF(Update!G72&lt;&gt;"",Update!G72,"")</f>
        <v>1567</v>
      </c>
      <c r="I72" s="33">
        <f>IF(Update!H72&lt;&gt;"",Update!H72,"")</f>
        <v>1398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Thailand</v>
      </c>
      <c r="B73" s="28" t="str">
        <f t="shared" si="1"/>
        <v>थाईल्यन्ड</v>
      </c>
      <c r="C73" s="34">
        <f>IF(Update!B73&lt;&gt;"",Update!B73, "")</f>
        <v>3025</v>
      </c>
      <c r="D73" s="34" t="str">
        <f>IF(Update!C73&lt;&gt;"",Update!C73,"")</f>
        <v/>
      </c>
      <c r="E73" s="32">
        <f>IF(Update!D73&lt;&gt;"",Update!D73,"")</f>
        <v>61</v>
      </c>
      <c r="F73" s="26">
        <f>IF(Update!E73&lt;&gt;"",Update!E73,"")</f>
        <v>56</v>
      </c>
      <c r="G73" s="26" t="str">
        <f>IF(Update!F73&lt;&gt;"",Update!F73,"")</f>
        <v/>
      </c>
      <c r="H73" s="27">
        <f>IF(Update!G73&lt;&gt;"",Update!G73,"")</f>
        <v>2855</v>
      </c>
      <c r="I73" s="33">
        <f>IF(Update!H73&lt;&gt;"",Update!H73,"")</f>
        <v>114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Greece</v>
      </c>
      <c r="B74" s="28" t="str">
        <f t="shared" si="1"/>
        <v>ग्रिस</v>
      </c>
      <c r="C74" s="34">
        <f>IF(Update!B74&lt;&gt;"",Update!B74, "")</f>
        <v>2819</v>
      </c>
      <c r="D74" s="34" t="str">
        <f>IF(Update!C74&lt;&gt;"",Update!C74,"")</f>
        <v/>
      </c>
      <c r="E74" s="32">
        <f>IF(Update!D74&lt;&gt;"",Update!D74,"")</f>
        <v>23</v>
      </c>
      <c r="F74" s="26">
        <f>IF(Update!E74&lt;&gt;"",Update!E74,"")</f>
        <v>162</v>
      </c>
      <c r="G74" s="26" t="str">
        <f>IF(Update!F74&lt;&gt;"",Update!F74,"")</f>
        <v/>
      </c>
      <c r="H74" s="27">
        <f>IF(Update!G74&lt;&gt;"",Update!G74,"")</f>
        <v>1374</v>
      </c>
      <c r="I74" s="33">
        <f>IF(Update!H74&lt;&gt;"",Update!H74,"")</f>
        <v>1283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Uzbekistan</v>
      </c>
      <c r="B75" s="28" t="str">
        <f t="shared" si="1"/>
        <v>उज्बेकिस्तान</v>
      </c>
      <c r="C75" s="34">
        <f>IF(Update!B75&lt;&gt;"",Update!B75, "")</f>
        <v>2738</v>
      </c>
      <c r="D75" s="34" t="str">
        <f>IF(Update!C75&lt;&gt;"",Update!C75,"")</f>
        <v/>
      </c>
      <c r="E75" s="32">
        <f>IF(Update!D75&lt;&gt;"",Update!D75,"")</f>
        <v>8</v>
      </c>
      <c r="F75" s="26">
        <f>IF(Update!E75&lt;&gt;"",Update!E75,"")</f>
        <v>11</v>
      </c>
      <c r="G75" s="26" t="str">
        <f>IF(Update!F75&lt;&gt;"",Update!F75,"")</f>
        <v/>
      </c>
      <c r="H75" s="27">
        <f>IF(Update!G75&lt;&gt;"",Update!G75,"")</f>
        <v>2213</v>
      </c>
      <c r="I75" s="33">
        <f>IF(Update!H75&lt;&gt;"",Update!H75,"")</f>
        <v>514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Guinea</v>
      </c>
      <c r="B76" s="28" t="str">
        <f t="shared" si="1"/>
        <v>गिनिया</v>
      </c>
      <c r="C76" s="34">
        <f>IF(Update!B76&lt;&gt;"",Update!B76, "")</f>
        <v>2658</v>
      </c>
      <c r="D76" s="34" t="str">
        <f>IF(Update!C76&lt;&gt;"",Update!C76,"")</f>
        <v/>
      </c>
      <c r="E76" s="32">
        <f>IF(Update!D76&lt;&gt;"",Update!D76,"")</f>
        <v>18</v>
      </c>
      <c r="F76" s="26">
        <f>IF(Update!E76&lt;&gt;"",Update!E76,"")</f>
        <v>16</v>
      </c>
      <c r="G76" s="26" t="str">
        <f>IF(Update!F76&lt;&gt;"",Update!F76,"")</f>
        <v/>
      </c>
      <c r="H76" s="27">
        <f>IF(Update!G76&lt;&gt;"",Update!G76,"")</f>
        <v>1133</v>
      </c>
      <c r="I76" s="33">
        <f>IF(Update!H76&lt;&gt;"",Update!H76,"")</f>
        <v>1509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Honduras</v>
      </c>
      <c r="B77" s="28" t="str">
        <f t="shared" si="1"/>
        <v>होन्डुरस</v>
      </c>
      <c r="C77" s="34">
        <f>IF(Update!B77&lt;&gt;"",Update!B77, "")</f>
        <v>2460</v>
      </c>
      <c r="D77" s="34" t="str">
        <f>IF(Update!C77&lt;&gt;"",Update!C77,"")</f>
        <v/>
      </c>
      <c r="E77" s="32">
        <f>IF(Update!D77&lt;&gt;"",Update!D77,"")</f>
        <v>10</v>
      </c>
      <c r="F77" s="26">
        <f>IF(Update!E77&lt;&gt;"",Update!E77,"")</f>
        <v>134</v>
      </c>
      <c r="G77" s="26" t="str">
        <f>IF(Update!F77&lt;&gt;"",Update!F77,"")</f>
        <v/>
      </c>
      <c r="H77" s="27">
        <f>IF(Update!G77&lt;&gt;"",Update!G77,"")</f>
        <v>264</v>
      </c>
      <c r="I77" s="33">
        <f>IF(Update!H77&lt;&gt;"",Update!H77,"")</f>
        <v>2062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Senegal</v>
      </c>
      <c r="B78" s="28" t="str">
        <f t="shared" si="1"/>
        <v>सेनेगल</v>
      </c>
      <c r="C78" s="34">
        <f>IF(Update!B78&lt;&gt;"",Update!B78, "")</f>
        <v>2429</v>
      </c>
      <c r="D78" s="34" t="str">
        <f>IF(Update!C78&lt;&gt;"",Update!C78,"")</f>
        <v/>
      </c>
      <c r="E78" s="32">
        <f>IF(Update!D78&lt;&gt;"",Update!D78,"")</f>
        <v>6</v>
      </c>
      <c r="F78" s="26">
        <f>IF(Update!E78&lt;&gt;"",Update!E78,"")</f>
        <v>25</v>
      </c>
      <c r="G78" s="26" t="str">
        <f>IF(Update!F78&lt;&gt;"",Update!F78,"")</f>
        <v/>
      </c>
      <c r="H78" s="27">
        <f>IF(Update!G78&lt;&gt;"",Update!G78,"")</f>
        <v>949</v>
      </c>
      <c r="I78" s="33">
        <f>IF(Update!H78&lt;&gt;"",Update!H78,"")</f>
        <v>1455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Sudan</v>
      </c>
      <c r="B79" s="28" t="str">
        <f t="shared" si="1"/>
        <v>सुडान</v>
      </c>
      <c r="C79" s="34">
        <f>IF(Update!B79&lt;&gt;"",Update!B79, "")</f>
        <v>2289</v>
      </c>
      <c r="D79" s="34" t="str">
        <f>IF(Update!C79&lt;&gt;"",Update!C79,"")</f>
        <v/>
      </c>
      <c r="E79" s="32" t="str">
        <f>IF(Update!D79&lt;&gt;"",Update!D79,"")</f>
        <v>Unknown</v>
      </c>
      <c r="F79" s="26">
        <f>IF(Update!E79&lt;&gt;"",Update!E79,"")</f>
        <v>97</v>
      </c>
      <c r="G79" s="26" t="str">
        <f>IF(Update!F79&lt;&gt;"",Update!F79,"")</f>
        <v/>
      </c>
      <c r="H79" s="27">
        <f>IF(Update!G79&lt;&gt;"",Update!G79,"")</f>
        <v>222</v>
      </c>
      <c r="I79" s="33">
        <f>IF(Update!H79&lt;&gt;"",Update!H79,"")</f>
        <v>1970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Bosnia and Herzegovina</v>
      </c>
      <c r="B80" s="28" t="str">
        <f t="shared" si="1"/>
        <v>बोस्निया एण्ड हर्जेगोविना</v>
      </c>
      <c r="C80" s="34">
        <f>IF(Update!B80&lt;&gt;"",Update!B80, "")</f>
        <v>2267</v>
      </c>
      <c r="D80" s="34" t="str">
        <f>IF(Update!C80&lt;&gt;"",Update!C80,"")</f>
        <v/>
      </c>
      <c r="E80" s="32">
        <f>IF(Update!D80&lt;&gt;"",Update!D80,"")</f>
        <v>4</v>
      </c>
      <c r="F80" s="26">
        <f>IF(Update!E80&lt;&gt;"",Update!E80,"")</f>
        <v>129</v>
      </c>
      <c r="G80" s="26" t="str">
        <f>IF(Update!F80&lt;&gt;"",Update!F80,"")</f>
        <v/>
      </c>
      <c r="H80" s="27">
        <f>IF(Update!G80&lt;&gt;"",Update!G80,"")</f>
        <v>1355</v>
      </c>
      <c r="I80" s="33">
        <f>IF(Update!H80&lt;&gt;"",Update!H80,"")</f>
        <v>783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Croatia</v>
      </c>
      <c r="B81" s="28" t="str">
        <f t="shared" si="1"/>
        <v>क्रोएसिया</v>
      </c>
      <c r="C81" s="34">
        <f>IF(Update!B81&lt;&gt;"",Update!B81, "")</f>
        <v>2224</v>
      </c>
      <c r="D81" s="34" t="str">
        <f>IF(Update!C81&lt;&gt;"",Update!C81,"")</f>
        <v/>
      </c>
      <c r="E81" s="32">
        <f>IF(Update!D81&lt;&gt;"",Update!D81,"")</f>
        <v>9</v>
      </c>
      <c r="F81" s="26">
        <f>IF(Update!E81&lt;&gt;"",Update!E81,"")</f>
        <v>95</v>
      </c>
      <c r="G81" s="26" t="str">
        <f>IF(Update!F81&lt;&gt;"",Update!F81,"")</f>
        <v/>
      </c>
      <c r="H81" s="27">
        <f>IF(Update!G81&lt;&gt;"",Update!G81,"")</f>
        <v>1913</v>
      </c>
      <c r="I81" s="33">
        <f>IF(Update!H81&lt;&gt;"",Update!H81,"")</f>
        <v>216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Bulgaria</v>
      </c>
      <c r="B82" s="28" t="str">
        <f t="shared" si="1"/>
        <v>बुल्गेरिया</v>
      </c>
      <c r="C82" s="34">
        <f>IF(Update!B82&lt;&gt;"",Update!B82, "")</f>
        <v>2175</v>
      </c>
      <c r="D82" s="34" t="str">
        <f>IF(Update!C82&lt;&gt;"",Update!C82,"")</f>
        <v/>
      </c>
      <c r="E82" s="32">
        <f>IF(Update!D82&lt;&gt;"",Update!D82,"")</f>
        <v>45</v>
      </c>
      <c r="F82" s="26">
        <f>IF(Update!E82&lt;&gt;"",Update!E82,"")</f>
        <v>105</v>
      </c>
      <c r="G82" s="26" t="str">
        <f>IF(Update!F82&lt;&gt;"",Update!F82,"")</f>
        <v/>
      </c>
      <c r="H82" s="27">
        <f>IF(Update!G82&lt;&gt;"",Update!G82,"")</f>
        <v>573</v>
      </c>
      <c r="I82" s="33">
        <f>IF(Update!H82&lt;&gt;"",Update!H82,"")</f>
        <v>1497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Ivory Coast</v>
      </c>
      <c r="B83" s="28" t="str">
        <f t="shared" si="1"/>
        <v>आईभरि कोस्ट</v>
      </c>
      <c r="C83" s="34">
        <f>IF(Update!B83&lt;&gt;"",Update!B83, "")</f>
        <v>2061</v>
      </c>
      <c r="D83" s="34" t="str">
        <f>IF(Update!C83&lt;&gt;"",Update!C83,"")</f>
        <v/>
      </c>
      <c r="E83" s="32" t="str">
        <f>IF(Update!D83&lt;&gt;"",Update!D83,"")</f>
        <v>Unknown</v>
      </c>
      <c r="F83" s="26">
        <f>IF(Update!E83&lt;&gt;"",Update!E83,"")</f>
        <v>25</v>
      </c>
      <c r="G83" s="26" t="str">
        <f>IF(Update!F83&lt;&gt;"",Update!F83,"")</f>
        <v/>
      </c>
      <c r="H83" s="27">
        <f>IF(Update!G83&lt;&gt;"",Update!G83,"")</f>
        <v>987</v>
      </c>
      <c r="I83" s="33">
        <f>IF(Update!H83&lt;&gt;"",Update!H83,"")</f>
        <v>1049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Cuba</v>
      </c>
      <c r="B84" s="28" t="str">
        <f t="shared" si="1"/>
        <v>क्युबा</v>
      </c>
      <c r="C84" s="34">
        <f>IF(Update!B84&lt;&gt;"",Update!B84, "")</f>
        <v>1862</v>
      </c>
      <c r="D84" s="34" t="str">
        <f>IF(Update!C84&lt;&gt;"",Update!C84,"")</f>
        <v/>
      </c>
      <c r="E84" s="32">
        <f>IF(Update!D84&lt;&gt;"",Update!D84,"")</f>
        <v>7</v>
      </c>
      <c r="F84" s="26">
        <f>IF(Update!E84&lt;&gt;"",Update!E84,"")</f>
        <v>79</v>
      </c>
      <c r="G84" s="26" t="str">
        <f>IF(Update!F84&lt;&gt;"",Update!F84,"")</f>
        <v/>
      </c>
      <c r="H84" s="27">
        <f>IF(Update!G84&lt;&gt;"",Update!G84,"")</f>
        <v>1460</v>
      </c>
      <c r="I84" s="33">
        <f>IF(Update!H84&lt;&gt;"",Update!H84,"")</f>
        <v>323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Iceland</v>
      </c>
      <c r="B85" s="28" t="str">
        <f t="shared" si="1"/>
        <v>आईसल्यान्ड</v>
      </c>
      <c r="C85" s="34">
        <f>IF(Update!B85&lt;&gt;"",Update!B85, "")</f>
        <v>1802</v>
      </c>
      <c r="D85" s="34" t="str">
        <f>IF(Update!C85&lt;&gt;"",Update!C85,"")</f>
        <v/>
      </c>
      <c r="E85" s="32" t="str">
        <f>IF(Update!D85&lt;&gt;"",Update!D85,"")</f>
        <v>Unknown</v>
      </c>
      <c r="F85" s="26">
        <f>IF(Update!E85&lt;&gt;"",Update!E85,"")</f>
        <v>10</v>
      </c>
      <c r="G85" s="26" t="str">
        <f>IF(Update!F85&lt;&gt;"",Update!F85,"")</f>
        <v/>
      </c>
      <c r="H85" s="27">
        <f>IF(Update!G85&lt;&gt;"",Update!G85,"")</f>
        <v>1786</v>
      </c>
      <c r="I85" s="33">
        <f>IF(Update!H85&lt;&gt;"",Update!H85,"")</f>
        <v>6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Estonia</v>
      </c>
      <c r="B86" s="28" t="str">
        <f t="shared" si="1"/>
        <v>ईस्टोनिया</v>
      </c>
      <c r="C86" s="34">
        <f>IF(Update!B86&lt;&gt;"",Update!B86, "")</f>
        <v>1770</v>
      </c>
      <c r="D86" s="34" t="str">
        <f>IF(Update!C86&lt;&gt;"",Update!C86,"")</f>
        <v/>
      </c>
      <c r="E86" s="32">
        <f>IF(Update!D86&lt;&gt;"",Update!D86,"")</f>
        <v>5</v>
      </c>
      <c r="F86" s="26">
        <f>IF(Update!E86&lt;&gt;"",Update!E86,"")</f>
        <v>63</v>
      </c>
      <c r="G86" s="26" t="str">
        <f>IF(Update!F86&lt;&gt;"",Update!F86,"")</f>
        <v/>
      </c>
      <c r="H86" s="27">
        <f>IF(Update!G86&lt;&gt;"",Update!G86,"")</f>
        <v>934</v>
      </c>
      <c r="I86" s="33">
        <f>IF(Update!H86&lt;&gt;"",Update!H86,"")</f>
        <v>773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Guatemala</v>
      </c>
      <c r="B87" s="28" t="str">
        <f t="shared" si="1"/>
        <v>ग्वाटेमाला</v>
      </c>
      <c r="C87" s="34">
        <f>IF(Update!B87&lt;&gt;"",Update!B87, "")</f>
        <v>1763</v>
      </c>
      <c r="D87" s="34" t="str">
        <f>IF(Update!C87&lt;&gt;"",Update!C87,"")</f>
        <v>↑ 120 (7.3%)</v>
      </c>
      <c r="E87" s="32">
        <f>IF(Update!D87&lt;&gt;"",Update!D87,"")</f>
        <v>5</v>
      </c>
      <c r="F87" s="26">
        <f>IF(Update!E87&lt;&gt;"",Update!E87,"")</f>
        <v>33</v>
      </c>
      <c r="G87" s="26" t="str">
        <f>IF(Update!F87&lt;&gt;"",Update!F87,"")</f>
        <v>↑ 3 (10%)</v>
      </c>
      <c r="H87" s="27">
        <f>IF(Update!G87&lt;&gt;"",Update!G87,"")</f>
        <v>138</v>
      </c>
      <c r="I87" s="33">
        <f>IF(Update!H87&lt;&gt;"",Update!H87,"")</f>
        <v>1592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North Macedonia</v>
      </c>
      <c r="B88" s="28" t="str">
        <f t="shared" si="1"/>
        <v>उत्तर मासेडोनिया</v>
      </c>
      <c r="C88" s="34">
        <f>IF(Update!B88&lt;&gt;"",Update!B88, "")</f>
        <v>1762</v>
      </c>
      <c r="D88" s="34" t="str">
        <f>IF(Update!C88&lt;&gt;"",Update!C88,"")</f>
        <v/>
      </c>
      <c r="E88" s="32">
        <f>IF(Update!D88&lt;&gt;"",Update!D88,"")</f>
        <v>21</v>
      </c>
      <c r="F88" s="26">
        <f>IF(Update!E88&lt;&gt;"",Update!E88,"")</f>
        <v>98</v>
      </c>
      <c r="G88" s="26" t="str">
        <f>IF(Update!F88&lt;&gt;"",Update!F88,"")</f>
        <v/>
      </c>
      <c r="H88" s="27">
        <f>IF(Update!G88&lt;&gt;"",Update!G88,"")</f>
        <v>1267</v>
      </c>
      <c r="I88" s="33">
        <f>IF(Update!H88&lt;&gt;"",Update!H88,"")</f>
        <v>397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Lithuania</v>
      </c>
      <c r="B89" s="28" t="str">
        <f t="shared" si="1"/>
        <v>लिथुआनिया</v>
      </c>
      <c r="C89" s="34">
        <f>IF(Update!B89&lt;&gt;"",Update!B89, "")</f>
        <v>1534</v>
      </c>
      <c r="D89" s="34" t="str">
        <f>IF(Update!C89&lt;&gt;"",Update!C89,"")</f>
        <v/>
      </c>
      <c r="E89" s="32">
        <f>IF(Update!D89&lt;&gt;"",Update!D89,"")</f>
        <v>17</v>
      </c>
      <c r="F89" s="26">
        <f>IF(Update!E89&lt;&gt;"",Update!E89,"")</f>
        <v>55</v>
      </c>
      <c r="G89" s="26" t="str">
        <f>IF(Update!F89&lt;&gt;"",Update!F89,"")</f>
        <v/>
      </c>
      <c r="H89" s="27">
        <f>IF(Update!G89&lt;&gt;"",Update!G89,"")</f>
        <v>988</v>
      </c>
      <c r="I89" s="33">
        <f>IF(Update!H89&lt;&gt;"",Update!H89,"")</f>
        <v>491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New Zealand</v>
      </c>
      <c r="B90" s="28" t="str">
        <f t="shared" si="1"/>
        <v>न्यु जिल्यान्ड</v>
      </c>
      <c r="C90" s="34">
        <f>IF(Update!B90&lt;&gt;"",Update!B90, "")</f>
        <v>1499</v>
      </c>
      <c r="D90" s="34" t="str">
        <f>IF(Update!C90&lt;&gt;"",Update!C90,"")</f>
        <v>↑ 1 (0.07%)</v>
      </c>
      <c r="E90" s="32" t="str">
        <f>IF(Update!D90&lt;&gt;"",Update!D90,"")</f>
        <v>Unknown</v>
      </c>
      <c r="F90" s="26">
        <f>IF(Update!E90&lt;&gt;"",Update!E90,"")</f>
        <v>21</v>
      </c>
      <c r="G90" s="26" t="str">
        <f>IF(Update!F90&lt;&gt;"",Update!F90,"")</f>
        <v/>
      </c>
      <c r="H90" s="27">
        <f>IF(Update!G90&lt;&gt;"",Update!G90,"")</f>
        <v>1433</v>
      </c>
      <c r="I90" s="33">
        <f>IF(Update!H90&lt;&gt;"",Update!H90,"")</f>
        <v>45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Slovakia</v>
      </c>
      <c r="B91" s="28" t="str">
        <f t="shared" si="1"/>
        <v>स्लोभाकिया</v>
      </c>
      <c r="C91" s="34">
        <f>IF(Update!B91&lt;&gt;"",Update!B91, "")</f>
        <v>1493</v>
      </c>
      <c r="D91" s="34" t="str">
        <f>IF(Update!C91&lt;&gt;"",Update!C91,"")</f>
        <v/>
      </c>
      <c r="E91" s="32">
        <f>IF(Update!D91&lt;&gt;"",Update!D91,"")</f>
        <v>3</v>
      </c>
      <c r="F91" s="26">
        <f>IF(Update!E91&lt;&gt;"",Update!E91,"")</f>
        <v>28</v>
      </c>
      <c r="G91" s="26" t="str">
        <f>IF(Update!F91&lt;&gt;"",Update!F91,"")</f>
        <v/>
      </c>
      <c r="H91" s="27">
        <f>IF(Update!G91&lt;&gt;"",Update!G91,"")</f>
        <v>1151</v>
      </c>
      <c r="I91" s="33">
        <f>IF(Update!H91&lt;&gt;"",Update!H91,"")</f>
        <v>314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Slovenia</v>
      </c>
      <c r="B92" s="28" t="str">
        <f t="shared" si="1"/>
        <v>स्लोभेनिया</v>
      </c>
      <c r="C92" s="34">
        <f>IF(Update!B92&lt;&gt;"",Update!B92, "")</f>
        <v>1465</v>
      </c>
      <c r="D92" s="34" t="str">
        <f>IF(Update!C92&lt;&gt;"",Update!C92,"")</f>
        <v/>
      </c>
      <c r="E92" s="32">
        <f>IF(Update!D92&lt;&gt;"",Update!D92,"")</f>
        <v>6</v>
      </c>
      <c r="F92" s="26">
        <f>IF(Update!E92&lt;&gt;"",Update!E92,"")</f>
        <v>103</v>
      </c>
      <c r="G92" s="26" t="str">
        <f>IF(Update!F92&lt;&gt;"",Update!F92,"")</f>
        <v/>
      </c>
      <c r="H92" s="27">
        <f>IF(Update!G92&lt;&gt;"",Update!G92,"")</f>
        <v>272</v>
      </c>
      <c r="I92" s="33">
        <f>IF(Update!H92&lt;&gt;"",Update!H92,"")</f>
        <v>1090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DR Congo</v>
      </c>
      <c r="B93" s="28" t="str">
        <f t="shared" si="1"/>
        <v>डिआर कङगो</v>
      </c>
      <c r="C93" s="34">
        <f>IF(Update!B93&lt;&gt;"",Update!B93, "")</f>
        <v>1455</v>
      </c>
      <c r="D93" s="34" t="str">
        <f>IF(Update!C93&lt;&gt;"",Update!C93,"")</f>
        <v/>
      </c>
      <c r="E93" s="32" t="str">
        <f>IF(Update!D93&lt;&gt;"",Update!D93,"")</f>
        <v>Unknown</v>
      </c>
      <c r="F93" s="26">
        <f>IF(Update!E93&lt;&gt;"",Update!E93,"")</f>
        <v>61</v>
      </c>
      <c r="G93" s="26" t="str">
        <f>IF(Update!F93&lt;&gt;"",Update!F93,"")</f>
        <v/>
      </c>
      <c r="H93" s="27">
        <f>IF(Update!G93&lt;&gt;"",Update!G93,"")</f>
        <v>270</v>
      </c>
      <c r="I93" s="33">
        <f>IF(Update!H93&lt;&gt;"",Update!H93,"")</f>
        <v>1124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Somalia</v>
      </c>
      <c r="B94" s="28" t="str">
        <f t="shared" si="1"/>
        <v>सोमालिया</v>
      </c>
      <c r="C94" s="34">
        <f>IF(Update!B94&lt;&gt;"",Update!B94, "")</f>
        <v>1357</v>
      </c>
      <c r="D94" s="34" t="str">
        <f>IF(Update!C94&lt;&gt;"",Update!C94,"")</f>
        <v/>
      </c>
      <c r="E94" s="32">
        <f>IF(Update!D94&lt;&gt;"",Update!D94,"")</f>
        <v>2</v>
      </c>
      <c r="F94" s="26">
        <f>IF(Update!E94&lt;&gt;"",Update!E94,"")</f>
        <v>55</v>
      </c>
      <c r="G94" s="26" t="str">
        <f>IF(Update!F94&lt;&gt;"",Update!F94,"")</f>
        <v/>
      </c>
      <c r="H94" s="27">
        <f>IF(Update!G94&lt;&gt;"",Update!G94,"")</f>
        <v>148</v>
      </c>
      <c r="I94" s="33">
        <f>IF(Update!H94&lt;&gt;"",Update!H94,"")</f>
        <v>1154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Djibouti</v>
      </c>
      <c r="B95" s="28" t="str">
        <f t="shared" si="1"/>
        <v>डिजेबोउटि</v>
      </c>
      <c r="C95" s="34">
        <f>IF(Update!B95&lt;&gt;"",Update!B95, "")</f>
        <v>1331</v>
      </c>
      <c r="D95" s="34" t="str">
        <f>IF(Update!C95&lt;&gt;"",Update!C95,"")</f>
        <v/>
      </c>
      <c r="E95" s="32" t="str">
        <f>IF(Update!D95&lt;&gt;"",Update!D95,"")</f>
        <v>Unknown</v>
      </c>
      <c r="F95" s="26">
        <f>IF(Update!E95&lt;&gt;"",Update!E95,"")</f>
        <v>4</v>
      </c>
      <c r="G95" s="26" t="str">
        <f>IF(Update!F95&lt;&gt;"",Update!F95,"")</f>
        <v/>
      </c>
      <c r="H95" s="27">
        <f>IF(Update!G95&lt;&gt;"",Update!G95,"")</f>
        <v>950</v>
      </c>
      <c r="I95" s="33">
        <f>IF(Update!H95&lt;&gt;"",Update!H95,"")</f>
        <v>377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Tajikistan</v>
      </c>
      <c r="B96" s="28" t="e">
        <f t="shared" si="1"/>
        <v>#N/A</v>
      </c>
      <c r="C96" s="34">
        <f>IF(Update!B96&lt;&gt;"",Update!B96, "")</f>
        <v>1322</v>
      </c>
      <c r="D96" s="34" t="str">
        <f>IF(Update!C96&lt;&gt;"",Update!C96,"")</f>
        <v/>
      </c>
      <c r="E96" s="32" t="str">
        <f>IF(Update!D96&lt;&gt;"",Update!D96,"")</f>
        <v>Unknown</v>
      </c>
      <c r="F96" s="26">
        <f>IF(Update!E96&lt;&gt;"",Update!E96,"")</f>
        <v>36</v>
      </c>
      <c r="G96" s="26" t="str">
        <f>IF(Update!F96&lt;&gt;"",Update!F96,"")</f>
        <v/>
      </c>
      <c r="H96" s="27" t="str">
        <f>IF(Update!G96&lt;&gt;"",Update!G96,"")</f>
        <v>Unknown</v>
      </c>
      <c r="I96" s="33" t="str">
        <f>IF(Update!H96&lt;&gt;"",Update!H96,"")</f>
        <v>Unknown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Gabon</v>
      </c>
      <c r="B97" s="28" t="str">
        <f t="shared" si="1"/>
        <v>गबोन</v>
      </c>
      <c r="C97" s="34">
        <f>IF(Update!B97&lt;&gt;"",Update!B97, "")</f>
        <v>1320</v>
      </c>
      <c r="D97" s="34" t="str">
        <f>IF(Update!C97&lt;&gt;"",Update!C97,"")</f>
        <v/>
      </c>
      <c r="E97" s="32">
        <f>IF(Update!D97&lt;&gt;"",Update!D97,"")</f>
        <v>11</v>
      </c>
      <c r="F97" s="26">
        <f>IF(Update!E97&lt;&gt;"",Update!E97,"")</f>
        <v>11</v>
      </c>
      <c r="G97" s="26" t="str">
        <f>IF(Update!F97&lt;&gt;"",Update!F97,"")</f>
        <v/>
      </c>
      <c r="H97" s="27">
        <f>IF(Update!G97&lt;&gt;"",Update!G97,"")</f>
        <v>244</v>
      </c>
      <c r="I97" s="33">
        <f>IF(Update!H97&lt;&gt;"",Update!H97,"")</f>
        <v>1065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Mayotte</v>
      </c>
      <c r="B98" s="28" t="str">
        <f t="shared" si="1"/>
        <v>मायोट्टे</v>
      </c>
      <c r="C98" s="34">
        <f>IF(Update!B98&lt;&gt;"",Update!B98, "")</f>
        <v>1312</v>
      </c>
      <c r="D98" s="34" t="str">
        <f>IF(Update!C98&lt;&gt;"",Update!C98,"")</f>
        <v/>
      </c>
      <c r="E98" s="32">
        <f>IF(Update!D98&lt;&gt;"",Update!D98,"")</f>
        <v>9</v>
      </c>
      <c r="F98" s="26">
        <f>IF(Update!E98&lt;&gt;"",Update!E98,"")</f>
        <v>18</v>
      </c>
      <c r="G98" s="26" t="str">
        <f>IF(Update!F98&lt;&gt;"",Update!F98,"")</f>
        <v/>
      </c>
      <c r="H98" s="27">
        <f>IF(Update!G98&lt;&gt;"",Update!G98,"")</f>
        <v>627</v>
      </c>
      <c r="I98" s="33">
        <f>IF(Update!H98&lt;&gt;"",Update!H98,"")</f>
        <v>667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El Salvador</v>
      </c>
      <c r="B99" s="28" t="str">
        <f t="shared" si="1"/>
        <v>एल सालभाडोर</v>
      </c>
      <c r="C99" s="34">
        <f>IF(Update!B99&lt;&gt;"",Update!B99, "")</f>
        <v>1265</v>
      </c>
      <c r="D99" s="34" t="str">
        <f>IF(Update!C99&lt;&gt;"",Update!C99,"")</f>
        <v/>
      </c>
      <c r="E99" s="32">
        <f>IF(Update!D99&lt;&gt;"",Update!D99,"")</f>
        <v>18</v>
      </c>
      <c r="F99" s="26">
        <f>IF(Update!E99&lt;&gt;"",Update!E99,"")</f>
        <v>26</v>
      </c>
      <c r="G99" s="26" t="str">
        <f>IF(Update!F99&lt;&gt;"",Update!F99,"")</f>
        <v/>
      </c>
      <c r="H99" s="27">
        <f>IF(Update!G99&lt;&gt;"",Update!G99,"")</f>
        <v>441</v>
      </c>
      <c r="I99" s="33">
        <f>IF(Update!H99&lt;&gt;"",Update!H99,"")</f>
        <v>798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Kyrgyzstan</v>
      </c>
      <c r="B100" s="28" t="str">
        <f t="shared" si="1"/>
        <v>किर्गिजस्तान</v>
      </c>
      <c r="C100" s="34">
        <f>IF(Update!B100&lt;&gt;"",Update!B100, "")</f>
        <v>1117</v>
      </c>
      <c r="D100" s="34" t="str">
        <f>IF(Update!C100&lt;&gt;"",Update!C100,"")</f>
        <v/>
      </c>
      <c r="E100" s="32">
        <f>IF(Update!D100&lt;&gt;"",Update!D100,"")</f>
        <v>5</v>
      </c>
      <c r="F100" s="26">
        <f>IF(Update!E100&lt;&gt;"",Update!E100,"")</f>
        <v>14</v>
      </c>
      <c r="G100" s="26" t="str">
        <f>IF(Update!F100&lt;&gt;"",Update!F100,"")</f>
        <v/>
      </c>
      <c r="H100" s="27">
        <f>IF(Update!G100&lt;&gt;"",Update!G100,"")</f>
        <v>783</v>
      </c>
      <c r="I100" s="33">
        <f>IF(Update!H100&lt;&gt;"",Update!H100,"")</f>
        <v>320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Maldives</v>
      </c>
      <c r="B101" s="28" t="str">
        <f t="shared" si="1"/>
        <v>माल्दिभ्स</v>
      </c>
      <c r="C101" s="34">
        <f>IF(Update!B101&lt;&gt;"",Update!B101, "")</f>
        <v>1078</v>
      </c>
      <c r="D101" s="34" t="str">
        <f>IF(Update!C101&lt;&gt;"",Update!C101,"")</f>
        <v/>
      </c>
      <c r="E101" s="32">
        <f>IF(Update!D101&lt;&gt;"",Update!D101,"")</f>
        <v>9</v>
      </c>
      <c r="F101" s="26">
        <f>IF(Update!E101&lt;&gt;"",Update!E101,"")</f>
        <v>4</v>
      </c>
      <c r="G101" s="26" t="str">
        <f>IF(Update!F101&lt;&gt;"",Update!F101,"")</f>
        <v/>
      </c>
      <c r="H101" s="27">
        <f>IF(Update!G101&lt;&gt;"",Update!G101,"")</f>
        <v>58</v>
      </c>
      <c r="I101" s="33">
        <f>IF(Update!H101&lt;&gt;"",Update!H101,"")</f>
        <v>1016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Hong Kong</v>
      </c>
      <c r="B102" s="28" t="str">
        <f t="shared" si="1"/>
        <v>हङकङ</v>
      </c>
      <c r="C102" s="34">
        <f>IF(Update!B102&lt;&gt;"",Update!B102, "")</f>
        <v>1053</v>
      </c>
      <c r="D102" s="34" t="str">
        <f>IF(Update!C102&lt;&gt;"",Update!C102,"")</f>
        <v/>
      </c>
      <c r="E102" s="32">
        <f>IF(Update!D102&lt;&gt;"",Update!D102,"")</f>
        <v>1</v>
      </c>
      <c r="F102" s="26">
        <f>IF(Update!E102&lt;&gt;"",Update!E102,"")</f>
        <v>4</v>
      </c>
      <c r="G102" s="26" t="str">
        <f>IF(Update!F102&lt;&gt;"",Update!F102,"")</f>
        <v/>
      </c>
      <c r="H102" s="27">
        <f>IF(Update!G102&lt;&gt;"",Update!G102,"")</f>
        <v>1022</v>
      </c>
      <c r="I102" s="33">
        <f>IF(Update!H102&lt;&gt;"",Update!H102,"")</f>
        <v>27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Tunisia</v>
      </c>
      <c r="B103" s="28" t="str">
        <f t="shared" si="1"/>
        <v>ट्युनिसिया</v>
      </c>
      <c r="C103" s="34">
        <f>IF(Update!B103&lt;&gt;"",Update!B103, "")</f>
        <v>1037</v>
      </c>
      <c r="D103" s="34" t="str">
        <f>IF(Update!C103&lt;&gt;"",Update!C103,"")</f>
        <v/>
      </c>
      <c r="E103" s="32">
        <f>IF(Update!D103&lt;&gt;"",Update!D103,"")</f>
        <v>3</v>
      </c>
      <c r="F103" s="26">
        <f>IF(Update!E103&lt;&gt;"",Update!E103,"")</f>
        <v>45</v>
      </c>
      <c r="G103" s="26" t="str">
        <f>IF(Update!F103&lt;&gt;"",Update!F103,"")</f>
        <v/>
      </c>
      <c r="H103" s="27">
        <f>IF(Update!G103&lt;&gt;"",Update!G103,"")</f>
        <v>807</v>
      </c>
      <c r="I103" s="33">
        <f>IF(Update!H103&lt;&gt;"",Update!H103,"")</f>
        <v>185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Latvia</v>
      </c>
      <c r="B104" s="28" t="str">
        <f t="shared" si="1"/>
        <v>लात्भिया</v>
      </c>
      <c r="C104" s="34">
        <f>IF(Update!B104&lt;&gt;"",Update!B104, "")</f>
        <v>997</v>
      </c>
      <c r="D104" s="34" t="str">
        <f>IF(Update!C104&lt;&gt;"",Update!C104,"")</f>
        <v/>
      </c>
      <c r="E104" s="32">
        <f>IF(Update!D104&lt;&gt;"",Update!D104,"")</f>
        <v>3</v>
      </c>
      <c r="F104" s="26">
        <f>IF(Update!E104&lt;&gt;"",Update!E104,"")</f>
        <v>19</v>
      </c>
      <c r="G104" s="26" t="str">
        <f>IF(Update!F104&lt;&gt;"",Update!F104,"")</f>
        <v/>
      </c>
      <c r="H104" s="27">
        <f>IF(Update!G104&lt;&gt;"",Update!G104,"")</f>
        <v>662</v>
      </c>
      <c r="I104" s="33">
        <f>IF(Update!H104&lt;&gt;"",Update!H104,"")</f>
        <v>316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Guinea-Bissau</v>
      </c>
      <c r="B105" s="28" t="str">
        <f t="shared" si="1"/>
        <v>गिनिया-बिसाउ</v>
      </c>
      <c r="C105" s="34">
        <f>IF(Update!B105&lt;&gt;"",Update!B105, "")</f>
        <v>969</v>
      </c>
      <c r="D105" s="34" t="str">
        <f>IF(Update!C105&lt;&gt;"",Update!C105,"")</f>
        <v/>
      </c>
      <c r="E105" s="32" t="str">
        <f>IF(Update!D105&lt;&gt;"",Update!D105,"")</f>
        <v>Unknown</v>
      </c>
      <c r="F105" s="26">
        <f>IF(Update!E105&lt;&gt;"",Update!E105,"")</f>
        <v>4</v>
      </c>
      <c r="G105" s="26" t="str">
        <f>IF(Update!F105&lt;&gt;"",Update!F105,"")</f>
        <v/>
      </c>
      <c r="H105" s="27">
        <f>IF(Update!G105&lt;&gt;"",Update!G105,"")</f>
        <v>26</v>
      </c>
      <c r="I105" s="33">
        <f>IF(Update!H105&lt;&gt;"",Update!H105,"")</f>
        <v>939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Sri Lanka</v>
      </c>
      <c r="B106" s="28" t="str">
        <f t="shared" si="1"/>
        <v>स्रि लङका</v>
      </c>
      <c r="C106" s="34">
        <f>IF(Update!B106&lt;&gt;"",Update!B106, "")</f>
        <v>960</v>
      </c>
      <c r="D106" s="34" t="str">
        <f>IF(Update!C106&lt;&gt;"",Update!C106,"")</f>
        <v>↑ 3 (0.31%)</v>
      </c>
      <c r="E106" s="32">
        <f>IF(Update!D106&lt;&gt;"",Update!D106,"")</f>
        <v>1</v>
      </c>
      <c r="F106" s="26">
        <f>IF(Update!E106&lt;&gt;"",Update!E106,"")</f>
        <v>9</v>
      </c>
      <c r="G106" s="26" t="str">
        <f>IF(Update!F106&lt;&gt;"",Update!F106,"")</f>
        <v/>
      </c>
      <c r="H106" s="27">
        <f>IF(Update!G106&lt;&gt;"",Update!G106,"")</f>
        <v>520</v>
      </c>
      <c r="I106" s="33">
        <f>IF(Update!H106&lt;&gt;"",Update!H106,"")</f>
        <v>431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Kosovo</v>
      </c>
      <c r="B107" s="28" t="str">
        <f t="shared" si="1"/>
        <v>कोसोभो</v>
      </c>
      <c r="C107" s="34">
        <f>IF(Update!B107&lt;&gt;"",Update!B107, "")</f>
        <v>944</v>
      </c>
      <c r="D107" s="34" t="str">
        <f>IF(Update!C107&lt;&gt;"",Update!C107,"")</f>
        <v/>
      </c>
      <c r="E107" s="32" t="str">
        <f>IF(Update!D107&lt;&gt;"",Update!D107,"")</f>
        <v>Unknown</v>
      </c>
      <c r="F107" s="26">
        <f>IF(Update!E107&lt;&gt;"",Update!E107,"")</f>
        <v>29</v>
      </c>
      <c r="G107" s="26" t="str">
        <f>IF(Update!F107&lt;&gt;"",Update!F107,"")</f>
        <v/>
      </c>
      <c r="H107" s="27">
        <f>IF(Update!G107&lt;&gt;"",Update!G107,"")</f>
        <v>690</v>
      </c>
      <c r="I107" s="33">
        <f>IF(Update!H107&lt;&gt;"",Update!H107,"")</f>
        <v>225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Albania</v>
      </c>
      <c r="B108" s="28" t="str">
        <f t="shared" si="1"/>
        <v>अल्बानिया</v>
      </c>
      <c r="C108" s="34">
        <f>IF(Update!B108&lt;&gt;"",Update!B108, "")</f>
        <v>933</v>
      </c>
      <c r="D108" s="34" t="str">
        <f>IF(Update!C108&lt;&gt;"",Update!C108,"")</f>
        <v/>
      </c>
      <c r="E108" s="32">
        <f>IF(Update!D108&lt;&gt;"",Update!D108,"")</f>
        <v>1</v>
      </c>
      <c r="F108" s="26">
        <f>IF(Update!E108&lt;&gt;"",Update!E108,"")</f>
        <v>31</v>
      </c>
      <c r="G108" s="26" t="str">
        <f>IF(Update!F108&lt;&gt;"",Update!F108,"")</f>
        <v/>
      </c>
      <c r="H108" s="27">
        <f>IF(Update!G108&lt;&gt;"",Update!G108,"")</f>
        <v>714</v>
      </c>
      <c r="I108" s="33">
        <f>IF(Update!H108&lt;&gt;"",Update!H108,"")</f>
        <v>188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Cyprus</v>
      </c>
      <c r="B109" s="28" t="str">
        <f t="shared" si="1"/>
        <v>साईप्रस</v>
      </c>
      <c r="C109" s="34">
        <f>IF(Update!B109&lt;&gt;"",Update!B109, "")</f>
        <v>914</v>
      </c>
      <c r="D109" s="34" t="str">
        <f>IF(Update!C109&lt;&gt;"",Update!C109,"")</f>
        <v/>
      </c>
      <c r="E109" s="32">
        <f>IF(Update!D109&lt;&gt;"",Update!D109,"")</f>
        <v>10</v>
      </c>
      <c r="F109" s="26">
        <f>IF(Update!E109&lt;&gt;"",Update!E109,"")</f>
        <v>17</v>
      </c>
      <c r="G109" s="26" t="str">
        <f>IF(Update!F109&lt;&gt;"",Update!F109,"")</f>
        <v/>
      </c>
      <c r="H109" s="27">
        <f>IF(Update!G109&lt;&gt;"",Update!G109,"")</f>
        <v>515</v>
      </c>
      <c r="I109" s="33">
        <f>IF(Update!H109&lt;&gt;"",Update!H109,"")</f>
        <v>382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Lebanon</v>
      </c>
      <c r="B110" s="28" t="str">
        <f t="shared" si="1"/>
        <v>लेबनन</v>
      </c>
      <c r="C110" s="34">
        <f>IF(Update!B110&lt;&gt;"",Update!B110, "")</f>
        <v>902</v>
      </c>
      <c r="D110" s="34" t="str">
        <f>IF(Update!C110&lt;&gt;"",Update!C110,"")</f>
        <v/>
      </c>
      <c r="E110" s="32">
        <f>IF(Update!D110&lt;&gt;"",Update!D110,"")</f>
        <v>4</v>
      </c>
      <c r="F110" s="26">
        <f>IF(Update!E110&lt;&gt;"",Update!E110,"")</f>
        <v>26</v>
      </c>
      <c r="G110" s="26" t="str">
        <f>IF(Update!F110&lt;&gt;"",Update!F110,"")</f>
        <v/>
      </c>
      <c r="H110" s="27">
        <f>IF(Update!G110&lt;&gt;"",Update!G110,"")</f>
        <v>247</v>
      </c>
      <c r="I110" s="33">
        <f>IF(Update!H110&lt;&gt;"",Update!H110,"")</f>
        <v>629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Niger</v>
      </c>
      <c r="B111" s="28" t="str">
        <f t="shared" si="1"/>
        <v>नाईजर</v>
      </c>
      <c r="C111" s="34">
        <f>IF(Update!B111&lt;&gt;"",Update!B111, "")</f>
        <v>889</v>
      </c>
      <c r="D111" s="34" t="str">
        <f>IF(Update!C111&lt;&gt;"",Update!C111,"")</f>
        <v/>
      </c>
      <c r="E111" s="32" t="str">
        <f>IF(Update!D111&lt;&gt;"",Update!D111,"")</f>
        <v>Unknown</v>
      </c>
      <c r="F111" s="26">
        <f>IF(Update!E111&lt;&gt;"",Update!E111,"")</f>
        <v>51</v>
      </c>
      <c r="G111" s="26" t="str">
        <f>IF(Update!F111&lt;&gt;"",Update!F111,"")</f>
        <v/>
      </c>
      <c r="H111" s="27">
        <f>IF(Update!G111&lt;&gt;"",Update!G111,"")</f>
        <v>689</v>
      </c>
      <c r="I111" s="33">
        <f>IF(Update!H111&lt;&gt;"",Update!H111,"")</f>
        <v>149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Costa Rica</v>
      </c>
      <c r="B112" s="28" t="str">
        <f t="shared" si="1"/>
        <v>कोस्टारिका</v>
      </c>
      <c r="C112" s="34">
        <f>IF(Update!B112&lt;&gt;"",Update!B112, "")</f>
        <v>853</v>
      </c>
      <c r="D112" s="34" t="str">
        <f>IF(Update!C112&lt;&gt;"",Update!C112,"")</f>
        <v/>
      </c>
      <c r="E112" s="32">
        <f>IF(Update!D112&lt;&gt;"",Update!D112,"")</f>
        <v>4</v>
      </c>
      <c r="F112" s="26">
        <f>IF(Update!E112&lt;&gt;"",Update!E112,"")</f>
        <v>10</v>
      </c>
      <c r="G112" s="26" t="str">
        <f>IF(Update!F112&lt;&gt;"",Update!F112,"")</f>
        <v/>
      </c>
      <c r="H112" s="27">
        <f>IF(Update!G112&lt;&gt;"",Update!G112,"")</f>
        <v>551</v>
      </c>
      <c r="I112" s="33">
        <f>IF(Update!H112&lt;&gt;"",Update!H112,"")</f>
        <v>292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Mali</v>
      </c>
      <c r="B113" s="28" t="str">
        <f t="shared" si="1"/>
        <v>मालि</v>
      </c>
      <c r="C113" s="34">
        <f>IF(Update!B113&lt;&gt;"",Update!B113, "")</f>
        <v>835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48</v>
      </c>
      <c r="G113" s="26" t="str">
        <f>IF(Update!F113&lt;&gt;"",Update!F113,"")</f>
        <v/>
      </c>
      <c r="H113" s="27">
        <f>IF(Update!G113&lt;&gt;"",Update!G113,"")</f>
        <v>479</v>
      </c>
      <c r="I113" s="33">
        <f>IF(Update!H113&lt;&gt;"",Update!H113,"")</f>
        <v>308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Kenya</v>
      </c>
      <c r="B114" s="28" t="str">
        <f t="shared" si="1"/>
        <v>केन्या</v>
      </c>
      <c r="C114" s="34">
        <f>IF(Update!B114&lt;&gt;"",Update!B114, "")</f>
        <v>830</v>
      </c>
      <c r="D114" s="34" t="str">
        <f>IF(Update!C114&lt;&gt;"",Update!C114,"")</f>
        <v/>
      </c>
      <c r="E114" s="32">
        <f>IF(Update!D114&lt;&gt;"",Update!D114,"")</f>
        <v>1</v>
      </c>
      <c r="F114" s="26">
        <f>IF(Update!E114&lt;&gt;"",Update!E114,"")</f>
        <v>50</v>
      </c>
      <c r="G114" s="26" t="str">
        <f>IF(Update!F114&lt;&gt;"",Update!F114,"")</f>
        <v/>
      </c>
      <c r="H114" s="27">
        <f>IF(Update!G114&lt;&gt;"",Update!G114,"")</f>
        <v>301</v>
      </c>
      <c r="I114" s="33">
        <f>IF(Update!H114&lt;&gt;"",Update!H114,"")</f>
        <v>479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Burkina Faso</v>
      </c>
      <c r="B115" s="28" t="str">
        <f t="shared" si="1"/>
        <v>बुर्किना फासो</v>
      </c>
      <c r="C115" s="34">
        <f>IF(Update!B115&lt;&gt;"",Update!B115, "")</f>
        <v>782</v>
      </c>
      <c r="D115" s="34" t="str">
        <f>IF(Update!C115&lt;&gt;"",Update!C115,"")</f>
        <v/>
      </c>
      <c r="E115" s="32" t="str">
        <f>IF(Update!D115&lt;&gt;"",Update!D115,"")</f>
        <v>Unknown</v>
      </c>
      <c r="F115" s="26">
        <f>IF(Update!E115&lt;&gt;"",Update!E115,"")</f>
        <v>51</v>
      </c>
      <c r="G115" s="26" t="str">
        <f>IF(Update!F115&lt;&gt;"",Update!F115,"")</f>
        <v/>
      </c>
      <c r="H115" s="27">
        <f>IF(Update!G115&lt;&gt;"",Update!G115,"")</f>
        <v>604</v>
      </c>
      <c r="I115" s="33">
        <f>IF(Update!H115&lt;&gt;"",Update!H115,"")</f>
        <v>127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Paraguay</v>
      </c>
      <c r="B116" s="28" t="str">
        <f t="shared" si="1"/>
        <v>पाराग्वे</v>
      </c>
      <c r="C116" s="34">
        <f>IF(Update!B116&lt;&gt;"",Update!B116, "")</f>
        <v>778</v>
      </c>
      <c r="D116" s="34" t="str">
        <f>IF(Update!C116&lt;&gt;"",Update!C116,"")</f>
        <v/>
      </c>
      <c r="E116" s="32" t="str">
        <f>IF(Update!D116&lt;&gt;"",Update!D116,"")</f>
        <v>Unknown</v>
      </c>
      <c r="F116" s="26">
        <f>IF(Update!E116&lt;&gt;"",Update!E116,"")</f>
        <v>11</v>
      </c>
      <c r="G116" s="26" t="str">
        <f>IF(Update!F116&lt;&gt;"",Update!F116,"")</f>
        <v/>
      </c>
      <c r="H116" s="27">
        <f>IF(Update!G116&lt;&gt;"",Update!G116,"")</f>
        <v>198</v>
      </c>
      <c r="I116" s="33">
        <f>IF(Update!H116&lt;&gt;"",Update!H116,"")</f>
        <v>569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Andorra</v>
      </c>
      <c r="B117" s="28" t="str">
        <f t="shared" si="1"/>
        <v>आन्डोरा</v>
      </c>
      <c r="C117" s="34">
        <f>IF(Update!B117&lt;&gt;"",Update!B117, "")</f>
        <v>761</v>
      </c>
      <c r="D117" s="34" t="str">
        <f>IF(Update!C117&lt;&gt;"",Update!C117,"")</f>
        <v/>
      </c>
      <c r="E117" s="32">
        <f>IF(Update!D117&lt;&gt;"",Update!D117,"")</f>
        <v>3</v>
      </c>
      <c r="F117" s="26">
        <f>IF(Update!E117&lt;&gt;"",Update!E117,"")</f>
        <v>51</v>
      </c>
      <c r="G117" s="26" t="str">
        <f>IF(Update!F117&lt;&gt;"",Update!F117,"")</f>
        <v/>
      </c>
      <c r="H117" s="27">
        <f>IF(Update!G117&lt;&gt;"",Update!G117,"")</f>
        <v>615</v>
      </c>
      <c r="I117" s="33">
        <f>IF(Update!H117&lt;&gt;"",Update!H117,"")</f>
        <v>95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Uruguay</v>
      </c>
      <c r="B118" s="28" t="str">
        <f t="shared" si="1"/>
        <v>उरुग्वे</v>
      </c>
      <c r="C118" s="34">
        <f>IF(Update!B118&lt;&gt;"",Update!B118, "")</f>
        <v>733</v>
      </c>
      <c r="D118" s="34" t="str">
        <f>IF(Update!C118&lt;&gt;"",Update!C118,"")</f>
        <v/>
      </c>
      <c r="E118" s="32">
        <f>IF(Update!D118&lt;&gt;"",Update!D118,"")</f>
        <v>5</v>
      </c>
      <c r="F118" s="26">
        <f>IF(Update!E118&lt;&gt;"",Update!E118,"")</f>
        <v>19</v>
      </c>
      <c r="G118" s="26" t="str">
        <f>IF(Update!F118&lt;&gt;"",Update!F118,"")</f>
        <v/>
      </c>
      <c r="H118" s="27">
        <f>IF(Update!G118&lt;&gt;"",Update!G118,"")</f>
        <v>558</v>
      </c>
      <c r="I118" s="33">
        <f>IF(Update!H118&lt;&gt;"",Update!H118,"")</f>
        <v>156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Georgia</v>
      </c>
      <c r="B119" s="28" t="str">
        <f t="shared" si="1"/>
        <v>जोर्जिया</v>
      </c>
      <c r="C119" s="34">
        <f>IF(Update!B119&lt;&gt;"",Update!B119, "")</f>
        <v>683</v>
      </c>
      <c r="D119" s="34" t="str">
        <f>IF(Update!C119&lt;&gt;"",Update!C119,"")</f>
        <v/>
      </c>
      <c r="E119" s="32">
        <f>IF(Update!D119&lt;&gt;"",Update!D119,"")</f>
        <v>6</v>
      </c>
      <c r="F119" s="26">
        <f>IF(Update!E119&lt;&gt;"",Update!E119,"")</f>
        <v>12</v>
      </c>
      <c r="G119" s="26" t="str">
        <f>IF(Update!F119&lt;&gt;"",Update!F119,"")</f>
        <v/>
      </c>
      <c r="H119" s="27">
        <f>IF(Update!G119&lt;&gt;"",Update!G119,"")</f>
        <v>419</v>
      </c>
      <c r="I119" s="33">
        <f>IF(Update!H119&lt;&gt;"",Update!H119,"")</f>
        <v>252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Zambia</v>
      </c>
      <c r="B120" s="28" t="str">
        <f t="shared" si="1"/>
        <v>जाम्बिया</v>
      </c>
      <c r="C120" s="34">
        <f>IF(Update!B120&lt;&gt;"",Update!B120, "")</f>
        <v>679</v>
      </c>
      <c r="D120" s="34" t="str">
        <f>IF(Update!C120&lt;&gt;"",Update!C120,"")</f>
        <v/>
      </c>
      <c r="E120" s="32">
        <f>IF(Update!D120&lt;&gt;"",Update!D120,"")</f>
        <v>1</v>
      </c>
      <c r="F120" s="26">
        <f>IF(Update!E120&lt;&gt;"",Update!E120,"")</f>
        <v>7</v>
      </c>
      <c r="G120" s="26" t="str">
        <f>IF(Update!F120&lt;&gt;"",Update!F120,"")</f>
        <v/>
      </c>
      <c r="H120" s="27">
        <f>IF(Update!G120&lt;&gt;"",Update!G120,"")</f>
        <v>183</v>
      </c>
      <c r="I120" s="33">
        <f>IF(Update!H120&lt;&gt;"",Update!H120,"")</f>
        <v>489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San Marino</v>
      </c>
      <c r="B121" s="28" t="str">
        <f t="shared" si="1"/>
        <v>सान मारिनो</v>
      </c>
      <c r="C121" s="34">
        <f>IF(Update!B121&lt;&gt;"",Update!B121, "")</f>
        <v>653</v>
      </c>
      <c r="D121" s="34" t="str">
        <f>IF(Update!C121&lt;&gt;"",Update!C121,"")</f>
        <v/>
      </c>
      <c r="E121" s="32">
        <f>IF(Update!D121&lt;&gt;"",Update!D121,"")</f>
        <v>1</v>
      </c>
      <c r="F121" s="26">
        <f>IF(Update!E121&lt;&gt;"",Update!E121,"")</f>
        <v>41</v>
      </c>
      <c r="G121" s="26" t="str">
        <f>IF(Update!F121&lt;&gt;"",Update!F121,"")</f>
        <v/>
      </c>
      <c r="H121" s="27">
        <f>IF(Update!G121&lt;&gt;"",Update!G121,"")</f>
        <v>198</v>
      </c>
      <c r="I121" s="33">
        <f>IF(Update!H121&lt;&gt;"",Update!H121,"")</f>
        <v>414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Jordan</v>
      </c>
      <c r="B122" s="28" t="str">
        <f t="shared" si="1"/>
        <v>जोर्डन</v>
      </c>
      <c r="C122" s="34">
        <f>IF(Update!B122&lt;&gt;"",Update!B122, "")</f>
        <v>607</v>
      </c>
      <c r="D122" s="34" t="str">
        <f>IF(Update!C122&lt;&gt;"",Update!C122,"")</f>
        <v/>
      </c>
      <c r="E122" s="32">
        <f>IF(Update!D122&lt;&gt;"",Update!D122,"")</f>
        <v>5</v>
      </c>
      <c r="F122" s="26">
        <f>IF(Update!E122&lt;&gt;"",Update!E122,"")</f>
        <v>9</v>
      </c>
      <c r="G122" s="26" t="str">
        <f>IF(Update!F122&lt;&gt;"",Update!F122,"")</f>
        <v/>
      </c>
      <c r="H122" s="27">
        <f>IF(Update!G122&lt;&gt;"",Update!G122,"")</f>
        <v>404</v>
      </c>
      <c r="I122" s="33">
        <f>IF(Update!H122&lt;&gt;"",Update!H122,"")</f>
        <v>194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Equatorial Guinea</v>
      </c>
      <c r="B123" s="28" t="str">
        <f t="shared" si="1"/>
        <v>ईक्वेटोरियल गिनिया</v>
      </c>
      <c r="C123" s="34">
        <f>IF(Update!B123&lt;&gt;"",Update!B123, "")</f>
        <v>594</v>
      </c>
      <c r="D123" s="34" t="str">
        <f>IF(Update!C123&lt;&gt;"",Update!C123,"")</f>
        <v/>
      </c>
      <c r="E123" s="32" t="str">
        <f>IF(Update!D123&lt;&gt;"",Update!D123,"")</f>
        <v>Unknown</v>
      </c>
      <c r="F123" s="26">
        <f>IF(Update!E123&lt;&gt;"",Update!E123,"")</f>
        <v>7</v>
      </c>
      <c r="G123" s="26" t="str">
        <f>IF(Update!F123&lt;&gt;"",Update!F123,"")</f>
        <v/>
      </c>
      <c r="H123" s="27">
        <f>IF(Update!G123&lt;&gt;"",Update!G123,"")</f>
        <v>22</v>
      </c>
      <c r="I123" s="33">
        <f>IF(Update!H123&lt;&gt;"",Update!H123,"")</f>
        <v>565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Channel Islands</v>
      </c>
      <c r="B124" s="28" t="str">
        <f t="shared" si="1"/>
        <v>च्यानेल आइल्याणड</v>
      </c>
      <c r="C124" s="34">
        <f>IF(Update!B124&lt;&gt;"",Update!B124, "")</f>
        <v>554</v>
      </c>
      <c r="D124" s="34" t="str">
        <f>IF(Update!C124&lt;&gt;"",Update!C124,"")</f>
        <v/>
      </c>
      <c r="E124" s="32" t="str">
        <f>IF(Update!D124&lt;&gt;"",Update!D124,"")</f>
        <v>Unknown</v>
      </c>
      <c r="F124" s="26">
        <f>IF(Update!E124&lt;&gt;"",Update!E124,"")</f>
        <v>43</v>
      </c>
      <c r="G124" s="26" t="str">
        <f>IF(Update!F124&lt;&gt;"",Update!F124,"")</f>
        <v/>
      </c>
      <c r="H124" s="27">
        <f>IF(Update!G124&lt;&gt;"",Update!G124,"")</f>
        <v>458</v>
      </c>
      <c r="I124" s="33">
        <f>IF(Update!H124&lt;&gt;"",Update!H124,"")</f>
        <v>53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Malta</v>
      </c>
      <c r="B125" s="28" t="str">
        <f t="shared" si="1"/>
        <v>माल्टा</v>
      </c>
      <c r="C125" s="34">
        <f>IF(Update!B125&lt;&gt;"",Update!B125, "")</f>
        <v>546</v>
      </c>
      <c r="D125" s="34" t="str">
        <f>IF(Update!C125&lt;&gt;"",Update!C125,"")</f>
        <v/>
      </c>
      <c r="E125" s="32">
        <f>IF(Update!D125&lt;&gt;"",Update!D125,"")</f>
        <v>1</v>
      </c>
      <c r="F125" s="26">
        <f>IF(Update!E125&lt;&gt;"",Update!E125,"")</f>
        <v>6</v>
      </c>
      <c r="G125" s="26" t="str">
        <f>IF(Update!F125&lt;&gt;"",Update!F125,"")</f>
        <v/>
      </c>
      <c r="H125" s="27">
        <f>IF(Update!G125&lt;&gt;"",Update!G125,"")</f>
        <v>458</v>
      </c>
      <c r="I125" s="33">
        <f>IF(Update!H125&lt;&gt;"",Update!H125,"")</f>
        <v>82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Jamaica</v>
      </c>
      <c r="B126" s="28" t="str">
        <f t="shared" si="1"/>
        <v>जमाईका</v>
      </c>
      <c r="C126" s="34">
        <f>IF(Update!B126&lt;&gt;"",Update!B126, "")</f>
        <v>511</v>
      </c>
      <c r="D126" s="34" t="str">
        <f>IF(Update!C126&lt;&gt;"",Update!C126,"")</f>
        <v/>
      </c>
      <c r="E126" s="32" t="str">
        <f>IF(Update!D126&lt;&gt;"",Update!D126,"")</f>
        <v>Unknown</v>
      </c>
      <c r="F126" s="26">
        <f>IF(Update!E126&lt;&gt;"",Update!E126,"")</f>
        <v>9</v>
      </c>
      <c r="G126" s="26" t="str">
        <f>IF(Update!F126&lt;&gt;"",Update!F126,"")</f>
        <v/>
      </c>
      <c r="H126" s="27">
        <f>IF(Update!G126&lt;&gt;"",Update!G126,"")</f>
        <v>121</v>
      </c>
      <c r="I126" s="33">
        <f>IF(Update!H126&lt;&gt;"",Update!H126,"")</f>
        <v>381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Tanzania</v>
      </c>
      <c r="B127" s="28" t="str">
        <f t="shared" si="1"/>
        <v>तान्जनिया</v>
      </c>
      <c r="C127" s="34">
        <f>IF(Update!B127&lt;&gt;"",Update!B127, "")</f>
        <v>509</v>
      </c>
      <c r="D127" s="34" t="str">
        <f>IF(Update!C127&lt;&gt;"",Update!C127,"")</f>
        <v/>
      </c>
      <c r="E127" s="32">
        <f>IF(Update!D127&lt;&gt;"",Update!D127,"")</f>
        <v>7</v>
      </c>
      <c r="F127" s="26">
        <f>IF(Update!E127&lt;&gt;"",Update!E127,"")</f>
        <v>21</v>
      </c>
      <c r="G127" s="26" t="str">
        <f>IF(Update!F127&lt;&gt;"",Update!F127,"")</f>
        <v/>
      </c>
      <c r="H127" s="27">
        <f>IF(Update!G127&lt;&gt;"",Update!G127,"")</f>
        <v>183</v>
      </c>
      <c r="I127" s="33">
        <f>IF(Update!H127&lt;&gt;"",Update!H127,"")</f>
        <v>305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Venezuela</v>
      </c>
      <c r="B128" s="28" t="str">
        <f t="shared" si="1"/>
        <v>भेनेजुएला</v>
      </c>
      <c r="C128" s="34">
        <f>IF(Update!B128&lt;&gt;"",Update!B128, "")</f>
        <v>504</v>
      </c>
      <c r="D128" s="34" t="str">
        <f>IF(Update!C128&lt;&gt;"",Update!C128,"")</f>
        <v/>
      </c>
      <c r="E128" s="32">
        <f>IF(Update!D128&lt;&gt;"",Update!D128,"")</f>
        <v>1</v>
      </c>
      <c r="F128" s="26">
        <f>IF(Update!E128&lt;&gt;"",Update!E128,"")</f>
        <v>10</v>
      </c>
      <c r="G128" s="26" t="str">
        <f>IF(Update!F128&lt;&gt;"",Update!F128,"")</f>
        <v/>
      </c>
      <c r="H128" s="27">
        <f>IF(Update!G128&lt;&gt;"",Update!G128,"")</f>
        <v>241</v>
      </c>
      <c r="I128" s="33">
        <f>IF(Update!H128&lt;&gt;"",Update!H128,"")</f>
        <v>253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Chad</v>
      </c>
      <c r="B129" s="28" t="str">
        <f t="shared" si="1"/>
        <v>चाद</v>
      </c>
      <c r="C129" s="34">
        <f>IF(Update!B129&lt;&gt;"",Update!B129, "")</f>
        <v>474</v>
      </c>
      <c r="D129" s="34" t="str">
        <f>IF(Update!C129&lt;&gt;"",Update!C129,"")</f>
        <v/>
      </c>
      <c r="E129" s="32" t="str">
        <f>IF(Update!D129&lt;&gt;"",Update!D129,"")</f>
        <v>Unknown</v>
      </c>
      <c r="F129" s="26">
        <f>IF(Update!E129&lt;&gt;"",Update!E129,"")</f>
        <v>50</v>
      </c>
      <c r="G129" s="26" t="str">
        <f>IF(Update!F129&lt;&gt;"",Update!F129,"")</f>
        <v/>
      </c>
      <c r="H129" s="27">
        <f>IF(Update!G129&lt;&gt;"",Update!G129,"")</f>
        <v>111</v>
      </c>
      <c r="I129" s="33">
        <f>IF(Update!H129&lt;&gt;"",Update!H129,"")</f>
        <v>313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Sierra Leone</v>
      </c>
      <c r="B130" s="28" t="str">
        <f t="shared" si="1"/>
        <v>सिएरा लियोन</v>
      </c>
      <c r="C130" s="34">
        <f>IF(Update!B130&lt;&gt;"",Update!B130, "")</f>
        <v>462</v>
      </c>
      <c r="D130" s="34" t="str">
        <f>IF(Update!C130&lt;&gt;"",Update!C130,"")</f>
        <v/>
      </c>
      <c r="E130" s="32" t="str">
        <f>IF(Update!D130&lt;&gt;"",Update!D130,"")</f>
        <v>Unknown</v>
      </c>
      <c r="F130" s="26">
        <f>IF(Update!E130&lt;&gt;"",Update!E130,"")</f>
        <v>29</v>
      </c>
      <c r="G130" s="26" t="str">
        <f>IF(Update!F130&lt;&gt;"",Update!F130,"")</f>
        <v/>
      </c>
      <c r="H130" s="27">
        <f>IF(Update!G130&lt;&gt;"",Update!G130,"")</f>
        <v>106</v>
      </c>
      <c r="I130" s="33">
        <f>IF(Update!H130&lt;&gt;"",Update!H130,"")</f>
        <v>327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Reunion</v>
      </c>
      <c r="B131" s="28" t="str">
        <f t="shared" si="1"/>
        <v>रियुनियन</v>
      </c>
      <c r="C131" s="34">
        <f>IF(Update!B131&lt;&gt;"",Update!B131, "")</f>
        <v>443</v>
      </c>
      <c r="D131" s="34" t="str">
        <f>IF(Update!C131&lt;&gt;"",Update!C131,"")</f>
        <v/>
      </c>
      <c r="E131" s="32">
        <f>IF(Update!D131&lt;&gt;"",Update!D131,"")</f>
        <v>4</v>
      </c>
      <c r="F131" s="26" t="str">
        <f>IF(Update!E131&lt;&gt;"",Update!E131,"")</f>
        <v>Unknown</v>
      </c>
      <c r="G131" s="26" t="str">
        <f>IF(Update!F131&lt;&gt;"",Update!F131,"")</f>
        <v/>
      </c>
      <c r="H131" s="27">
        <f>IF(Update!G131&lt;&gt;"",Update!G131,"")</f>
        <v>354</v>
      </c>
      <c r="I131" s="33" t="str">
        <f>IF(Update!H131&lt;&gt;"",Update!H131,"")</f>
        <v>Unknown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Taiwan</v>
      </c>
      <c r="B132" s="28" t="str">
        <f t="shared" si="1"/>
        <v>ताईवान</v>
      </c>
      <c r="C132" s="34">
        <f>IF(Update!B132&lt;&gt;"",Update!B132, "")</f>
        <v>440</v>
      </c>
      <c r="D132" s="34" t="str">
        <f>IF(Update!C132&lt;&gt;"",Update!C132,"")</f>
        <v/>
      </c>
      <c r="E132" s="32" t="str">
        <f>IF(Update!D132&lt;&gt;"",Update!D132,"")</f>
        <v>Unknown</v>
      </c>
      <c r="F132" s="26">
        <f>IF(Update!E132&lt;&gt;"",Update!E132,"")</f>
        <v>7</v>
      </c>
      <c r="G132" s="26" t="str">
        <f>IF(Update!F132&lt;&gt;"",Update!F132,"")</f>
        <v/>
      </c>
      <c r="H132" s="27">
        <f>IF(Update!G132&lt;&gt;"",Update!G132,"")</f>
        <v>389</v>
      </c>
      <c r="I132" s="33">
        <f>IF(Update!H132&lt;&gt;"",Update!H132,"")</f>
        <v>44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Congo</v>
      </c>
      <c r="B133" s="28" t="str">
        <f t="shared" ref="B133:B196" si="2">INDEX($K$3:$K$234,MATCH(A133,$J$3:$J$232,0))</f>
        <v>कङ्गो</v>
      </c>
      <c r="C133" s="34">
        <f>IF(Update!B133&lt;&gt;"",Update!B133, "")</f>
        <v>391</v>
      </c>
      <c r="D133" s="34" t="str">
        <f>IF(Update!C133&lt;&gt;"",Update!C133,"")</f>
        <v/>
      </c>
      <c r="E133" s="32" t="str">
        <f>IF(Update!D133&lt;&gt;"",Update!D133,"")</f>
        <v>Unknown</v>
      </c>
      <c r="F133" s="26">
        <f>IF(Update!E133&lt;&gt;"",Update!E133,"")</f>
        <v>15</v>
      </c>
      <c r="G133" s="26" t="str">
        <f>IF(Update!F133&lt;&gt;"",Update!F133,"")</f>
        <v/>
      </c>
      <c r="H133" s="27">
        <f>IF(Update!G133&lt;&gt;"",Update!G133,"")</f>
        <v>87</v>
      </c>
      <c r="I133" s="33">
        <f>IF(Update!H133&lt;&gt;"",Update!H133,"")</f>
        <v>289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Palestine</v>
      </c>
      <c r="B134" s="28" t="str">
        <f t="shared" si="2"/>
        <v>प्यालेस्टाईन</v>
      </c>
      <c r="C134" s="34">
        <f>IF(Update!B134&lt;&gt;"",Update!B134, "")</f>
        <v>376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2</v>
      </c>
      <c r="G134" s="26" t="str">
        <f>IF(Update!F134&lt;&gt;"",Update!F134,"")</f>
        <v/>
      </c>
      <c r="H134" s="27">
        <f>IF(Update!G134&lt;&gt;"",Update!G134,"")</f>
        <v>329</v>
      </c>
      <c r="I134" s="33">
        <f>IF(Update!H134&lt;&gt;"",Update!H134,"")</f>
        <v>45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Haiti</v>
      </c>
      <c r="B135" s="28" t="str">
        <f t="shared" si="2"/>
        <v>हाईटि</v>
      </c>
      <c r="C135" s="34">
        <f>IF(Update!B135&lt;&gt;"",Update!B135, "")</f>
        <v>358</v>
      </c>
      <c r="D135" s="34" t="str">
        <f>IF(Update!C135&lt;&gt;"",Update!C135,"")</f>
        <v/>
      </c>
      <c r="E135" s="32" t="str">
        <f>IF(Update!D135&lt;&gt;"",Update!D135,"")</f>
        <v>Unknown</v>
      </c>
      <c r="F135" s="26">
        <f>IF(Update!E135&lt;&gt;"",Update!E135,"")</f>
        <v>20</v>
      </c>
      <c r="G135" s="26" t="str">
        <f>IF(Update!F135&lt;&gt;"",Update!F135,"")</f>
        <v/>
      </c>
      <c r="H135" s="27">
        <f>IF(Update!G135&lt;&gt;"",Update!G135,"")</f>
        <v>29</v>
      </c>
      <c r="I135" s="33">
        <f>IF(Update!H135&lt;&gt;"",Update!H135,"")</f>
        <v>309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Benin</v>
      </c>
      <c r="B136" s="28" t="str">
        <f t="shared" si="2"/>
        <v>बेनिन</v>
      </c>
      <c r="C136" s="34">
        <f>IF(Update!B136&lt;&gt;"",Update!B136, "")</f>
        <v>339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2</v>
      </c>
      <c r="G136" s="26" t="str">
        <f>IF(Update!F136&lt;&gt;"",Update!F136,"")</f>
        <v/>
      </c>
      <c r="H136" s="27">
        <f>IF(Update!G136&lt;&gt;"",Update!G136,"")</f>
        <v>83</v>
      </c>
      <c r="I136" s="33">
        <f>IF(Update!H136&lt;&gt;"",Update!H136,"")</f>
        <v>254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Isle of Man</v>
      </c>
      <c r="B137" s="28" t="str">
        <f t="shared" si="2"/>
        <v>आयल घफ म्यान</v>
      </c>
      <c r="C137" s="34">
        <f>IF(Update!B137&lt;&gt;"",Update!B137, "")</f>
        <v>335</v>
      </c>
      <c r="D137" s="34" t="str">
        <f>IF(Update!C137&lt;&gt;"",Update!C137,"")</f>
        <v/>
      </c>
      <c r="E137" s="32">
        <f>IF(Update!D137&lt;&gt;"",Update!D137,"")</f>
        <v>9</v>
      </c>
      <c r="F137" s="26">
        <f>IF(Update!E137&lt;&gt;"",Update!E137,"")</f>
        <v>24</v>
      </c>
      <c r="G137" s="26" t="str">
        <f>IF(Update!F137&lt;&gt;"",Update!F137,"")</f>
        <v/>
      </c>
      <c r="H137" s="27">
        <f>IF(Update!G137&lt;&gt;"",Update!G137,"")</f>
        <v>285</v>
      </c>
      <c r="I137" s="33">
        <f>IF(Update!H137&lt;&gt;"",Update!H137,"")</f>
        <v>26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Mauritius</v>
      </c>
      <c r="B138" s="28" t="str">
        <f t="shared" si="2"/>
        <v>मोरिसियस</v>
      </c>
      <c r="C138" s="34">
        <f>IF(Update!B138&lt;&gt;"",Update!B138, "")</f>
        <v>332</v>
      </c>
      <c r="D138" s="34" t="str">
        <f>IF(Update!C138&lt;&gt;"",Update!C138,"")</f>
        <v/>
      </c>
      <c r="E138" s="32" t="str">
        <f>IF(Update!D138&lt;&gt;"",Update!D138,"")</f>
        <v>Unknown</v>
      </c>
      <c r="F138" s="26">
        <f>IF(Update!E138&lt;&gt;"",Update!E138,"")</f>
        <v>10</v>
      </c>
      <c r="G138" s="26" t="str">
        <f>IF(Update!F138&lt;&gt;"",Update!F138,"")</f>
        <v/>
      </c>
      <c r="H138" s="27">
        <f>IF(Update!G138&lt;&gt;"",Update!G138,"")</f>
        <v>322</v>
      </c>
      <c r="I138" s="33" t="str">
        <f>IF(Update!H138&lt;&gt;"",Update!H138,"")</f>
        <v/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Cape Verde</v>
      </c>
      <c r="B139" s="28" t="str">
        <f t="shared" si="2"/>
        <v>केप भर्डे</v>
      </c>
      <c r="C139" s="34">
        <f>IF(Update!B139&lt;&gt;"",Update!B139, "")</f>
        <v>328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3</v>
      </c>
      <c r="G139" s="26" t="str">
        <f>IF(Update!F139&lt;&gt;"",Update!F139,"")</f>
        <v/>
      </c>
      <c r="H139" s="27">
        <f>IF(Update!G139&lt;&gt;"",Update!G139,"")</f>
        <v>84</v>
      </c>
      <c r="I139" s="33">
        <f>IF(Update!H139&lt;&gt;"",Update!H139,"")</f>
        <v>241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Central African Republic</v>
      </c>
      <c r="B140" s="28" t="str">
        <f t="shared" si="2"/>
        <v>मध्य अफ्रिकन रिपब्लिक</v>
      </c>
      <c r="C140" s="34">
        <f>IF(Update!B140&lt;&gt;"",Update!B140, "")</f>
        <v>327</v>
      </c>
      <c r="D140" s="34" t="str">
        <f>IF(Update!C140&lt;&gt;"",Update!C140,"")</f>
        <v/>
      </c>
      <c r="E140" s="32" t="str">
        <f>IF(Update!D140&lt;&gt;"",Update!D140,"")</f>
        <v>Unknown</v>
      </c>
      <c r="F140" s="26" t="str">
        <f>IF(Update!E140&lt;&gt;"",Update!E140,"")</f>
        <v>Unknown</v>
      </c>
      <c r="G140" s="26" t="str">
        <f>IF(Update!F140&lt;&gt;"",Update!F140,"")</f>
        <v/>
      </c>
      <c r="H140" s="27">
        <f>IF(Update!G140&lt;&gt;"",Update!G140,"")</f>
        <v>13</v>
      </c>
      <c r="I140" s="33" t="str">
        <f>IF(Update!H140&lt;&gt;"",Update!H140,"")</f>
        <v>Unknown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Montenegro</v>
      </c>
      <c r="B141" s="28" t="str">
        <f t="shared" si="2"/>
        <v>मोन्टेनेग्रो</v>
      </c>
      <c r="C141" s="34">
        <f>IF(Update!B141&lt;&gt;"",Update!B141, "")</f>
        <v>324</v>
      </c>
      <c r="D141" s="34" t="str">
        <f>IF(Update!C141&lt;&gt;"",Update!C141,"")</f>
        <v/>
      </c>
      <c r="E141" s="32">
        <f>IF(Update!D141&lt;&gt;"",Update!D141,"")</f>
        <v>2</v>
      </c>
      <c r="F141" s="26">
        <f>IF(Update!E141&lt;&gt;"",Update!E141,"")</f>
        <v>9</v>
      </c>
      <c r="G141" s="26" t="str">
        <f>IF(Update!F141&lt;&gt;"",Update!F141,"")</f>
        <v/>
      </c>
      <c r="H141" s="27">
        <f>IF(Update!G141&lt;&gt;"",Update!G141,"")</f>
        <v>311</v>
      </c>
      <c r="I141" s="33">
        <f>IF(Update!H141&lt;&gt;"",Update!H141,"")</f>
        <v>4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Vietnam</v>
      </c>
      <c r="B142" s="28" t="str">
        <f t="shared" si="2"/>
        <v>विइतनाम</v>
      </c>
      <c r="C142" s="34">
        <f>IF(Update!B142&lt;&gt;"",Update!B142, "")</f>
        <v>318</v>
      </c>
      <c r="D142" s="34" t="str">
        <f>IF(Update!C142&lt;&gt;"",Update!C142,"")</f>
        <v/>
      </c>
      <c r="E142" s="32">
        <f>IF(Update!D142&lt;&gt;"",Update!D142,"")</f>
        <v>2</v>
      </c>
      <c r="F142" s="26" t="str">
        <f>IF(Update!E142&lt;&gt;"",Update!E142,"")</f>
        <v>Unknown</v>
      </c>
      <c r="G142" s="26" t="str">
        <f>IF(Update!F142&lt;&gt;"",Update!F142,"")</f>
        <v/>
      </c>
      <c r="H142" s="27">
        <f>IF(Update!G142&lt;&gt;"",Update!G142,"")</f>
        <v>260</v>
      </c>
      <c r="I142" s="33" t="str">
        <f>IF(Update!H142&lt;&gt;"",Update!H142,"")</f>
        <v>Unknown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Ethiopia</v>
      </c>
      <c r="B143" s="28" t="str">
        <f t="shared" si="2"/>
        <v>ईथियोपिया</v>
      </c>
      <c r="C143" s="34">
        <f>IF(Update!B143&lt;&gt;"",Update!B143, "")</f>
        <v>306</v>
      </c>
      <c r="D143" s="34" t="str">
        <f>IF(Update!C143&lt;&gt;"",Update!C143,"")</f>
        <v/>
      </c>
      <c r="E143" s="32" t="str">
        <f>IF(Update!D143&lt;&gt;"",Update!D143,"")</f>
        <v>Unknown</v>
      </c>
      <c r="F143" s="26">
        <f>IF(Update!E143&lt;&gt;"",Update!E143,"")</f>
        <v>5</v>
      </c>
      <c r="G143" s="26" t="str">
        <f>IF(Update!F143&lt;&gt;"",Update!F143,"")</f>
        <v/>
      </c>
      <c r="H143" s="27">
        <f>IF(Update!G143&lt;&gt;"",Update!G143,"")</f>
        <v>113</v>
      </c>
      <c r="I143" s="33">
        <f>IF(Update!H143&lt;&gt;"",Update!H143,"")</f>
        <v>188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Togo</v>
      </c>
      <c r="B144" s="28" t="str">
        <f t="shared" si="2"/>
        <v>टोगो</v>
      </c>
      <c r="C144" s="34">
        <f>IF(Update!B144&lt;&gt;"",Update!B144, "")</f>
        <v>298</v>
      </c>
      <c r="D144" s="34" t="str">
        <f>IF(Update!C144&lt;&gt;"",Update!C144,"")</f>
        <v/>
      </c>
      <c r="E144" s="32" t="str">
        <f>IF(Update!D144&lt;&gt;"",Update!D144,"")</f>
        <v>Unknown</v>
      </c>
      <c r="F144" s="26">
        <f>IF(Update!E144&lt;&gt;"",Update!E144,"")</f>
        <v>11</v>
      </c>
      <c r="G144" s="26" t="str">
        <f>IF(Update!F144&lt;&gt;"",Update!F144,"")</f>
        <v/>
      </c>
      <c r="H144" s="27">
        <f>IF(Update!G144&lt;&gt;"",Update!G144,"")</f>
        <v>99</v>
      </c>
      <c r="I144" s="33">
        <f>IF(Update!H144&lt;&gt;"",Update!H144,"")</f>
        <v>188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Rwanda</v>
      </c>
      <c r="B145" s="28" t="str">
        <f t="shared" si="2"/>
        <v>रुवान्डा</v>
      </c>
      <c r="C145" s="34">
        <f>IF(Update!B145&lt;&gt;"",Update!B145, "")</f>
        <v>289</v>
      </c>
      <c r="D145" s="34" t="str">
        <f>IF(Update!C145&lt;&gt;"",Update!C145,"")</f>
        <v/>
      </c>
      <c r="E145" s="32" t="str">
        <f>IF(Update!D145&lt;&gt;"",Update!D145,"")</f>
        <v>Unknown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178</v>
      </c>
      <c r="I145" s="33" t="str">
        <f>IF(Update!H145&lt;&gt;"",Update!H145,"")</f>
        <v>Unknown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Madagascar</v>
      </c>
      <c r="B146" s="28" t="str">
        <f t="shared" si="2"/>
        <v>माडागास्कार</v>
      </c>
      <c r="C146" s="34">
        <f>IF(Update!B146&lt;&gt;"",Update!B146, "")</f>
        <v>283</v>
      </c>
      <c r="D146" s="34" t="str">
        <f>IF(Update!C146&lt;&gt;"",Update!C146,"")</f>
        <v/>
      </c>
      <c r="E146" s="32">
        <f>IF(Update!D146&lt;&gt;"",Update!D146,"")</f>
        <v>3</v>
      </c>
      <c r="F146" s="26" t="str">
        <f>IF(Update!E146&lt;&gt;"",Update!E146,"")</f>
        <v>Unknown</v>
      </c>
      <c r="G146" s="26" t="str">
        <f>IF(Update!F146&lt;&gt;"",Update!F146,"")</f>
        <v/>
      </c>
      <c r="H146" s="27">
        <f>IF(Update!G146&lt;&gt;"",Update!G146,"")</f>
        <v>114</v>
      </c>
      <c r="I146" s="33" t="str">
        <f>IF(Update!H146&lt;&gt;"",Update!H146,"")</f>
        <v>Unknown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Nepal</v>
      </c>
      <c r="B147" s="28" t="str">
        <f t="shared" si="2"/>
        <v>नेपाल</v>
      </c>
      <c r="C147" s="34">
        <f>IF(Update!B147&lt;&gt;"",Update!B147, "")</f>
        <v>291</v>
      </c>
      <c r="D147" s="34" t="str">
        <f>IF(Update!C147&lt;&gt;"",Update!C147,"")</f>
        <v/>
      </c>
      <c r="E147" s="32">
        <f>IF(Update!D147&lt;&gt;"",Update!D147,"")</f>
        <v>0</v>
      </c>
      <c r="F147" s="26">
        <f>IF(Update!E147&lt;&gt;"",Update!E147,"")</f>
        <v>1</v>
      </c>
      <c r="G147" s="26" t="str">
        <f>IF(Update!F147&lt;&gt;"",Update!F147,"")</f>
        <v/>
      </c>
      <c r="H147" s="27">
        <f>IF(Update!G147&lt;&gt;"",Update!G147,"")</f>
        <v>36</v>
      </c>
      <c r="I147" s="33">
        <f>IF(Update!H147&lt;&gt;"",Update!H147,"")</f>
        <v>245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South Sudan</v>
      </c>
      <c r="B148" s="28" t="str">
        <f t="shared" si="2"/>
        <v>साउथ सुडान</v>
      </c>
      <c r="C148" s="34">
        <f>IF(Update!B148&lt;&gt;"",Update!B148, "")</f>
        <v>236</v>
      </c>
      <c r="D148" s="34" t="str">
        <f>IF(Update!C148&lt;&gt;"",Update!C148,"")</f>
        <v/>
      </c>
      <c r="E148" s="32" t="str">
        <f>IF(Update!D148&lt;&gt;"",Update!D148,"")</f>
        <v>Unknown</v>
      </c>
      <c r="F148" s="26">
        <f>IF(Update!E148&lt;&gt;"",Update!E148,"")</f>
        <v>4</v>
      </c>
      <c r="G148" s="26" t="str">
        <f>IF(Update!F148&lt;&gt;"",Update!F148,"")</f>
        <v/>
      </c>
      <c r="H148" s="27">
        <f>IF(Update!G148&lt;&gt;"",Update!G148,"")</f>
        <v>4</v>
      </c>
      <c r="I148" s="33">
        <f>IF(Update!H148&lt;&gt;"",Update!H148,"")</f>
        <v>228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São Tomé and Príncipe</v>
      </c>
      <c r="B149" s="28" t="str">
        <f t="shared" si="2"/>
        <v>साओ तोमे प्रिन्सिपे</v>
      </c>
      <c r="C149" s="34">
        <f>IF(Update!B149&lt;&gt;"",Update!B149, "")</f>
        <v>235</v>
      </c>
      <c r="D149" s="34" t="str">
        <f>IF(Update!C149&lt;&gt;"",Update!C149,"")</f>
        <v/>
      </c>
      <c r="E149" s="32" t="str">
        <f>IF(Update!D149&lt;&gt;"",Update!D149,"")</f>
        <v>Unknown</v>
      </c>
      <c r="F149" s="26">
        <f>IF(Update!E149&lt;&gt;"",Update!E149,"")</f>
        <v>7</v>
      </c>
      <c r="G149" s="26" t="str">
        <f>IF(Update!F149&lt;&gt;"",Update!F149,"")</f>
        <v/>
      </c>
      <c r="H149" s="27">
        <f>IF(Update!G149&lt;&gt;"",Update!G149,"")</f>
        <v>4</v>
      </c>
      <c r="I149" s="33">
        <f>IF(Update!H149&lt;&gt;"",Update!H149,"")</f>
        <v>224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Uganda</v>
      </c>
      <c r="B150" s="28" t="str">
        <f t="shared" si="2"/>
        <v>युगान्डा</v>
      </c>
      <c r="C150" s="34">
        <f>IF(Update!B150&lt;&gt;"",Update!B150, "")</f>
        <v>227</v>
      </c>
      <c r="D150" s="34" t="str">
        <f>IF(Update!C150&lt;&gt;"",Update!C150,"")</f>
        <v/>
      </c>
      <c r="E150" s="32" t="str">
        <f>IF(Update!D150&lt;&gt;"",Update!D150,"")</f>
        <v>Unknown</v>
      </c>
      <c r="F150" s="26" t="str">
        <f>IF(Update!E150&lt;&gt;"",Update!E150,"")</f>
        <v>Unknown</v>
      </c>
      <c r="G150" s="26" t="str">
        <f>IF(Update!F150&lt;&gt;"",Update!F150,"")</f>
        <v/>
      </c>
      <c r="H150" s="27">
        <f>IF(Update!G150&lt;&gt;"",Update!G150,"")</f>
        <v>63</v>
      </c>
      <c r="I150" s="33" t="str">
        <f>IF(Update!H150&lt;&gt;"",Update!H150,"")</f>
        <v>Unknown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Liberia</v>
      </c>
      <c r="B151" s="28" t="str">
        <f t="shared" si="2"/>
        <v>लाईबेरिया</v>
      </c>
      <c r="C151" s="34">
        <f>IF(Update!B151&lt;&gt;"",Update!B151, "")</f>
        <v>223</v>
      </c>
      <c r="D151" s="34" t="str">
        <f>IF(Update!C151&lt;&gt;"",Update!C151,"")</f>
        <v/>
      </c>
      <c r="E151" s="32" t="str">
        <f>IF(Update!D151&lt;&gt;"",Update!D151,"")</f>
        <v>Unknown</v>
      </c>
      <c r="F151" s="26">
        <f>IF(Update!E151&lt;&gt;"",Update!E151,"")</f>
        <v>20</v>
      </c>
      <c r="G151" s="26" t="str">
        <f>IF(Update!F151&lt;&gt;"",Update!F151,"")</f>
        <v/>
      </c>
      <c r="H151" s="27">
        <f>IF(Update!G151&lt;&gt;"",Update!G151,"")</f>
        <v>116</v>
      </c>
      <c r="I151" s="33">
        <f>IF(Update!H151&lt;&gt;"",Update!H151,"")</f>
        <v>87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Eswatini</v>
      </c>
      <c r="B152" s="28" t="str">
        <f t="shared" si="2"/>
        <v>एस्वाटिनि</v>
      </c>
      <c r="C152" s="34">
        <f>IF(Update!B152&lt;&gt;"",Update!B152, "")</f>
        <v>202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2</v>
      </c>
      <c r="G152" s="26" t="str">
        <f>IF(Update!F152&lt;&gt;"",Update!F152,"")</f>
        <v/>
      </c>
      <c r="H152" s="27">
        <f>IF(Update!G152&lt;&gt;"",Update!G152,"")</f>
        <v>72</v>
      </c>
      <c r="I152" s="33">
        <f>IF(Update!H152&lt;&gt;"",Update!H152,"")</f>
        <v>128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French Guiana</v>
      </c>
      <c r="B153" s="28" t="str">
        <f t="shared" si="2"/>
        <v>फ्रेन्च गियाना</v>
      </c>
      <c r="C153" s="34">
        <f>IF(Update!B153&lt;&gt;"",Update!B153, "")</f>
        <v>197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1</v>
      </c>
      <c r="G153" s="26" t="str">
        <f>IF(Update!F153&lt;&gt;"",Update!F153,"")</f>
        <v/>
      </c>
      <c r="H153" s="27">
        <f>IF(Update!G153&lt;&gt;"",Update!G153,"")</f>
        <v>125</v>
      </c>
      <c r="I153" s="33">
        <f>IF(Update!H153&lt;&gt;"",Update!H153,"")</f>
        <v>71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Martinique</v>
      </c>
      <c r="B154" s="28" t="str">
        <f t="shared" si="2"/>
        <v>मार्टिनिक</v>
      </c>
      <c r="C154" s="34">
        <f>IF(Update!B154&lt;&gt;"",Update!B154, "")</f>
        <v>192</v>
      </c>
      <c r="D154" s="34" t="str">
        <f>IF(Update!C154&lt;&gt;"",Update!C154,"")</f>
        <v/>
      </c>
      <c r="E154" s="32" t="str">
        <f>IF(Update!D154&lt;&gt;"",Update!D154,"")</f>
        <v>Unknown</v>
      </c>
      <c r="F154" s="26">
        <f>IF(Update!E154&lt;&gt;"",Update!E154,"")</f>
        <v>14</v>
      </c>
      <c r="G154" s="26" t="str">
        <f>IF(Update!F154&lt;&gt;"",Update!F154,"")</f>
        <v/>
      </c>
      <c r="H154" s="27">
        <f>IF(Update!G154&lt;&gt;"",Update!G154,"")</f>
        <v>91</v>
      </c>
      <c r="I154" s="33">
        <f>IF(Update!H154&lt;&gt;"",Update!H154,"")</f>
        <v>87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Faroe Islands</v>
      </c>
      <c r="B155" s="28" t="str">
        <f t="shared" si="2"/>
        <v>फारो आइल्याणड</v>
      </c>
      <c r="C155" s="34">
        <f>IF(Update!B155&lt;&gt;"",Update!B155, "")</f>
        <v>187</v>
      </c>
      <c r="D155" s="34" t="str">
        <f>IF(Update!C155&lt;&gt;"",Update!C155,"")</f>
        <v/>
      </c>
      <c r="E155" s="32" t="str">
        <f>IF(Update!D155&lt;&gt;"",Update!D155,"")</f>
        <v>Unknown</v>
      </c>
      <c r="F155" s="26" t="str">
        <f>IF(Update!E155&lt;&gt;"",Update!E155,"")</f>
        <v>Unknown</v>
      </c>
      <c r="G155" s="26" t="str">
        <f>IF(Update!F155&lt;&gt;"",Update!F155,"")</f>
        <v/>
      </c>
      <c r="H155" s="27">
        <f>IF(Update!G155&lt;&gt;"",Update!G155,"")</f>
        <v>187</v>
      </c>
      <c r="I155" s="33" t="str">
        <f>IF(Update!H155&lt;&gt;"",Update!H155,"")</f>
        <v>Unknown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Myanmar</v>
      </c>
      <c r="B156" s="28" t="str">
        <f t="shared" si="2"/>
        <v>म्यानमार</v>
      </c>
      <c r="C156" s="34">
        <f>IF(Update!B156&lt;&gt;"",Update!B156, "")</f>
        <v>182</v>
      </c>
      <c r="D156" s="34" t="str">
        <f>IF(Update!C156&lt;&gt;"",Update!C156,"")</f>
        <v/>
      </c>
      <c r="E156" s="32" t="str">
        <f>IF(Update!D156&lt;&gt;"",Update!D156,"")</f>
        <v>Unknown</v>
      </c>
      <c r="F156" s="26">
        <f>IF(Update!E156&lt;&gt;"",Update!E156,"")</f>
        <v>6</v>
      </c>
      <c r="G156" s="26" t="str">
        <f>IF(Update!F156&lt;&gt;"",Update!F156,"")</f>
        <v/>
      </c>
      <c r="H156" s="27">
        <f>IF(Update!G156&lt;&gt;"",Update!G156,"")</f>
        <v>96</v>
      </c>
      <c r="I156" s="33">
        <f>IF(Update!H156&lt;&gt;"",Update!H156,"")</f>
        <v>80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Guadeloupe</v>
      </c>
      <c r="B157" s="28" t="str">
        <f t="shared" si="2"/>
        <v>ग्वाडेलोप</v>
      </c>
      <c r="C157" s="34">
        <f>IF(Update!B157&lt;&gt;"",Update!B157, "")</f>
        <v>155</v>
      </c>
      <c r="D157" s="34" t="str">
        <f>IF(Update!C157&lt;&gt;"",Update!C157,"")</f>
        <v/>
      </c>
      <c r="E157" s="32">
        <f>IF(Update!D157&lt;&gt;"",Update!D157,"")</f>
        <v>3</v>
      </c>
      <c r="F157" s="26">
        <f>IF(Update!E157&lt;&gt;"",Update!E157,"")</f>
        <v>13</v>
      </c>
      <c r="G157" s="26" t="str">
        <f>IF(Update!F157&lt;&gt;"",Update!F157,"")</f>
        <v/>
      </c>
      <c r="H157" s="27">
        <f>IF(Update!G157&lt;&gt;"",Update!G157,"")</f>
        <v>109</v>
      </c>
      <c r="I157" s="33">
        <f>IF(Update!H157&lt;&gt;"",Update!H157,"")</f>
        <v>33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Gibraltar</v>
      </c>
      <c r="B158" s="28" t="str">
        <f t="shared" si="2"/>
        <v>गिब्रल्टार</v>
      </c>
      <c r="C158" s="34">
        <f>IF(Update!B158&lt;&gt;"",Update!B158, "")</f>
        <v>147</v>
      </c>
      <c r="D158" s="34" t="str">
        <f>IF(Update!C158&lt;&gt;"",Update!C158,"")</f>
        <v/>
      </c>
      <c r="E158" s="32" t="str">
        <f>IF(Update!D158&lt;&gt;"",Update!D158,"")</f>
        <v>Unknown</v>
      </c>
      <c r="F158" s="26" t="str">
        <f>IF(Update!E158&lt;&gt;"",Update!E158,"")</f>
        <v>Unknown</v>
      </c>
      <c r="G158" s="26" t="str">
        <f>IF(Update!F158&lt;&gt;"",Update!F158,"")</f>
        <v/>
      </c>
      <c r="H158" s="27">
        <f>IF(Update!G158&lt;&gt;"",Update!G158,"")</f>
        <v>145</v>
      </c>
      <c r="I158" s="33" t="str">
        <f>IF(Update!H158&lt;&gt;"",Update!H158,"")</f>
        <v>Unknown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Brunei</v>
      </c>
      <c r="B159" s="28" t="str">
        <f t="shared" si="2"/>
        <v>ब्रुनेई</v>
      </c>
      <c r="C159" s="34">
        <f>IF(Update!B159&lt;&gt;"",Update!B159, "")</f>
        <v>141</v>
      </c>
      <c r="D159" s="34" t="str">
        <f>IF(Update!C159&lt;&gt;"",Update!C159,"")</f>
        <v/>
      </c>
      <c r="E159" s="32">
        <f>IF(Update!D159&lt;&gt;"",Update!D159,"")</f>
        <v>2</v>
      </c>
      <c r="F159" s="26">
        <f>IF(Update!E159&lt;&gt;"",Update!E159,"")</f>
        <v>1</v>
      </c>
      <c r="G159" s="26" t="str">
        <f>IF(Update!F159&lt;&gt;"",Update!F159,"")</f>
        <v/>
      </c>
      <c r="H159" s="27">
        <f>IF(Update!G159&lt;&gt;"",Update!G159,"")</f>
        <v>136</v>
      </c>
      <c r="I159" s="33">
        <f>IF(Update!H159&lt;&gt;"",Update!H159,"")</f>
        <v>4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Mongolia</v>
      </c>
      <c r="B160" s="28" t="str">
        <f t="shared" si="2"/>
        <v>मङगोलिया</v>
      </c>
      <c r="C160" s="34">
        <f>IF(Update!B160&lt;&gt;"",Update!B160, "")</f>
        <v>135</v>
      </c>
      <c r="D160" s="34" t="str">
        <f>IF(Update!C160&lt;&gt;"",Update!C160,"")</f>
        <v/>
      </c>
      <c r="E160" s="32">
        <f>IF(Update!D160&lt;&gt;"",Update!D160,"")</f>
        <v>2</v>
      </c>
      <c r="F160" s="26" t="str">
        <f>IF(Update!E160&lt;&gt;"",Update!E160,"")</f>
        <v>Unknown</v>
      </c>
      <c r="G160" s="26" t="str">
        <f>IF(Update!F160&lt;&gt;"",Update!F160,"")</f>
        <v/>
      </c>
      <c r="H160" s="27">
        <f>IF(Update!G160&lt;&gt;"",Update!G160,"")</f>
        <v>20</v>
      </c>
      <c r="I160" s="33" t="str">
        <f>IF(Update!H160&lt;&gt;"",Update!H160,"")</f>
        <v>Unknown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Mozambique</v>
      </c>
      <c r="B161" s="28" t="str">
        <f t="shared" si="2"/>
        <v>मोजाम्बिक</v>
      </c>
      <c r="C161" s="34">
        <f>IF(Update!B161&lt;&gt;"",Update!B161, "")</f>
        <v>129</v>
      </c>
      <c r="D161" s="34" t="str">
        <f>IF(Update!C161&lt;&gt;"",Update!C161,"")</f>
        <v/>
      </c>
      <c r="E161" s="32" t="str">
        <f>IF(Update!D161&lt;&gt;"",Update!D161,"")</f>
        <v>Unknown</v>
      </c>
      <c r="F161" s="26" t="str">
        <f>IF(Update!E161&lt;&gt;"",Update!E161,"")</f>
        <v>Unknown</v>
      </c>
      <c r="G161" s="26" t="str">
        <f>IF(Update!F161&lt;&gt;"",Update!F161,"")</f>
        <v/>
      </c>
      <c r="H161" s="27">
        <f>IF(Update!G161&lt;&gt;"",Update!G161,"")</f>
        <v>43</v>
      </c>
      <c r="I161" s="33" t="str">
        <f>IF(Update!H161&lt;&gt;"",Update!H161,"")</f>
        <v>Unknown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Bermuda</v>
      </c>
      <c r="B162" s="28" t="str">
        <f t="shared" si="2"/>
        <v>बर्मुडा</v>
      </c>
      <c r="C162" s="34">
        <f>IF(Update!B162&lt;&gt;"",Update!B162, "")</f>
        <v>123</v>
      </c>
      <c r="D162" s="34" t="str">
        <f>IF(Update!C162&lt;&gt;"",Update!C162,"")</f>
        <v/>
      </c>
      <c r="E162" s="32">
        <f>IF(Update!D162&lt;&gt;"",Update!D162,"")</f>
        <v>2</v>
      </c>
      <c r="F162" s="26">
        <f>IF(Update!E162&lt;&gt;"",Update!E162,"")</f>
        <v>9</v>
      </c>
      <c r="G162" s="26" t="str">
        <f>IF(Update!F162&lt;&gt;"",Update!F162,"")</f>
        <v/>
      </c>
      <c r="H162" s="27">
        <f>IF(Update!G162&lt;&gt;"",Update!G162,"")</f>
        <v>73</v>
      </c>
      <c r="I162" s="33">
        <f>IF(Update!H162&lt;&gt;"",Update!H162,"")</f>
        <v>41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Cambodia</v>
      </c>
      <c r="B163" s="28" t="str">
        <f t="shared" si="2"/>
        <v>कम्बोडिया</v>
      </c>
      <c r="C163" s="34">
        <f>IF(Update!B163&lt;&gt;"",Update!B163, "")</f>
        <v>122</v>
      </c>
      <c r="D163" s="34" t="str">
        <f>IF(Update!C163&lt;&gt;"",Update!C163,"")</f>
        <v/>
      </c>
      <c r="E163" s="32" t="str">
        <f>IF(Update!D163&lt;&gt;"",Update!D163,"")</f>
        <v>Unknown</v>
      </c>
      <c r="F163" s="26" t="str">
        <f>IF(Update!E163&lt;&gt;"",Update!E163,"")</f>
        <v>Unknown</v>
      </c>
      <c r="G163" s="26" t="str">
        <f>IF(Update!F163&lt;&gt;"",Update!F163,"")</f>
        <v/>
      </c>
      <c r="H163" s="27">
        <f>IF(Update!G163&lt;&gt;"",Update!G163,"")</f>
        <v>122</v>
      </c>
      <c r="I163" s="33" t="str">
        <f>IF(Update!H163&lt;&gt;"",Update!H163,"")</f>
        <v>Unknown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Yemen</v>
      </c>
      <c r="B164" s="28" t="str">
        <f t="shared" si="2"/>
        <v>येमेन</v>
      </c>
      <c r="C164" s="34">
        <f>IF(Update!B164&lt;&gt;"",Update!B164, "")</f>
        <v>122</v>
      </c>
      <c r="D164" s="34" t="str">
        <f>IF(Update!C164&lt;&gt;"",Update!C164,"")</f>
        <v/>
      </c>
      <c r="E164" s="32" t="str">
        <f>IF(Update!D164&lt;&gt;"",Update!D164,"")</f>
        <v>Unknown</v>
      </c>
      <c r="F164" s="26">
        <f>IF(Update!E164&lt;&gt;"",Update!E164,"")</f>
        <v>18</v>
      </c>
      <c r="G164" s="26" t="str">
        <f>IF(Update!F164&lt;&gt;"",Update!F164,"")</f>
        <v/>
      </c>
      <c r="H164" s="27">
        <f>IF(Update!G164&lt;&gt;"",Update!G164,"")</f>
        <v>1</v>
      </c>
      <c r="I164" s="33">
        <f>IF(Update!H164&lt;&gt;"",Update!H164,"")</f>
        <v>103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Guyana</v>
      </c>
      <c r="B165" s="28" t="str">
        <f t="shared" si="2"/>
        <v>गुयाना</v>
      </c>
      <c r="C165" s="34">
        <f>IF(Update!B165&lt;&gt;"",Update!B165, "")</f>
        <v>117</v>
      </c>
      <c r="D165" s="34" t="str">
        <f>IF(Update!C165&lt;&gt;"",Update!C165,"")</f>
        <v/>
      </c>
      <c r="E165" s="32">
        <f>IF(Update!D165&lt;&gt;"",Update!D165,"")</f>
        <v>2</v>
      </c>
      <c r="F165" s="26">
        <f>IF(Update!E165&lt;&gt;"",Update!E165,"")</f>
        <v>10</v>
      </c>
      <c r="G165" s="26" t="str">
        <f>IF(Update!F165&lt;&gt;"",Update!F165,"")</f>
        <v/>
      </c>
      <c r="H165" s="27">
        <f>IF(Update!G165&lt;&gt;"",Update!G165,"")</f>
        <v>43</v>
      </c>
      <c r="I165" s="33">
        <f>IF(Update!H165&lt;&gt;"",Update!H165,"")</f>
        <v>64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Trinidad and Tobago</v>
      </c>
      <c r="B166" s="28" t="str">
        <f t="shared" si="2"/>
        <v>ट्रिनिडाड र टाबागो</v>
      </c>
      <c r="C166" s="34">
        <f>IF(Update!B166&lt;&gt;"",Update!B166, "")</f>
        <v>116</v>
      </c>
      <c r="D166" s="34" t="str">
        <f>IF(Update!C166&lt;&gt;"",Update!C166,"")</f>
        <v/>
      </c>
      <c r="E166" s="32" t="str">
        <f>IF(Update!D166&lt;&gt;"",Update!D166,"")</f>
        <v>Unknown</v>
      </c>
      <c r="F166" s="26">
        <f>IF(Update!E166&lt;&gt;"",Update!E166,"")</f>
        <v>8</v>
      </c>
      <c r="G166" s="26" t="str">
        <f>IF(Update!F166&lt;&gt;"",Update!F166,"")</f>
        <v/>
      </c>
      <c r="H166" s="27">
        <f>IF(Update!G166&lt;&gt;"",Update!G166,"")</f>
        <v>107</v>
      </c>
      <c r="I166" s="33">
        <f>IF(Update!H166&lt;&gt;"",Update!H166,"")</f>
        <v>1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Aruba</v>
      </c>
      <c r="B167" s="28" t="str">
        <f t="shared" si="2"/>
        <v>अरुबा</v>
      </c>
      <c r="C167" s="34">
        <f>IF(Update!B167&lt;&gt;"",Update!B167, "")</f>
        <v>101</v>
      </c>
      <c r="D167" s="34" t="str">
        <f>IF(Update!C167&lt;&gt;"",Update!C167,"")</f>
        <v/>
      </c>
      <c r="E167" s="32">
        <f>IF(Update!D167&lt;&gt;"",Update!D167,"")</f>
        <v>4</v>
      </c>
      <c r="F167" s="26">
        <f>IF(Update!E167&lt;&gt;"",Update!E167,"")</f>
        <v>3</v>
      </c>
      <c r="G167" s="26" t="str">
        <f>IF(Update!F167&lt;&gt;"",Update!F167,"")</f>
        <v/>
      </c>
      <c r="H167" s="27">
        <f>IF(Update!G167&lt;&gt;"",Update!G167,"")</f>
        <v>93</v>
      </c>
      <c r="I167" s="33">
        <f>IF(Update!H167&lt;&gt;"",Update!H167,"")</f>
        <v>5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The Bahamas</v>
      </c>
      <c r="B168" s="28" t="str">
        <f t="shared" si="2"/>
        <v>द बाहामास</v>
      </c>
      <c r="C168" s="34">
        <f>IF(Update!B168&lt;&gt;"",Update!B168, "")</f>
        <v>96</v>
      </c>
      <c r="D168" s="34" t="str">
        <f>IF(Update!C168&lt;&gt;"",Update!C168,"")</f>
        <v/>
      </c>
      <c r="E168" s="32">
        <f>IF(Update!D168&lt;&gt;"",Update!D168,"")</f>
        <v>1</v>
      </c>
      <c r="F168" s="26">
        <f>IF(Update!E168&lt;&gt;"",Update!E168,"")</f>
        <v>11</v>
      </c>
      <c r="G168" s="26" t="str">
        <f>IF(Update!F168&lt;&gt;"",Update!F168,"")</f>
        <v/>
      </c>
      <c r="H168" s="27">
        <f>IF(Update!G168&lt;&gt;"",Update!G168,"")</f>
        <v>42</v>
      </c>
      <c r="I168" s="33">
        <f>IF(Update!H168&lt;&gt;"",Update!H168,"")</f>
        <v>43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Monaco</v>
      </c>
      <c r="B169" s="28" t="str">
        <f t="shared" si="2"/>
        <v>मोनाको</v>
      </c>
      <c r="C169" s="34">
        <f>IF(Update!B169&lt;&gt;"",Update!B169, "")</f>
        <v>96</v>
      </c>
      <c r="D169" s="34" t="str">
        <f>IF(Update!C169&lt;&gt;"",Update!C169,"")</f>
        <v/>
      </c>
      <c r="E169" s="32">
        <f>IF(Update!D169&lt;&gt;"",Update!D169,"")</f>
        <v>1</v>
      </c>
      <c r="F169" s="26">
        <f>IF(Update!E169&lt;&gt;"",Update!E169,"")</f>
        <v>4</v>
      </c>
      <c r="G169" s="26" t="str">
        <f>IF(Update!F169&lt;&gt;"",Update!F169,"")</f>
        <v/>
      </c>
      <c r="H169" s="27">
        <f>IF(Update!G169&lt;&gt;"",Update!G169,"")</f>
        <v>87</v>
      </c>
      <c r="I169" s="33">
        <f>IF(Update!H169&lt;&gt;"",Update!H169,"")</f>
        <v>5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Cayman Islands</v>
      </c>
      <c r="B170" s="28" t="str">
        <f t="shared" si="2"/>
        <v>केम्यान आईल्यान्डस</v>
      </c>
      <c r="C170" s="34">
        <f>IF(Update!B170&lt;&gt;"",Update!B170, "")</f>
        <v>94</v>
      </c>
      <c r="D170" s="34" t="str">
        <f>IF(Update!C170&lt;&gt;"",Update!C170,"")</f>
        <v/>
      </c>
      <c r="E170" s="32" t="str">
        <f>IF(Update!D170&lt;&gt;"",Update!D170,"")</f>
        <v>Unknown</v>
      </c>
      <c r="F170" s="26">
        <f>IF(Update!E170&lt;&gt;"",Update!E170,"")</f>
        <v>1</v>
      </c>
      <c r="G170" s="26" t="str">
        <f>IF(Update!F170&lt;&gt;"",Update!F170,"")</f>
        <v/>
      </c>
      <c r="H170" s="27">
        <f>IF(Update!G170&lt;&gt;"",Update!G170,"")</f>
        <v>55</v>
      </c>
      <c r="I170" s="33">
        <f>IF(Update!H170&lt;&gt;"",Update!H170,"")</f>
        <v>38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Barbados</v>
      </c>
      <c r="B171" s="28" t="str">
        <f t="shared" si="2"/>
        <v>बार्बादोस</v>
      </c>
      <c r="C171" s="34">
        <f>IF(Update!B171&lt;&gt;"",Update!B171, "")</f>
        <v>86</v>
      </c>
      <c r="D171" s="34" t="str">
        <f>IF(Update!C171&lt;&gt;"",Update!C171,"")</f>
        <v/>
      </c>
      <c r="E171" s="32">
        <f>IF(Update!D171&lt;&gt;"",Update!D171,"")</f>
        <v>4</v>
      </c>
      <c r="F171" s="26">
        <f>IF(Update!E171&lt;&gt;"",Update!E171,"")</f>
        <v>7</v>
      </c>
      <c r="G171" s="26" t="str">
        <f>IF(Update!F171&lt;&gt;"",Update!F171,"")</f>
        <v/>
      </c>
      <c r="H171" s="27">
        <f>IF(Update!G171&lt;&gt;"",Update!G171,"")</f>
        <v>67</v>
      </c>
      <c r="I171" s="33">
        <f>IF(Update!H171&lt;&gt;"",Update!H171,"")</f>
        <v>12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Liechtenstein</v>
      </c>
      <c r="B172" s="28" t="str">
        <f t="shared" si="2"/>
        <v>लिचटेनस्टेन</v>
      </c>
      <c r="C172" s="34">
        <f>IF(Update!B172&lt;&gt;"",Update!B172, "")</f>
        <v>82</v>
      </c>
      <c r="D172" s="34" t="str">
        <f>IF(Update!C172&lt;&gt;"",Update!C172,"")</f>
        <v/>
      </c>
      <c r="E172" s="32" t="str">
        <f>IF(Update!D172&lt;&gt;"",Update!D172,"")</f>
        <v>Unknown</v>
      </c>
      <c r="F172" s="26">
        <f>IF(Update!E172&lt;&gt;"",Update!E172,"")</f>
        <v>1</v>
      </c>
      <c r="G172" s="26" t="str">
        <f>IF(Update!F172&lt;&gt;"",Update!F172,"")</f>
        <v/>
      </c>
      <c r="H172" s="27">
        <f>IF(Update!G172&lt;&gt;"",Update!G172,"")</f>
        <v>55</v>
      </c>
      <c r="I172" s="33">
        <f>IF(Update!H172&lt;&gt;"",Update!H172,"")</f>
        <v>26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Sint Maarten</v>
      </c>
      <c r="B173" s="28" t="str">
        <f t="shared" si="2"/>
        <v>सिन्ट मार्टेन</v>
      </c>
      <c r="C173" s="34">
        <f>IF(Update!B173&lt;&gt;"",Update!B173, "")</f>
        <v>77</v>
      </c>
      <c r="D173" s="34" t="str">
        <f>IF(Update!C173&lt;&gt;"",Update!C173,"")</f>
        <v/>
      </c>
      <c r="E173" s="32">
        <f>IF(Update!D173&lt;&gt;"",Update!D173,"")</f>
        <v>7</v>
      </c>
      <c r="F173" s="26">
        <f>IF(Update!E173&lt;&gt;"",Update!E173,"")</f>
        <v>15</v>
      </c>
      <c r="G173" s="26" t="str">
        <f>IF(Update!F173&lt;&gt;"",Update!F173,"")</f>
        <v/>
      </c>
      <c r="H173" s="27">
        <f>IF(Update!G173&lt;&gt;"",Update!G173,"")</f>
        <v>54</v>
      </c>
      <c r="I173" s="33">
        <f>IF(Update!H173&lt;&gt;"",Update!H173,"")</f>
        <v>8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Libya</v>
      </c>
      <c r="B174" s="28" t="str">
        <f t="shared" si="2"/>
        <v>लिबिया</v>
      </c>
      <c r="C174" s="34">
        <f>IF(Update!B174&lt;&gt;"",Update!B174, "")</f>
        <v>65</v>
      </c>
      <c r="D174" s="34" t="str">
        <f>IF(Update!C174&lt;&gt;"",Update!C174,"")</f>
        <v/>
      </c>
      <c r="E174" s="32" t="str">
        <f>IF(Update!D174&lt;&gt;"",Update!D174,"")</f>
        <v>Unknown</v>
      </c>
      <c r="F174" s="26">
        <f>IF(Update!E174&lt;&gt;"",Update!E174,"")</f>
        <v>3</v>
      </c>
      <c r="G174" s="26" t="str">
        <f>IF(Update!F174&lt;&gt;"",Update!F174,"")</f>
        <v/>
      </c>
      <c r="H174" s="27">
        <f>IF(Update!G174&lt;&gt;"",Update!G174,"")</f>
        <v>28</v>
      </c>
      <c r="I174" s="33">
        <f>IF(Update!H174&lt;&gt;"",Update!H174,"")</f>
        <v>34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Malawi</v>
      </c>
      <c r="B175" s="28" t="str">
        <f t="shared" si="2"/>
        <v>मलावी</v>
      </c>
      <c r="C175" s="34">
        <f>IF(Update!B175&lt;&gt;"",Update!B175, "")</f>
        <v>65</v>
      </c>
      <c r="D175" s="34" t="str">
        <f>IF(Update!C175&lt;&gt;"",Update!C175,"")</f>
        <v/>
      </c>
      <c r="E175" s="32">
        <f>IF(Update!D175&lt;&gt;"",Update!D175,"")</f>
        <v>1</v>
      </c>
      <c r="F175" s="26">
        <f>IF(Update!E175&lt;&gt;"",Update!E175,"")</f>
        <v>3</v>
      </c>
      <c r="G175" s="26" t="str">
        <f>IF(Update!F175&lt;&gt;"",Update!F175,"")</f>
        <v/>
      </c>
      <c r="H175" s="27">
        <f>IF(Update!G175&lt;&gt;"",Update!G175,"")</f>
        <v>24</v>
      </c>
      <c r="I175" s="33">
        <f>IF(Update!H175&lt;&gt;"",Update!H175,"")</f>
        <v>38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French Polynesia</v>
      </c>
      <c r="B176" s="28" t="str">
        <f t="shared" si="2"/>
        <v>फ्रान्सेलि पोलयनेसिया</v>
      </c>
      <c r="C176" s="34">
        <f>IF(Update!B176&lt;&gt;"",Update!B176, "")</f>
        <v>60</v>
      </c>
      <c r="D176" s="34" t="str">
        <f>IF(Update!C176&lt;&gt;"",Update!C176,"")</f>
        <v/>
      </c>
      <c r="E176" s="32" t="str">
        <f>IF(Update!D176&lt;&gt;"",Update!D176,"")</f>
        <v>Unknown</v>
      </c>
      <c r="F176" s="26" t="str">
        <f>IF(Update!E176&lt;&gt;"",Update!E176,"")</f>
        <v>Unknown</v>
      </c>
      <c r="G176" s="26" t="str">
        <f>IF(Update!F176&lt;&gt;"",Update!F176,"")</f>
        <v/>
      </c>
      <c r="H176" s="27">
        <f>IF(Update!G176&lt;&gt;"",Update!G176,"")</f>
        <v>59</v>
      </c>
      <c r="I176" s="33" t="str">
        <f>IF(Update!H176&lt;&gt;"",Update!H176,"")</f>
        <v>Unknown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Syria</v>
      </c>
      <c r="B177" s="28" t="str">
        <f t="shared" si="2"/>
        <v>सिरिया</v>
      </c>
      <c r="C177" s="34">
        <f>IF(Update!B177&lt;&gt;"",Update!B177, "")</f>
        <v>51</v>
      </c>
      <c r="D177" s="34" t="str">
        <f>IF(Update!C177&lt;&gt;"",Update!C177,"")</f>
        <v/>
      </c>
      <c r="E177" s="32" t="str">
        <f>IF(Update!D177&lt;&gt;"",Update!D177,"")</f>
        <v>Unknown</v>
      </c>
      <c r="F177" s="26">
        <f>IF(Update!E177&lt;&gt;"",Update!E177,"")</f>
        <v>3</v>
      </c>
      <c r="G177" s="26" t="str">
        <f>IF(Update!F177&lt;&gt;"",Update!F177,"")</f>
        <v/>
      </c>
      <c r="H177" s="27">
        <f>IF(Update!G177&lt;&gt;"",Update!G177,"")</f>
        <v>36</v>
      </c>
      <c r="I177" s="33">
        <f>IF(Update!H177&lt;&gt;"",Update!H177,"")</f>
        <v>12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Angola</v>
      </c>
      <c r="B178" s="28" t="str">
        <f t="shared" si="2"/>
        <v>आन्गोला</v>
      </c>
      <c r="C178" s="34">
        <f>IF(Update!B178&lt;&gt;"",Update!B178, "")</f>
        <v>48</v>
      </c>
      <c r="D178" s="34" t="str">
        <f>IF(Update!C178&lt;&gt;"",Update!C178,"")</f>
        <v/>
      </c>
      <c r="E178" s="32" t="str">
        <f>IF(Update!D178&lt;&gt;"",Update!D178,"")</f>
        <v>Unknown</v>
      </c>
      <c r="F178" s="26">
        <f>IF(Update!E178&lt;&gt;"",Update!E178,"")</f>
        <v>2</v>
      </c>
      <c r="G178" s="26" t="str">
        <f>IF(Update!F178&lt;&gt;"",Update!F178,"")</f>
        <v/>
      </c>
      <c r="H178" s="27">
        <f>IF(Update!G178&lt;&gt;"",Update!G178,"")</f>
        <v>17</v>
      </c>
      <c r="I178" s="33">
        <f>IF(Update!H178&lt;&gt;"",Update!H178,"")</f>
        <v>29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Macao</v>
      </c>
      <c r="B179" s="28" t="str">
        <f t="shared" si="2"/>
        <v>मकाउ</v>
      </c>
      <c r="C179" s="34">
        <f>IF(Update!B179&lt;&gt;"",Update!B179, "")</f>
        <v>45</v>
      </c>
      <c r="D179" s="34" t="str">
        <f>IF(Update!C179&lt;&gt;"",Update!C179,"")</f>
        <v/>
      </c>
      <c r="E179" s="32">
        <f>IF(Update!D179&lt;&gt;"",Update!D179,"")</f>
        <v>1</v>
      </c>
      <c r="F179" s="26" t="str">
        <f>IF(Update!E179&lt;&gt;"",Update!E179,"")</f>
        <v>Unknown</v>
      </c>
      <c r="G179" s="26" t="str">
        <f>IF(Update!F179&lt;&gt;"",Update!F179,"")</f>
        <v/>
      </c>
      <c r="H179" s="27">
        <f>IF(Update!G179&lt;&gt;"",Update!G179,"")</f>
        <v>43</v>
      </c>
      <c r="I179" s="33" t="str">
        <f>IF(Update!H179&lt;&gt;"",Update!H179,"")</f>
        <v>Unknown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Zimbabwe</v>
      </c>
      <c r="B180" s="28" t="str">
        <f t="shared" si="2"/>
        <v>जिम्बाब्वे</v>
      </c>
      <c r="C180" s="34">
        <f>IF(Update!B180&lt;&gt;"",Update!B180, "")</f>
        <v>42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4</v>
      </c>
      <c r="G180" s="26" t="str">
        <f>IF(Update!F180&lt;&gt;"",Update!F180,"")</f>
        <v/>
      </c>
      <c r="H180" s="27">
        <f>IF(Update!G180&lt;&gt;"",Update!G180,"")</f>
        <v>13</v>
      </c>
      <c r="I180" s="33">
        <f>IF(Update!H180&lt;&gt;"",Update!H180,"")</f>
        <v>25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Mauritania</v>
      </c>
      <c r="B181" s="28" t="str">
        <f t="shared" si="2"/>
        <v>मोरिटानिया</v>
      </c>
      <c r="C181" s="34">
        <f>IF(Update!B181&lt;&gt;"",Update!B181, "")</f>
        <v>40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4</v>
      </c>
      <c r="G181" s="26" t="str">
        <f>IF(Update!F181&lt;&gt;"",Update!F181,"")</f>
        <v/>
      </c>
      <c r="H181" s="27">
        <f>IF(Update!G181&lt;&gt;"",Update!G181,"")</f>
        <v>7</v>
      </c>
      <c r="I181" s="33">
        <f>IF(Update!H181&lt;&gt;"",Update!H181,"")</f>
        <v>29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Eritrea</v>
      </c>
      <c r="B182" s="28" t="str">
        <f t="shared" si="2"/>
        <v>एरिट्रिया</v>
      </c>
      <c r="C182" s="34">
        <f>IF(Update!B182&lt;&gt;"",Update!B182, "")</f>
        <v>39</v>
      </c>
      <c r="D182" s="34" t="str">
        <f>IF(Update!C182&lt;&gt;"",Update!C182,"")</f>
        <v/>
      </c>
      <c r="E182" s="32" t="str">
        <f>IF(Update!D182&lt;&gt;"",Update!D182,"")</f>
        <v>Unknown</v>
      </c>
      <c r="F182" s="26" t="str">
        <f>IF(Update!E182&lt;&gt;"",Update!E182,"")</f>
        <v>Unknown</v>
      </c>
      <c r="G182" s="26" t="str">
        <f>IF(Update!F182&lt;&gt;"",Update!F182,"")</f>
        <v/>
      </c>
      <c r="H182" s="27">
        <f>IF(Update!G182&lt;&gt;"",Update!G182,"")</f>
        <v>39</v>
      </c>
      <c r="I182" s="33" t="str">
        <f>IF(Update!H182&lt;&gt;"",Update!H182,"")</f>
        <v>Unknown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Saint Martin</v>
      </c>
      <c r="B183" s="28" t="str">
        <f t="shared" si="2"/>
        <v>सेन्ट मार्टिन</v>
      </c>
      <c r="C183" s="34">
        <f>IF(Update!B183&lt;&gt;"",Update!B183, "")</f>
        <v>39</v>
      </c>
      <c r="D183" s="34" t="str">
        <f>IF(Update!C183&lt;&gt;"",Update!C183,"")</f>
        <v/>
      </c>
      <c r="E183" s="32">
        <f>IF(Update!D183&lt;&gt;"",Update!D183,"")</f>
        <v>1</v>
      </c>
      <c r="F183" s="26">
        <f>IF(Update!E183&lt;&gt;"",Update!E183,"")</f>
        <v>3</v>
      </c>
      <c r="G183" s="26" t="str">
        <f>IF(Update!F183&lt;&gt;"",Update!F183,"")</f>
        <v/>
      </c>
      <c r="H183" s="27">
        <f>IF(Update!G183&lt;&gt;"",Update!G183,"")</f>
        <v>30</v>
      </c>
      <c r="I183" s="33">
        <f>IF(Update!H183&lt;&gt;"",Update!H183,"")</f>
        <v>6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Antigua and Barbuda</v>
      </c>
      <c r="B184" s="28" t="str">
        <f t="shared" si="2"/>
        <v>एन्टिगुवा एण्ड बार्बुडा</v>
      </c>
      <c r="C184" s="34">
        <f>IF(Update!B184&lt;&gt;"",Update!B184, "")</f>
        <v>25</v>
      </c>
      <c r="D184" s="34" t="str">
        <f>IF(Update!C184&lt;&gt;"",Update!C184,"")</f>
        <v/>
      </c>
      <c r="E184" s="32">
        <f>IF(Update!D184&lt;&gt;"",Update!D184,"")</f>
        <v>1</v>
      </c>
      <c r="F184" s="26">
        <f>IF(Update!E184&lt;&gt;"",Update!E184,"")</f>
        <v>3</v>
      </c>
      <c r="G184" s="26" t="str">
        <f>IF(Update!F184&lt;&gt;"",Update!F184,"")</f>
        <v/>
      </c>
      <c r="H184" s="27">
        <f>IF(Update!G184&lt;&gt;"",Update!G184,"")</f>
        <v>19</v>
      </c>
      <c r="I184" s="33">
        <f>IF(Update!H184&lt;&gt;"",Update!H184,"")</f>
        <v>3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Nicaragua</v>
      </c>
      <c r="B185" s="28" t="str">
        <f t="shared" si="2"/>
        <v>निकारागुवा</v>
      </c>
      <c r="C185" s="34">
        <f>IF(Update!B185&lt;&gt;"",Update!B185, "")</f>
        <v>25</v>
      </c>
      <c r="D185" s="34" t="str">
        <f>IF(Update!C185&lt;&gt;"",Update!C185,"")</f>
        <v/>
      </c>
      <c r="E185" s="32" t="str">
        <f>IF(Update!D185&lt;&gt;"",Update!D185,"")</f>
        <v>Unknown</v>
      </c>
      <c r="F185" s="26">
        <f>IF(Update!E185&lt;&gt;"",Update!E185,"")</f>
        <v>8</v>
      </c>
      <c r="G185" s="26" t="str">
        <f>IF(Update!F185&lt;&gt;"",Update!F185,"")</f>
        <v/>
      </c>
      <c r="H185" s="27">
        <f>IF(Update!G185&lt;&gt;"",Update!G185,"")</f>
        <v>7</v>
      </c>
      <c r="I185" s="33">
        <f>IF(Update!H185&lt;&gt;"",Update!H185,"")</f>
        <v>10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Botswana</v>
      </c>
      <c r="B186" s="28" t="str">
        <f t="shared" si="2"/>
        <v>बोटस्वाना</v>
      </c>
      <c r="C186" s="34">
        <f>IF(Update!B186&lt;&gt;"",Update!B186, "")</f>
        <v>24</v>
      </c>
      <c r="D186" s="34" t="str">
        <f>IF(Update!C186&lt;&gt;"",Update!C186,"")</f>
        <v/>
      </c>
      <c r="E186" s="32" t="str">
        <f>IF(Update!D186&lt;&gt;"",Update!D186,"")</f>
        <v>Unknown</v>
      </c>
      <c r="F186" s="26">
        <f>IF(Update!E186&lt;&gt;"",Update!E186,"")</f>
        <v>1</v>
      </c>
      <c r="G186" s="26" t="str">
        <f>IF(Update!F186&lt;&gt;"",Update!F186,"")</f>
        <v/>
      </c>
      <c r="H186" s="27">
        <f>IF(Update!G186&lt;&gt;"",Update!G186,"")</f>
        <v>17</v>
      </c>
      <c r="I186" s="33">
        <f>IF(Update!H186&lt;&gt;"",Update!H186,"")</f>
        <v>6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Timor-Leste</v>
      </c>
      <c r="B187" s="28" t="str">
        <f t="shared" si="2"/>
        <v>टिमोर लेस्टे</v>
      </c>
      <c r="C187" s="34">
        <f>IF(Update!B187&lt;&gt;"",Update!B187, "")</f>
        <v>24</v>
      </c>
      <c r="D187" s="34" t="str">
        <f>IF(Update!C187&lt;&gt;"",Update!C187,"")</f>
        <v/>
      </c>
      <c r="E187" s="32" t="str">
        <f>IF(Update!D187&lt;&gt;"",Update!D187,"")</f>
        <v>Unknown</v>
      </c>
      <c r="F187" s="26" t="str">
        <f>IF(Update!E187&lt;&gt;"",Update!E187,"")</f>
        <v>Unknown</v>
      </c>
      <c r="G187" s="26" t="str">
        <f>IF(Update!F187&lt;&gt;"",Update!F187,"")</f>
        <v/>
      </c>
      <c r="H187" s="27">
        <f>IF(Update!G187&lt;&gt;"",Update!G187,"")</f>
        <v>24</v>
      </c>
      <c r="I187" s="33" t="str">
        <f>IF(Update!H187&lt;&gt;"",Update!H187,"")</f>
        <v>Unknown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The Gambia</v>
      </c>
      <c r="B188" s="28" t="str">
        <f t="shared" si="2"/>
        <v>गाम्बिया</v>
      </c>
      <c r="C188" s="34">
        <f>IF(Update!B188&lt;&gt;"",Update!B188, "")</f>
        <v>23</v>
      </c>
      <c r="D188" s="34" t="str">
        <f>IF(Update!C188&lt;&gt;"",Update!C188,"")</f>
        <v/>
      </c>
      <c r="E188" s="32" t="str">
        <f>IF(Update!D188&lt;&gt;"",Update!D188,"")</f>
        <v>Unknown</v>
      </c>
      <c r="F188" s="26">
        <f>IF(Update!E188&lt;&gt;"",Update!E188,"")</f>
        <v>1</v>
      </c>
      <c r="G188" s="26" t="str">
        <f>IF(Update!F188&lt;&gt;"",Update!F188,"")</f>
        <v/>
      </c>
      <c r="H188" s="27">
        <f>IF(Update!G188&lt;&gt;"",Update!G188,"")</f>
        <v>12</v>
      </c>
      <c r="I188" s="33">
        <f>IF(Update!H188&lt;&gt;"",Update!H188,"")</f>
        <v>10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Grenada</v>
      </c>
      <c r="B189" s="28" t="str">
        <f t="shared" si="2"/>
        <v>ग्रेनाडा</v>
      </c>
      <c r="C189" s="34">
        <f>IF(Update!B189&lt;&gt;"",Update!B189, "")</f>
        <v>22</v>
      </c>
      <c r="D189" s="34" t="str">
        <f>IF(Update!C189&lt;&gt;"",Update!C189,"")</f>
        <v/>
      </c>
      <c r="E189" s="32">
        <f>IF(Update!D189&lt;&gt;"",Update!D189,"")</f>
        <v>4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14</v>
      </c>
      <c r="I189" s="33" t="str">
        <f>IF(Update!H189&lt;&gt;"",Update!H189,"")</f>
        <v>Unknown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Bhutan</v>
      </c>
      <c r="B190" s="28" t="str">
        <f t="shared" si="2"/>
        <v>भुटान</v>
      </c>
      <c r="C190" s="34">
        <f>IF(Update!B190&lt;&gt;"",Update!B190, "")</f>
        <v>21</v>
      </c>
      <c r="D190" s="34" t="str">
        <f>IF(Update!C190&lt;&gt;"",Update!C190,"")</f>
        <v/>
      </c>
      <c r="E190" s="32" t="str">
        <f>IF(Update!D190&lt;&gt;"",Update!D190,"")</f>
        <v>Unknown</v>
      </c>
      <c r="F190" s="26" t="str">
        <f>IF(Update!E190&lt;&gt;"",Update!E190,"")</f>
        <v>Unknown</v>
      </c>
      <c r="G190" s="26" t="str">
        <f>IF(Update!F190&lt;&gt;"",Update!F190,"")</f>
        <v/>
      </c>
      <c r="H190" s="27">
        <f>IF(Update!G190&lt;&gt;"",Update!G190,"")</f>
        <v>5</v>
      </c>
      <c r="I190" s="33" t="str">
        <f>IF(Update!H190&lt;&gt;"",Update!H190,"")</f>
        <v>Unknown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Laos</v>
      </c>
      <c r="B191" s="28" t="str">
        <f t="shared" si="2"/>
        <v>लाओस</v>
      </c>
      <c r="C191" s="34">
        <f>IF(Update!B191&lt;&gt;"",Update!B191, "")</f>
        <v>19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14</v>
      </c>
      <c r="I191" s="33" t="str">
        <f>IF(Update!H191&lt;&gt;"",Update!H191,"")</f>
        <v>Unknown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Belize</v>
      </c>
      <c r="B192" s="28" t="str">
        <f t="shared" si="2"/>
        <v>बेलिज</v>
      </c>
      <c r="C192" s="34">
        <f>IF(Update!B192&lt;&gt;"",Update!B192, "")</f>
        <v>18</v>
      </c>
      <c r="D192" s="34" t="str">
        <f>IF(Update!C192&lt;&gt;"",Update!C192,"")</f>
        <v/>
      </c>
      <c r="E192" s="32" t="str">
        <f>IF(Update!D192&lt;&gt;"",Update!D192,"")</f>
        <v>Unknown</v>
      </c>
      <c r="F192" s="26">
        <f>IF(Update!E192&lt;&gt;"",Update!E192,"")</f>
        <v>2</v>
      </c>
      <c r="G192" s="26" t="str">
        <f>IF(Update!F192&lt;&gt;"",Update!F192,"")</f>
        <v/>
      </c>
      <c r="H192" s="27">
        <f>IF(Update!G192&lt;&gt;"",Update!G192,"")</f>
        <v>16</v>
      </c>
      <c r="I192" s="33" t="str">
        <f>IF(Update!H192&lt;&gt;"",Update!H192,"")</f>
        <v/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Fiji</v>
      </c>
      <c r="B193" s="28" t="str">
        <f t="shared" si="2"/>
        <v>फिजि</v>
      </c>
      <c r="C193" s="34">
        <f>IF(Update!B193&lt;&gt;"",Update!B193, "")</f>
        <v>18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15</v>
      </c>
      <c r="I193" s="33" t="str">
        <f>IF(Update!H193&lt;&gt;"",Update!H193,"")</f>
        <v>Unknown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Saint Lucia</v>
      </c>
      <c r="B194" s="28" t="str">
        <f t="shared" si="2"/>
        <v>सेन्ट लुसिया</v>
      </c>
      <c r="C194" s="34">
        <f>IF(Update!B194&lt;&gt;"",Update!B194, "")</f>
        <v>18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18</v>
      </c>
      <c r="I194" s="33" t="str">
        <f>IF(Update!H194&lt;&gt;"",Update!H194,"")</f>
        <v>Unknown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New Caledonia</v>
      </c>
      <c r="B195" s="28" t="str">
        <f t="shared" si="2"/>
        <v>न्यु क्यालेडोनिया</v>
      </c>
      <c r="C195" s="34">
        <f>IF(Update!B195&lt;&gt;"",Update!B195, "")</f>
        <v>18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18</v>
      </c>
      <c r="I195" s="33" t="str">
        <f>IF(Update!H195&lt;&gt;"",Update!H195,"")</f>
        <v>Unknown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Saint Vincent and the Grenadines</v>
      </c>
      <c r="B196" s="28" t="str">
        <f t="shared" si="2"/>
        <v>सेन्ट भिन्सेन्ट एन्ड द ग्रेनाडाईनस</v>
      </c>
      <c r="C196" s="34">
        <f>IF(Update!B196&lt;&gt;"",Update!B196, "")</f>
        <v>17</v>
      </c>
      <c r="D196" s="34" t="str">
        <f>IF(Update!C196&lt;&gt;"",Update!C196,"")</f>
        <v/>
      </c>
      <c r="E196" s="32" t="str">
        <f>IF(Update!D196&lt;&gt;"",Update!D196,"")</f>
        <v>Unknown</v>
      </c>
      <c r="F196" s="26" t="str">
        <f>IF(Update!E196&lt;&gt;"",Update!E196,"")</f>
        <v>Unknown</v>
      </c>
      <c r="G196" s="26" t="str">
        <f>IF(Update!F196&lt;&gt;"",Update!F196,"")</f>
        <v/>
      </c>
      <c r="H196" s="27">
        <f>IF(Update!G196&lt;&gt;"",Update!G196,"")</f>
        <v>14</v>
      </c>
      <c r="I196" s="33" t="str">
        <f>IF(Update!H196&lt;&gt;"",Update!H196,"")</f>
        <v>Unknown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Dominica</v>
      </c>
      <c r="B197" s="28" t="str">
        <f t="shared" ref="B197:B219" si="3">INDEX($K$3:$K$234,MATCH(A197,$J$3:$J$232,0))</f>
        <v>डोमिनिका</v>
      </c>
      <c r="C197" s="34">
        <f>IF(Update!B197&lt;&gt;"",Update!B197, "")</f>
        <v>16</v>
      </c>
      <c r="D197" s="34" t="str">
        <f>IF(Update!C197&lt;&gt;"",Update!C197,"")</f>
        <v/>
      </c>
      <c r="E197" s="32" t="str">
        <f>IF(Update!D197&lt;&gt;"",Update!D197,"")</f>
        <v>Unknown</v>
      </c>
      <c r="F197" s="26" t="str">
        <f>IF(Update!E197&lt;&gt;"",Update!E197,"")</f>
        <v>Unknown</v>
      </c>
      <c r="G197" s="26" t="str">
        <f>IF(Update!F197&lt;&gt;"",Update!F197,"")</f>
        <v/>
      </c>
      <c r="H197" s="27">
        <f>IF(Update!G197&lt;&gt;"",Update!G197,"")</f>
        <v>15</v>
      </c>
      <c r="I197" s="33" t="str">
        <f>IF(Update!H197&lt;&gt;"",Update!H197,"")</f>
        <v>Unknown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Namibia</v>
      </c>
      <c r="B198" s="28" t="str">
        <f t="shared" si="3"/>
        <v>नामिबिया</v>
      </c>
      <c r="C198" s="34">
        <f>IF(Update!B198&lt;&gt;"",Update!B198, "")</f>
        <v>16</v>
      </c>
      <c r="D198" s="34" t="str">
        <f>IF(Update!C198&lt;&gt;"",Update!C198,"")</f>
        <v/>
      </c>
      <c r="E198" s="32" t="str">
        <f>IF(Update!D198&lt;&gt;"",Update!D198,"")</f>
        <v>Unknown</v>
      </c>
      <c r="F198" s="26" t="str">
        <f>IF(Update!E198&lt;&gt;"",Update!E198,"")</f>
        <v>Unknown</v>
      </c>
      <c r="G198" s="26" t="str">
        <f>IF(Update!F198&lt;&gt;"",Update!F198,"")</f>
        <v/>
      </c>
      <c r="H198" s="27">
        <f>IF(Update!G198&lt;&gt;"",Update!G198,"")</f>
        <v>13</v>
      </c>
      <c r="I198" s="33" t="str">
        <f>IF(Update!H198&lt;&gt;"",Update!H198,"")</f>
        <v>Unknown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Curacao</v>
      </c>
      <c r="B199" s="28" t="str">
        <f t="shared" si="3"/>
        <v>कुराकाओ</v>
      </c>
      <c r="C199" s="34">
        <f>IF(Update!B199&lt;&gt;"",Update!B199, "")</f>
        <v>16</v>
      </c>
      <c r="D199" s="34" t="str">
        <f>IF(Update!C199&lt;&gt;"",Update!C199,"")</f>
        <v/>
      </c>
      <c r="E199" s="32" t="str">
        <f>IF(Update!D199&lt;&gt;"",Update!D199,"")</f>
        <v>Unknown</v>
      </c>
      <c r="F199" s="26">
        <f>IF(Update!E199&lt;&gt;"",Update!E199,"")</f>
        <v>1</v>
      </c>
      <c r="G199" s="26" t="str">
        <f>IF(Update!F199&lt;&gt;"",Update!F199,"")</f>
        <v/>
      </c>
      <c r="H199" s="27">
        <f>IF(Update!G199&lt;&gt;"",Update!G199,"")</f>
        <v>14</v>
      </c>
      <c r="I199" s="33">
        <f>IF(Update!H199&lt;&gt;"",Update!H199,"")</f>
        <v>1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Burundi</v>
      </c>
      <c r="B200" s="28" t="str">
        <f t="shared" si="3"/>
        <v>बुरुन्डि</v>
      </c>
      <c r="C200" s="34">
        <f>IF(Update!B200&lt;&gt;"",Update!B200, "")</f>
        <v>15</v>
      </c>
      <c r="D200" s="34" t="str">
        <f>IF(Update!C200&lt;&gt;"",Update!C200,"")</f>
        <v/>
      </c>
      <c r="E200" s="32" t="str">
        <f>IF(Update!D200&lt;&gt;"",Update!D200,"")</f>
        <v>Unknown</v>
      </c>
      <c r="F200" s="26">
        <f>IF(Update!E200&lt;&gt;"",Update!E200,"")</f>
        <v>1</v>
      </c>
      <c r="G200" s="26" t="str">
        <f>IF(Update!F200&lt;&gt;"",Update!F200,"")</f>
        <v/>
      </c>
      <c r="H200" s="27">
        <f>IF(Update!G200&lt;&gt;"",Update!G200,"")</f>
        <v>7</v>
      </c>
      <c r="I200" s="33">
        <f>IF(Update!H200&lt;&gt;"",Update!H200,"")</f>
        <v>7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Saint Kitts and Nevis</v>
      </c>
      <c r="B201" s="28" t="str">
        <f t="shared" si="3"/>
        <v>सेन्ट किट्टस एण्ड नेभिस</v>
      </c>
      <c r="C201" s="34">
        <f>IF(Update!B201&lt;&gt;"",Update!B201, "")</f>
        <v>15</v>
      </c>
      <c r="D201" s="34" t="str">
        <f>IF(Update!C201&lt;&gt;"",Update!C201,"")</f>
        <v/>
      </c>
      <c r="E201" s="32" t="str">
        <f>IF(Update!D201&lt;&gt;"",Update!D201,"")</f>
        <v>Unknown</v>
      </c>
      <c r="F201" s="26" t="str">
        <f>IF(Update!E201&lt;&gt;"",Update!E201,"")</f>
        <v>Unknown</v>
      </c>
      <c r="G201" s="26" t="str">
        <f>IF(Update!F201&lt;&gt;"",Update!F201,"")</f>
        <v/>
      </c>
      <c r="H201" s="27">
        <f>IF(Update!G201&lt;&gt;"",Update!G201,"")</f>
        <v>14</v>
      </c>
      <c r="I201" s="33" t="str">
        <f>IF(Update!H201&lt;&gt;"",Update!H201,"")</f>
        <v>Unknown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Falkland Islands</v>
      </c>
      <c r="B202" s="28" t="str">
        <f t="shared" si="3"/>
        <v>फल्कल्याण्ड आईल्याण्ड</v>
      </c>
      <c r="C202" s="34">
        <f>IF(Update!B202&lt;&gt;"",Update!B202, "")</f>
        <v>13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13</v>
      </c>
      <c r="I202" s="33" t="str">
        <f>IF(Update!H202&lt;&gt;"",Update!H202,"")</f>
        <v>Unknown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Vatican City</v>
      </c>
      <c r="B203" s="28" t="str">
        <f t="shared" si="3"/>
        <v>भ्याटिकन सिटि</v>
      </c>
      <c r="C203" s="34">
        <f>IF(Update!B203&lt;&gt;"",Update!B203, "")</f>
        <v>12</v>
      </c>
      <c r="D203" s="34" t="str">
        <f>IF(Update!C203&lt;&gt;"",Update!C203,"")</f>
        <v/>
      </c>
      <c r="E203" s="32" t="str">
        <f>IF(Update!D203&lt;&gt;"",Update!D203,"")</f>
        <v>Unknown</v>
      </c>
      <c r="F203" s="26" t="str">
        <f>IF(Update!E203&lt;&gt;"",Update!E203,"")</f>
        <v>Unknown</v>
      </c>
      <c r="G203" s="26" t="str">
        <f>IF(Update!F203&lt;&gt;"",Update!F203,"")</f>
        <v/>
      </c>
      <c r="H203" s="27">
        <f>IF(Update!G203&lt;&gt;"",Update!G203,"")</f>
        <v>2</v>
      </c>
      <c r="I203" s="33" t="str">
        <f>IF(Update!H203&lt;&gt;"",Update!H203,"")</f>
        <v>Unknown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Turks and Caicos Islands</v>
      </c>
      <c r="B204" s="28" t="str">
        <f t="shared" si="3"/>
        <v>टर्कस एण्ड काईकोस आईल्याण्ड</v>
      </c>
      <c r="C204" s="34">
        <f>IF(Update!B204&lt;&gt;"",Update!B204, "")</f>
        <v>12</v>
      </c>
      <c r="D204" s="34" t="str">
        <f>IF(Update!C204&lt;&gt;"",Update!C204,"")</f>
        <v/>
      </c>
      <c r="E204" s="32" t="str">
        <f>IF(Update!D204&lt;&gt;"",Update!D204,"")</f>
        <v>Unknown</v>
      </c>
      <c r="F204" s="26">
        <f>IF(Update!E204&lt;&gt;"",Update!E204,"")</f>
        <v>1</v>
      </c>
      <c r="G204" s="26" t="str">
        <f>IF(Update!F204&lt;&gt;"",Update!F204,"")</f>
        <v/>
      </c>
      <c r="H204" s="27">
        <f>IF(Update!G204&lt;&gt;"",Update!G204,"")</f>
        <v>10</v>
      </c>
      <c r="I204" s="33">
        <f>IF(Update!H204&lt;&gt;"",Update!H204,"")</f>
        <v>1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Comoros</v>
      </c>
      <c r="B205" s="28" t="str">
        <f t="shared" si="3"/>
        <v>कोमोरोस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>
        <f>IF(Update!E205&lt;&gt;"",Update!E205,"")</f>
        <v>1</v>
      </c>
      <c r="G205" s="26" t="str">
        <f>IF(Update!F205&lt;&gt;"",Update!F205,"")</f>
        <v/>
      </c>
      <c r="H205" s="27">
        <f>IF(Update!G205&lt;&gt;"",Update!G205,"")</f>
        <v>3</v>
      </c>
      <c r="I205" s="33">
        <f>IF(Update!H205&lt;&gt;"",Update!H205,"")</f>
        <v>7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Seychelles</v>
      </c>
      <c r="B206" s="28" t="str">
        <f t="shared" si="3"/>
        <v>सेचेलेस</v>
      </c>
      <c r="C206" s="34">
        <f>IF(Update!B206&lt;&gt;"",Update!B206, "")</f>
        <v>11</v>
      </c>
      <c r="D206" s="34" t="str">
        <f>IF(Update!C206&lt;&gt;"",Update!C206,"")</f>
        <v/>
      </c>
      <c r="E206" s="32" t="str">
        <f>IF(Update!D206&lt;&gt;"",Update!D206,"")</f>
        <v>Unknown</v>
      </c>
      <c r="F206" s="26" t="str">
        <f>IF(Update!E206&lt;&gt;"",Update!E206,"")</f>
        <v>Unknown</v>
      </c>
      <c r="G206" s="26" t="str">
        <f>IF(Update!F206&lt;&gt;"",Update!F206,"")</f>
        <v/>
      </c>
      <c r="H206" s="27">
        <f>IF(Update!G206&lt;&gt;"",Update!G206,"")</f>
        <v>10</v>
      </c>
      <c r="I206" s="33" t="str">
        <f>IF(Update!H206&lt;&gt;"",Update!H206,"")</f>
        <v>Unknown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Montserrat</v>
      </c>
      <c r="B207" s="28" t="str">
        <f t="shared" si="3"/>
        <v>मोन्टसेर्याट</v>
      </c>
      <c r="C207" s="34">
        <f>IF(Update!B207&lt;&gt;"",Update!B207, "")</f>
        <v>11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1</v>
      </c>
      <c r="G207" s="26" t="str">
        <f>IF(Update!F207&lt;&gt;"",Update!F207,"")</f>
        <v/>
      </c>
      <c r="H207" s="27">
        <f>IF(Update!G207&lt;&gt;"",Update!G207,"")</f>
        <v>10</v>
      </c>
      <c r="I207" s="33" t="str">
        <f>IF(Update!H207&lt;&gt;"",Update!H207,"")</f>
        <v/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Greenland</v>
      </c>
      <c r="B208" s="28" t="str">
        <f t="shared" si="3"/>
        <v>ग्रिनल्यान्ड</v>
      </c>
      <c r="C208" s="34">
        <f>IF(Update!B208&lt;&gt;"",Update!B208, "")</f>
        <v>11</v>
      </c>
      <c r="D208" s="34" t="str">
        <f>IF(Update!C208&lt;&gt;"",Update!C208,"")</f>
        <v/>
      </c>
      <c r="E208" s="32" t="str">
        <f>IF(Update!D208&lt;&gt;"",Update!D208,"")</f>
        <v>Unknown</v>
      </c>
      <c r="F208" s="26" t="str">
        <f>IF(Update!E208&lt;&gt;"",Update!E208,"")</f>
        <v>Unknown</v>
      </c>
      <c r="G208" s="26" t="str">
        <f>IF(Update!F208&lt;&gt;"",Update!F208,"")</f>
        <v/>
      </c>
      <c r="H208" s="27">
        <f>IF(Update!G208&lt;&gt;"",Update!G208,"")</f>
        <v>11</v>
      </c>
      <c r="I208" s="33" t="str">
        <f>IF(Update!H208&lt;&gt;"",Update!H208,"")</f>
        <v>Unknown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Suriname</v>
      </c>
      <c r="B209" s="28" t="str">
        <f t="shared" si="3"/>
        <v>सुरिनामे</v>
      </c>
      <c r="C209" s="34">
        <f>IF(Update!B209&lt;&gt;"",Update!B209, "")</f>
        <v>10</v>
      </c>
      <c r="D209" s="34" t="str">
        <f>IF(Update!C209&lt;&gt;"",Update!C209,"")</f>
        <v/>
      </c>
      <c r="E209" s="32" t="str">
        <f>IF(Update!D209&lt;&gt;"",Update!D209,"")</f>
        <v>Unknown</v>
      </c>
      <c r="F209" s="26">
        <f>IF(Update!E209&lt;&gt;"",Update!E209,"")</f>
        <v>1</v>
      </c>
      <c r="G209" s="26" t="str">
        <f>IF(Update!F209&lt;&gt;"",Update!F209,"")</f>
        <v/>
      </c>
      <c r="H209" s="27">
        <f>IF(Update!G209&lt;&gt;"",Update!G209,"")</f>
        <v>9</v>
      </c>
      <c r="I209" s="33" t="str">
        <f>IF(Update!H209&lt;&gt;"",Update!H209,"")</f>
        <v/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>
        <f>IF(Update!G210&lt;&gt;"",Update!G210,"")</f>
        <v>8</v>
      </c>
      <c r="I210" s="33" t="str">
        <f>IF(Update!H210&lt;&gt;"",Update!H210,"")</f>
        <v>Unknown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British Virgin Islands</v>
      </c>
      <c r="B211" s="28" t="str">
        <f t="shared" si="3"/>
        <v>ब्रिटिश भर्जिन आईल्या्ड</v>
      </c>
      <c r="C211" s="34">
        <f>IF(Update!B211&lt;&gt;"",Update!B211, "")</f>
        <v>8</v>
      </c>
      <c r="D211" s="34" t="str">
        <f>IF(Update!C211&lt;&gt;"",Update!C211,"")</f>
        <v/>
      </c>
      <c r="E211" s="32" t="str">
        <f>IF(Update!D211&lt;&gt;"",Update!D211,"")</f>
        <v>Unknown</v>
      </c>
      <c r="F211" s="26">
        <f>IF(Update!E211&lt;&gt;"",Update!E211,"")</f>
        <v>1</v>
      </c>
      <c r="G211" s="26" t="str">
        <f>IF(Update!F211&lt;&gt;"",Update!F211,"")</f>
        <v/>
      </c>
      <c r="H211" s="27">
        <f>IF(Update!G211&lt;&gt;"",Update!G211,"")</f>
        <v>6</v>
      </c>
      <c r="I211" s="33">
        <f>IF(Update!H211&lt;&gt;"",Update!H211,"")</f>
        <v>1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Western Sahara</v>
      </c>
      <c r="B212" s="28" t="str">
        <f t="shared" si="3"/>
        <v>वेस्टर्न साहारा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>
        <f>IF(Update!G212&lt;&gt;"",Update!G212,"")</f>
        <v>6</v>
      </c>
      <c r="I212" s="33" t="str">
        <f>IF(Update!H212&lt;&gt;"",Update!H212,"")</f>
        <v>Unknown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Caribbean Netherlands</v>
      </c>
      <c r="B213" s="28" t="str">
        <f t="shared" si="3"/>
        <v>क्यारेबियन निदरल्याणडस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 t="str">
        <f>IF(Update!E213&lt;&gt;"",Update!E213,"")</f>
        <v>Unknown</v>
      </c>
      <c r="G213" s="26" t="str">
        <f>IF(Update!F213&lt;&gt;"",Update!F213,"")</f>
        <v/>
      </c>
      <c r="H213" s="27">
        <f>IF(Update!G213&lt;&gt;"",Update!G213,"")</f>
        <v>6</v>
      </c>
      <c r="I213" s="33" t="str">
        <f>IF(Update!H213&lt;&gt;"",Update!H213,"")</f>
        <v>Unknown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Saint Barthelemy</v>
      </c>
      <c r="B214" s="28" t="str">
        <f t="shared" si="3"/>
        <v>सेन्ट बार्थेलेमि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 t="str">
        <f>IF(Update!H214&lt;&gt;"",Update!H214,"")</f>
        <v>Unknown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Anguilla</v>
      </c>
      <c r="B215" s="28" t="str">
        <f t="shared" si="3"/>
        <v>एनगिला</v>
      </c>
      <c r="C215" s="34">
        <f>IF(Update!B215&lt;&gt;"",Update!B215, "")</f>
        <v>3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3</v>
      </c>
      <c r="I215" s="33" t="str">
        <f>IF(Update!H215&lt;&gt;"",Update!H215,"")</f>
        <v>Unknown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Lesotho</v>
      </c>
      <c r="B216" s="28" t="e">
        <f t="shared" si="3"/>
        <v>#N/A</v>
      </c>
      <c r="C216" s="34">
        <f>IF(Update!B216&lt;&gt;"",Update!B216, "")</f>
        <v>1</v>
      </c>
      <c r="D216" s="34" t="str">
        <f>IF(Update!C216&lt;&gt;"",Update!C216,"")</f>
        <v/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/>
      </c>
      <c r="H216" s="27" t="str">
        <f>IF(Update!G216&lt;&gt;"",Update!G216,"")</f>
        <v>Unknown</v>
      </c>
      <c r="I216" s="33" t="str">
        <f>IF(Update!H216&lt;&gt;"",Update!H216,"")</f>
        <v>Unknown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Saint Pierre and Miquelon</v>
      </c>
      <c r="B217" s="28" t="str">
        <f t="shared" si="3"/>
        <v>सेन्ट पिएर एण्ड मिक्वेलन</v>
      </c>
      <c r="C217" s="34">
        <f>IF(Update!B217&lt;&gt;"",Update!B217, "")</f>
        <v>1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1</v>
      </c>
      <c r="I217" s="33" t="str">
        <f>IF(Update!H217&lt;&gt;"",Update!H217,"")</f>
        <v>Unknown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Lesotho</v>
      </c>
      <c r="B218" s="28" t="e">
        <f t="shared" si="3"/>
        <v>#N/A</v>
      </c>
      <c r="C218" s="34">
        <f>IF(Update!B218&lt;&gt;"",Update!B218, "")</f>
        <v>1</v>
      </c>
      <c r="D218" s="34" t="str">
        <f>IF(Update!C218&lt;&gt;"",Update!C218,"")</f>
        <v>↑ 1 (∞%)</v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 t="str">
        <f>IF(Update!H218&lt;&gt;"",Update!H218,"")</f>
        <v>Unknown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101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6402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48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933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6286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761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22627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7805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4283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7036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16201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3138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54989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339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782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20995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2175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6747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96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2267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28681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123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3577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233511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86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141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21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24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327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75945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30572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41428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82941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2061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3105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1455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391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14939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11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328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853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1862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94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914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176247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1331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10858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12110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6821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32763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11719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276505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1770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306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443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1312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197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192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155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179365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1320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240161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683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5735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2658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23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969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594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2819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22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1763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117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2460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2224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358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3473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17025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335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90648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24048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118392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3260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1802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16608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224760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653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511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607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16237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5850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830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1117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11050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944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13802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902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223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65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18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960</v>
      </c>
      <c r="D135" t="s">
        <v>89</v>
      </c>
      <c r="J135" s="44" t="s">
        <v>45</v>
      </c>
    </row>
    <row r="136" spans="1:10" x14ac:dyDescent="0.2">
      <c r="A136" t="s">
        <v>708</v>
      </c>
      <c r="B136">
        <f>IFERROR(INDEX(Upload!$C$4:$C$221, MATCH(world_map!D136,Upload!$A$4:'Upload'!$A$221,0)),"")</f>
        <v>1</v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1534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3930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997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39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6741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96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5934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283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1078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47144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1762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835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546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182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324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135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129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40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65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6872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889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5621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25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43870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8237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291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1499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5029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38799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9449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88541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12305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18257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28810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778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376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60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30972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16704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272043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289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52016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2289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236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2429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27356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462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1265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1357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10496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1493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1465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29677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77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51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474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298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3025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1322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1037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148067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440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509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227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17858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733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1507773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2738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504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318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122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14355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679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42</v>
      </c>
      <c r="D253" t="s">
        <v>360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A124" workbookViewId="0">
      <selection activeCell="H148" sqref="H148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4719812</v>
      </c>
      <c r="C3" s="6" t="s">
        <v>1244</v>
      </c>
      <c r="D3" s="7">
        <v>44828</v>
      </c>
      <c r="E3" s="7">
        <v>313215</v>
      </c>
      <c r="F3" s="6" t="s">
        <v>1245</v>
      </c>
      <c r="G3" s="7">
        <v>1811611</v>
      </c>
      <c r="H3" s="7">
        <v>2595822</v>
      </c>
      <c r="I3" s="24"/>
      <c r="J3" s="6" t="s">
        <v>5</v>
      </c>
      <c r="K3" s="7">
        <v>4719812</v>
      </c>
      <c r="L3" s="6" t="s">
        <v>1244</v>
      </c>
      <c r="M3" s="7">
        <v>44828</v>
      </c>
      <c r="N3" s="7">
        <v>313215</v>
      </c>
      <c r="O3" s="6" t="s">
        <v>1245</v>
      </c>
      <c r="P3" s="7">
        <v>1811611</v>
      </c>
      <c r="Q3" s="7">
        <v>2595822</v>
      </c>
    </row>
    <row r="4" spans="1:17" ht="19" x14ac:dyDescent="0.25">
      <c r="A4" s="6" t="s">
        <v>424</v>
      </c>
      <c r="B4" s="7">
        <v>1507773</v>
      </c>
      <c r="C4" s="6"/>
      <c r="D4" s="7">
        <v>16248</v>
      </c>
      <c r="E4" s="7">
        <v>90113</v>
      </c>
      <c r="F4" s="6"/>
      <c r="G4" s="7">
        <v>339232</v>
      </c>
      <c r="H4" s="7">
        <v>1078428</v>
      </c>
      <c r="I4" s="24"/>
      <c r="J4" s="6" t="s">
        <v>424</v>
      </c>
      <c r="K4" s="7">
        <v>1507773</v>
      </c>
      <c r="L4" s="6"/>
      <c r="M4" s="7">
        <v>16248</v>
      </c>
      <c r="N4" s="7">
        <v>90113</v>
      </c>
      <c r="O4" s="6"/>
      <c r="P4" s="7">
        <v>339232</v>
      </c>
      <c r="Q4" s="7">
        <v>1078428</v>
      </c>
    </row>
    <row r="5" spans="1:17" ht="19" x14ac:dyDescent="0.25">
      <c r="A5" s="6" t="s">
        <v>425</v>
      </c>
      <c r="B5" s="7">
        <v>276505</v>
      </c>
      <c r="C5" s="6"/>
      <c r="D5" s="7">
        <v>1208</v>
      </c>
      <c r="E5" s="7">
        <v>27563</v>
      </c>
      <c r="F5" s="6"/>
      <c r="G5" s="7">
        <v>192253</v>
      </c>
      <c r="H5" s="7">
        <v>56689</v>
      </c>
      <c r="I5" s="24"/>
      <c r="J5" s="6" t="s">
        <v>425</v>
      </c>
      <c r="K5" s="7">
        <v>276505</v>
      </c>
      <c r="L5" s="6"/>
      <c r="M5" s="7">
        <v>1208</v>
      </c>
      <c r="N5" s="7">
        <v>27563</v>
      </c>
      <c r="O5" s="6"/>
      <c r="P5" s="7">
        <v>192253</v>
      </c>
      <c r="Q5" s="7">
        <v>56689</v>
      </c>
    </row>
    <row r="6" spans="1:17" ht="19" x14ac:dyDescent="0.25">
      <c r="A6" s="6" t="s">
        <v>434</v>
      </c>
      <c r="B6" s="7">
        <v>272043</v>
      </c>
      <c r="C6" s="6"/>
      <c r="D6" s="7">
        <v>2300</v>
      </c>
      <c r="E6" s="7">
        <v>2537</v>
      </c>
      <c r="F6" s="6"/>
      <c r="G6" s="7">
        <v>63166</v>
      </c>
      <c r="H6" s="7">
        <v>206340</v>
      </c>
      <c r="I6" s="24"/>
      <c r="J6" s="6" t="s">
        <v>434</v>
      </c>
      <c r="K6" s="7">
        <v>272043</v>
      </c>
      <c r="L6" s="6"/>
      <c r="M6" s="7">
        <v>2300</v>
      </c>
      <c r="N6" s="7">
        <v>2537</v>
      </c>
      <c r="O6" s="6"/>
      <c r="P6" s="7">
        <v>63166</v>
      </c>
      <c r="Q6" s="7">
        <v>206340</v>
      </c>
    </row>
    <row r="7" spans="1:17" ht="19" x14ac:dyDescent="0.25">
      <c r="A7" s="6" t="s">
        <v>429</v>
      </c>
      <c r="B7" s="7">
        <v>240161</v>
      </c>
      <c r="C7" s="6"/>
      <c r="D7" s="7">
        <v>1559</v>
      </c>
      <c r="E7" s="7">
        <v>34466</v>
      </c>
      <c r="F7" s="6"/>
      <c r="G7" s="6" t="s">
        <v>430</v>
      </c>
      <c r="H7" s="6" t="s">
        <v>430</v>
      </c>
      <c r="I7" s="24"/>
      <c r="J7" s="6" t="s">
        <v>429</v>
      </c>
      <c r="K7" s="7">
        <v>240161</v>
      </c>
      <c r="L7" s="6"/>
      <c r="M7" s="7">
        <v>1559</v>
      </c>
      <c r="N7" s="7">
        <v>34466</v>
      </c>
      <c r="O7" s="6"/>
      <c r="P7" s="6" t="s">
        <v>430</v>
      </c>
      <c r="Q7" s="6" t="s">
        <v>430</v>
      </c>
    </row>
    <row r="8" spans="1:17" ht="19" x14ac:dyDescent="0.25">
      <c r="A8" s="6" t="s">
        <v>436</v>
      </c>
      <c r="B8" s="7">
        <v>233511</v>
      </c>
      <c r="C8" s="6" t="s">
        <v>1246</v>
      </c>
      <c r="D8" s="7">
        <v>8318</v>
      </c>
      <c r="E8" s="7">
        <v>15662</v>
      </c>
      <c r="F8" s="6" t="s">
        <v>1247</v>
      </c>
      <c r="G8" s="7">
        <v>89672</v>
      </c>
      <c r="H8" s="7">
        <v>128177</v>
      </c>
      <c r="I8" s="24"/>
      <c r="J8" s="6" t="s">
        <v>436</v>
      </c>
      <c r="K8" s="7">
        <v>233511</v>
      </c>
      <c r="L8" s="6" t="s">
        <v>1246</v>
      </c>
      <c r="M8" s="7">
        <v>8318</v>
      </c>
      <c r="N8" s="7">
        <v>15662</v>
      </c>
      <c r="O8" s="6" t="s">
        <v>1247</v>
      </c>
      <c r="P8" s="7">
        <v>89672</v>
      </c>
      <c r="Q8" s="7">
        <v>128177</v>
      </c>
    </row>
    <row r="9" spans="1:17" ht="19" x14ac:dyDescent="0.25">
      <c r="A9" s="6" t="s">
        <v>426</v>
      </c>
      <c r="B9" s="7">
        <v>224760</v>
      </c>
      <c r="C9" s="6"/>
      <c r="D9" s="7">
        <v>1398</v>
      </c>
      <c r="E9" s="7">
        <v>31763</v>
      </c>
      <c r="F9" s="6"/>
      <c r="G9" s="7">
        <v>122810</v>
      </c>
      <c r="H9" s="7">
        <v>70187</v>
      </c>
      <c r="I9" s="24"/>
      <c r="J9" s="6" t="s">
        <v>426</v>
      </c>
      <c r="K9" s="7">
        <v>224760</v>
      </c>
      <c r="L9" s="6"/>
      <c r="M9" s="7">
        <v>1398</v>
      </c>
      <c r="N9" s="7">
        <v>31763</v>
      </c>
      <c r="O9" s="6"/>
      <c r="P9" s="7">
        <v>122810</v>
      </c>
      <c r="Q9" s="7">
        <v>70187</v>
      </c>
    </row>
    <row r="10" spans="1:17" ht="19" x14ac:dyDescent="0.25">
      <c r="A10" s="6" t="s">
        <v>427</v>
      </c>
      <c r="B10" s="7">
        <v>179365</v>
      </c>
      <c r="C10" s="6"/>
      <c r="D10" s="7">
        <v>2132</v>
      </c>
      <c r="E10" s="7">
        <v>27625</v>
      </c>
      <c r="F10" s="6"/>
      <c r="G10" s="7">
        <v>61066</v>
      </c>
      <c r="H10" s="7">
        <v>90674</v>
      </c>
      <c r="I10" s="24"/>
      <c r="J10" s="6" t="s">
        <v>427</v>
      </c>
      <c r="K10" s="7">
        <v>179365</v>
      </c>
      <c r="L10" s="6"/>
      <c r="M10" s="7">
        <v>2132</v>
      </c>
      <c r="N10" s="7">
        <v>27625</v>
      </c>
      <c r="O10" s="6"/>
      <c r="P10" s="7">
        <v>61066</v>
      </c>
      <c r="Q10" s="7">
        <v>90674</v>
      </c>
    </row>
    <row r="11" spans="1:17" ht="19" x14ac:dyDescent="0.25">
      <c r="A11" s="6" t="s">
        <v>428</v>
      </c>
      <c r="B11" s="7">
        <v>176247</v>
      </c>
      <c r="C11" s="6"/>
      <c r="D11" s="7">
        <v>1203</v>
      </c>
      <c r="E11" s="7">
        <v>8027</v>
      </c>
      <c r="F11" s="6"/>
      <c r="G11" s="7">
        <v>152600</v>
      </c>
      <c r="H11" s="7">
        <v>15620</v>
      </c>
      <c r="I11" s="24"/>
      <c r="J11" s="6" t="s">
        <v>428</v>
      </c>
      <c r="K11" s="7">
        <v>176247</v>
      </c>
      <c r="L11" s="6"/>
      <c r="M11" s="7">
        <v>1203</v>
      </c>
      <c r="N11" s="7">
        <v>8027</v>
      </c>
      <c r="O11" s="6"/>
      <c r="P11" s="7">
        <v>152600</v>
      </c>
      <c r="Q11" s="7">
        <v>15620</v>
      </c>
    </row>
    <row r="12" spans="1:17" ht="19" x14ac:dyDescent="0.25">
      <c r="A12" s="6" t="s">
        <v>432</v>
      </c>
      <c r="B12" s="7">
        <v>148067</v>
      </c>
      <c r="C12" s="6"/>
      <c r="D12" s="6">
        <v>906</v>
      </c>
      <c r="E12" s="7">
        <v>4096</v>
      </c>
      <c r="F12" s="6"/>
      <c r="G12" s="7">
        <v>108137</v>
      </c>
      <c r="H12" s="7">
        <v>35834</v>
      </c>
      <c r="I12" s="24"/>
      <c r="J12" s="6" t="s">
        <v>432</v>
      </c>
      <c r="K12" s="7">
        <v>148067</v>
      </c>
      <c r="L12" s="6"/>
      <c r="M12" s="6">
        <v>906</v>
      </c>
      <c r="N12" s="7">
        <v>4096</v>
      </c>
      <c r="O12" s="6"/>
      <c r="P12" s="7">
        <v>108137</v>
      </c>
      <c r="Q12" s="7">
        <v>35834</v>
      </c>
    </row>
    <row r="13" spans="1:17" ht="19" x14ac:dyDescent="0.25">
      <c r="A13" s="6" t="s">
        <v>433</v>
      </c>
      <c r="B13" s="7">
        <v>118392</v>
      </c>
      <c r="C13" s="6"/>
      <c r="D13" s="7">
        <v>2716</v>
      </c>
      <c r="E13" s="7">
        <v>6937</v>
      </c>
      <c r="F13" s="6"/>
      <c r="G13" s="7">
        <v>93147</v>
      </c>
      <c r="H13" s="7">
        <v>18308</v>
      </c>
      <c r="I13" s="24"/>
      <c r="J13" s="6" t="s">
        <v>433</v>
      </c>
      <c r="K13" s="7">
        <v>118392</v>
      </c>
      <c r="L13" s="6"/>
      <c r="M13" s="7">
        <v>2716</v>
      </c>
      <c r="N13" s="7">
        <v>6937</v>
      </c>
      <c r="O13" s="6"/>
      <c r="P13" s="7">
        <v>93147</v>
      </c>
      <c r="Q13" s="7">
        <v>18308</v>
      </c>
    </row>
    <row r="14" spans="1:17" ht="19" x14ac:dyDescent="0.25">
      <c r="A14" s="6" t="s">
        <v>441</v>
      </c>
      <c r="B14" s="7">
        <v>90648</v>
      </c>
      <c r="C14" s="6"/>
      <c r="D14" s="6" t="s">
        <v>430</v>
      </c>
      <c r="E14" s="7">
        <v>2871</v>
      </c>
      <c r="F14" s="6"/>
      <c r="G14" s="7">
        <v>34224</v>
      </c>
      <c r="H14" s="7">
        <v>53553</v>
      </c>
      <c r="I14" s="24"/>
      <c r="J14" s="6" t="s">
        <v>441</v>
      </c>
      <c r="K14" s="7">
        <v>90648</v>
      </c>
      <c r="L14" s="6"/>
      <c r="M14" s="6" t="s">
        <v>430</v>
      </c>
      <c r="N14" s="7">
        <v>2871</v>
      </c>
      <c r="O14" s="6"/>
      <c r="P14" s="7">
        <v>34224</v>
      </c>
      <c r="Q14" s="7">
        <v>53553</v>
      </c>
    </row>
    <row r="15" spans="1:17" ht="19" x14ac:dyDescent="0.25">
      <c r="A15" s="6" t="s">
        <v>442</v>
      </c>
      <c r="B15" s="7">
        <v>88541</v>
      </c>
      <c r="C15" s="6"/>
      <c r="D15" s="6">
        <v>840</v>
      </c>
      <c r="E15" s="7">
        <v>2523</v>
      </c>
      <c r="F15" s="6"/>
      <c r="G15" s="7">
        <v>28272</v>
      </c>
      <c r="H15" s="7">
        <v>57746</v>
      </c>
      <c r="I15" s="24"/>
      <c r="J15" s="6" t="s">
        <v>442</v>
      </c>
      <c r="K15" s="7">
        <v>88541</v>
      </c>
      <c r="L15" s="6"/>
      <c r="M15" s="6">
        <v>840</v>
      </c>
      <c r="N15" s="7">
        <v>2523</v>
      </c>
      <c r="O15" s="6"/>
      <c r="P15" s="7">
        <v>28272</v>
      </c>
      <c r="Q15" s="7">
        <v>57746</v>
      </c>
    </row>
    <row r="16" spans="1:17" ht="19" x14ac:dyDescent="0.25">
      <c r="A16" s="6" t="s">
        <v>431</v>
      </c>
      <c r="B16" s="7">
        <v>82941</v>
      </c>
      <c r="C16" s="6"/>
      <c r="D16" s="6">
        <v>11</v>
      </c>
      <c r="E16" s="7">
        <v>4633</v>
      </c>
      <c r="F16" s="6"/>
      <c r="G16" s="7">
        <v>78219</v>
      </c>
      <c r="H16" s="6">
        <v>89</v>
      </c>
      <c r="I16" s="24"/>
      <c r="J16" s="6" t="s">
        <v>431</v>
      </c>
      <c r="K16" s="7">
        <v>82941</v>
      </c>
      <c r="L16" s="6"/>
      <c r="M16" s="6">
        <v>11</v>
      </c>
      <c r="N16" s="7">
        <v>4633</v>
      </c>
      <c r="O16" s="6"/>
      <c r="P16" s="7">
        <v>78219</v>
      </c>
      <c r="Q16" s="6">
        <v>89</v>
      </c>
    </row>
    <row r="17" spans="1:17" ht="19" x14ac:dyDescent="0.25">
      <c r="A17" s="6" t="s">
        <v>437</v>
      </c>
      <c r="B17" s="7">
        <v>75945</v>
      </c>
      <c r="C17" s="6"/>
      <c r="D17" s="6">
        <v>502</v>
      </c>
      <c r="E17" s="7">
        <v>5679</v>
      </c>
      <c r="F17" s="6"/>
      <c r="G17" s="7">
        <v>37819</v>
      </c>
      <c r="H17" s="7">
        <v>32447</v>
      </c>
      <c r="I17" s="24"/>
      <c r="J17" s="6" t="s">
        <v>437</v>
      </c>
      <c r="K17" s="7">
        <v>75945</v>
      </c>
      <c r="L17" s="6"/>
      <c r="M17" s="6">
        <v>502</v>
      </c>
      <c r="N17" s="7">
        <v>5679</v>
      </c>
      <c r="O17" s="6"/>
      <c r="P17" s="7">
        <v>37819</v>
      </c>
      <c r="Q17" s="7">
        <v>32447</v>
      </c>
    </row>
    <row r="18" spans="1:17" ht="19" x14ac:dyDescent="0.25">
      <c r="A18" s="6" t="s">
        <v>435</v>
      </c>
      <c r="B18" s="7">
        <v>54989</v>
      </c>
      <c r="C18" s="6"/>
      <c r="D18" s="6">
        <v>364</v>
      </c>
      <c r="E18" s="7">
        <v>9005</v>
      </c>
      <c r="F18" s="6"/>
      <c r="G18" s="7">
        <v>14460</v>
      </c>
      <c r="H18" s="7">
        <v>31524</v>
      </c>
      <c r="I18" s="24"/>
      <c r="J18" s="6" t="s">
        <v>435</v>
      </c>
      <c r="K18" s="7">
        <v>54989</v>
      </c>
      <c r="L18" s="6"/>
      <c r="M18" s="6">
        <v>364</v>
      </c>
      <c r="N18" s="7">
        <v>9005</v>
      </c>
      <c r="O18" s="6"/>
      <c r="P18" s="7">
        <v>14460</v>
      </c>
      <c r="Q18" s="7">
        <v>31524</v>
      </c>
    </row>
    <row r="19" spans="1:17" ht="19" x14ac:dyDescent="0.25">
      <c r="A19" s="6" t="s">
        <v>452</v>
      </c>
      <c r="B19" s="7">
        <v>52016</v>
      </c>
      <c r="C19" s="6"/>
      <c r="D19" s="6">
        <v>166</v>
      </c>
      <c r="E19" s="6">
        <v>302</v>
      </c>
      <c r="F19" s="6"/>
      <c r="G19" s="7">
        <v>23666</v>
      </c>
      <c r="H19" s="7">
        <v>28048</v>
      </c>
      <c r="I19" s="24"/>
      <c r="J19" s="6" t="s">
        <v>452</v>
      </c>
      <c r="K19" s="7">
        <v>52016</v>
      </c>
      <c r="L19" s="6"/>
      <c r="M19" s="6">
        <v>166</v>
      </c>
      <c r="N19" s="6">
        <v>302</v>
      </c>
      <c r="O19" s="6"/>
      <c r="P19" s="7">
        <v>23666</v>
      </c>
      <c r="Q19" s="7">
        <v>28048</v>
      </c>
    </row>
    <row r="20" spans="1:17" ht="19" x14ac:dyDescent="0.25">
      <c r="A20" s="6" t="s">
        <v>455</v>
      </c>
      <c r="B20" s="7">
        <v>47144</v>
      </c>
      <c r="C20" s="6" t="s">
        <v>1248</v>
      </c>
      <c r="D20" s="6">
        <v>378</v>
      </c>
      <c r="E20" s="7">
        <v>5045</v>
      </c>
      <c r="F20" s="6" t="s">
        <v>1249</v>
      </c>
      <c r="G20" s="7">
        <v>31848</v>
      </c>
      <c r="H20" s="7">
        <v>10251</v>
      </c>
      <c r="I20" s="24"/>
      <c r="J20" s="6" t="s">
        <v>455</v>
      </c>
      <c r="K20" s="7">
        <v>47144</v>
      </c>
      <c r="L20" s="6" t="s">
        <v>1248</v>
      </c>
      <c r="M20" s="6">
        <v>378</v>
      </c>
      <c r="N20" s="7">
        <v>5045</v>
      </c>
      <c r="O20" s="6" t="s">
        <v>1249</v>
      </c>
      <c r="P20" s="7">
        <v>31848</v>
      </c>
      <c r="Q20" s="7">
        <v>10251</v>
      </c>
    </row>
    <row r="21" spans="1:17" ht="19" x14ac:dyDescent="0.25">
      <c r="A21" s="6" t="s">
        <v>438</v>
      </c>
      <c r="B21" s="7">
        <v>43870</v>
      </c>
      <c r="C21" s="6"/>
      <c r="D21" s="6">
        <v>346</v>
      </c>
      <c r="E21" s="7">
        <v>5670</v>
      </c>
      <c r="F21" s="6"/>
      <c r="G21" s="6" t="s">
        <v>430</v>
      </c>
      <c r="H21" s="6" t="s">
        <v>430</v>
      </c>
      <c r="I21" s="24"/>
      <c r="J21" s="6" t="s">
        <v>438</v>
      </c>
      <c r="K21" s="7">
        <v>43870</v>
      </c>
      <c r="L21" s="6"/>
      <c r="M21" s="6">
        <v>346</v>
      </c>
      <c r="N21" s="7">
        <v>5670</v>
      </c>
      <c r="O21" s="6"/>
      <c r="P21" s="6" t="s">
        <v>430</v>
      </c>
      <c r="Q21" s="6" t="s">
        <v>430</v>
      </c>
    </row>
    <row r="22" spans="1:17" ht="19" x14ac:dyDescent="0.25">
      <c r="A22" s="6" t="s">
        <v>449</v>
      </c>
      <c r="B22" s="7">
        <v>41428</v>
      </c>
      <c r="C22" s="6"/>
      <c r="D22" s="6">
        <v>751</v>
      </c>
      <c r="E22" s="6">
        <v>421</v>
      </c>
      <c r="F22" s="6"/>
      <c r="G22" s="7">
        <v>18014</v>
      </c>
      <c r="H22" s="7">
        <v>22993</v>
      </c>
      <c r="I22" s="24"/>
      <c r="J22" s="6" t="s">
        <v>449</v>
      </c>
      <c r="K22" s="7">
        <v>41428</v>
      </c>
      <c r="L22" s="6"/>
      <c r="M22" s="6">
        <v>751</v>
      </c>
      <c r="N22" s="6">
        <v>421</v>
      </c>
      <c r="O22" s="6"/>
      <c r="P22" s="7">
        <v>18014</v>
      </c>
      <c r="Q22" s="7">
        <v>22993</v>
      </c>
    </row>
    <row r="23" spans="1:17" ht="19" x14ac:dyDescent="0.25">
      <c r="A23" s="6" t="s">
        <v>454</v>
      </c>
      <c r="B23" s="7">
        <v>38799</v>
      </c>
      <c r="C23" s="6"/>
      <c r="D23" s="6">
        <v>111</v>
      </c>
      <c r="E23" s="6">
        <v>834</v>
      </c>
      <c r="F23" s="6"/>
      <c r="G23" s="7">
        <v>10880</v>
      </c>
      <c r="H23" s="7">
        <v>27085</v>
      </c>
      <c r="I23" s="24"/>
      <c r="J23" s="6" t="s">
        <v>454</v>
      </c>
      <c r="K23" s="7">
        <v>38799</v>
      </c>
      <c r="L23" s="6"/>
      <c r="M23" s="6">
        <v>111</v>
      </c>
      <c r="N23" s="6">
        <v>834</v>
      </c>
      <c r="O23" s="6"/>
      <c r="P23" s="7">
        <v>10880</v>
      </c>
      <c r="Q23" s="7">
        <v>27085</v>
      </c>
    </row>
    <row r="24" spans="1:17" ht="19" x14ac:dyDescent="0.25">
      <c r="A24" s="6" t="s">
        <v>450</v>
      </c>
      <c r="B24" s="7">
        <v>32763</v>
      </c>
      <c r="C24" s="6"/>
      <c r="D24" s="6">
        <v>197</v>
      </c>
      <c r="E24" s="7">
        <v>2688</v>
      </c>
      <c r="F24" s="6"/>
      <c r="G24" s="7">
        <v>3433</v>
      </c>
      <c r="H24" s="7">
        <v>26642</v>
      </c>
      <c r="I24" s="24"/>
      <c r="J24" s="6" t="s">
        <v>450</v>
      </c>
      <c r="K24" s="7">
        <v>32763</v>
      </c>
      <c r="L24" s="6"/>
      <c r="M24" s="6">
        <v>197</v>
      </c>
      <c r="N24" s="7">
        <v>2688</v>
      </c>
      <c r="O24" s="6"/>
      <c r="P24" s="7">
        <v>3433</v>
      </c>
      <c r="Q24" s="7">
        <v>26642</v>
      </c>
    </row>
    <row r="25" spans="1:17" ht="19" x14ac:dyDescent="0.25">
      <c r="A25" s="6" t="s">
        <v>466</v>
      </c>
      <c r="B25" s="7">
        <v>30972</v>
      </c>
      <c r="C25" s="6"/>
      <c r="D25" s="6">
        <v>158</v>
      </c>
      <c r="E25" s="6">
        <v>15</v>
      </c>
      <c r="F25" s="6"/>
      <c r="G25" s="7">
        <v>3788</v>
      </c>
      <c r="H25" s="7">
        <v>27169</v>
      </c>
      <c r="I25" s="24"/>
      <c r="J25" s="6" t="s">
        <v>466</v>
      </c>
      <c r="K25" s="7">
        <v>30972</v>
      </c>
      <c r="L25" s="6"/>
      <c r="M25" s="6">
        <v>158</v>
      </c>
      <c r="N25" s="6">
        <v>15</v>
      </c>
      <c r="O25" s="6"/>
      <c r="P25" s="7">
        <v>3788</v>
      </c>
      <c r="Q25" s="7">
        <v>27169</v>
      </c>
    </row>
    <row r="26" spans="1:17" ht="19" x14ac:dyDescent="0.25">
      <c r="A26" s="6" t="s">
        <v>439</v>
      </c>
      <c r="B26" s="7">
        <v>30572</v>
      </c>
      <c r="C26" s="6"/>
      <c r="D26" s="6">
        <v>69</v>
      </c>
      <c r="E26" s="7">
        <v>1879</v>
      </c>
      <c r="F26" s="6"/>
      <c r="G26" s="7">
        <v>27400</v>
      </c>
      <c r="H26" s="7">
        <v>1293</v>
      </c>
      <c r="I26" s="24"/>
      <c r="J26" s="6" t="s">
        <v>439</v>
      </c>
      <c r="K26" s="7">
        <v>30572</v>
      </c>
      <c r="L26" s="6"/>
      <c r="M26" s="6">
        <v>69</v>
      </c>
      <c r="N26" s="7">
        <v>1879</v>
      </c>
      <c r="O26" s="6"/>
      <c r="P26" s="7">
        <v>27400</v>
      </c>
      <c r="Q26" s="7">
        <v>1293</v>
      </c>
    </row>
    <row r="27" spans="1:17" ht="19" x14ac:dyDescent="0.25">
      <c r="A27" s="6" t="s">
        <v>445</v>
      </c>
      <c r="B27" s="7">
        <v>29677</v>
      </c>
      <c r="C27" s="6"/>
      <c r="D27" s="6">
        <v>278</v>
      </c>
      <c r="E27" s="7">
        <v>3674</v>
      </c>
      <c r="F27" s="6"/>
      <c r="G27" s="7">
        <v>4971</v>
      </c>
      <c r="H27" s="7">
        <v>21032</v>
      </c>
      <c r="I27" s="24"/>
      <c r="J27" s="6" t="s">
        <v>445</v>
      </c>
      <c r="K27" s="7">
        <v>29677</v>
      </c>
      <c r="L27" s="6"/>
      <c r="M27" s="6">
        <v>278</v>
      </c>
      <c r="N27" s="7">
        <v>3674</v>
      </c>
      <c r="O27" s="6"/>
      <c r="P27" s="7">
        <v>4971</v>
      </c>
      <c r="Q27" s="7">
        <v>21032</v>
      </c>
    </row>
    <row r="28" spans="1:17" ht="19" x14ac:dyDescent="0.25">
      <c r="A28" s="6" t="s">
        <v>440</v>
      </c>
      <c r="B28" s="7">
        <v>28810</v>
      </c>
      <c r="C28" s="6"/>
      <c r="D28" s="6">
        <v>115</v>
      </c>
      <c r="E28" s="7">
        <v>1203</v>
      </c>
      <c r="F28" s="6"/>
      <c r="G28" s="7">
        <v>3822</v>
      </c>
      <c r="H28" s="7">
        <v>23785</v>
      </c>
      <c r="I28" s="24"/>
      <c r="J28" s="6" t="s">
        <v>440</v>
      </c>
      <c r="K28" s="7">
        <v>28810</v>
      </c>
      <c r="L28" s="6"/>
      <c r="M28" s="6">
        <v>115</v>
      </c>
      <c r="N28" s="7">
        <v>1203</v>
      </c>
      <c r="O28" s="6"/>
      <c r="P28" s="7">
        <v>3822</v>
      </c>
      <c r="Q28" s="7">
        <v>23785</v>
      </c>
    </row>
    <row r="29" spans="1:17" ht="19" x14ac:dyDescent="0.25">
      <c r="A29" s="6" t="s">
        <v>468</v>
      </c>
      <c r="B29" s="7">
        <v>28681</v>
      </c>
      <c r="C29" s="6"/>
      <c r="D29" s="6">
        <v>92</v>
      </c>
      <c r="E29" s="6">
        <v>160</v>
      </c>
      <c r="F29" s="6"/>
      <c r="G29" s="7">
        <v>9498</v>
      </c>
      <c r="H29" s="7">
        <v>19023</v>
      </c>
      <c r="I29" s="24"/>
      <c r="J29" s="6" t="s">
        <v>468</v>
      </c>
      <c r="K29" s="7">
        <v>28681</v>
      </c>
      <c r="L29" s="6"/>
      <c r="M29" s="6">
        <v>92</v>
      </c>
      <c r="N29" s="6">
        <v>160</v>
      </c>
      <c r="O29" s="6"/>
      <c r="P29" s="7">
        <v>9498</v>
      </c>
      <c r="Q29" s="7">
        <v>19023</v>
      </c>
    </row>
    <row r="30" spans="1:17" ht="19" x14ac:dyDescent="0.25">
      <c r="A30" s="6" t="s">
        <v>456</v>
      </c>
      <c r="B30" s="7">
        <v>27356</v>
      </c>
      <c r="C30" s="6"/>
      <c r="D30" s="6">
        <v>16</v>
      </c>
      <c r="E30" s="6">
        <v>22</v>
      </c>
      <c r="F30" s="6"/>
      <c r="G30" s="7">
        <v>8342</v>
      </c>
      <c r="H30" s="7">
        <v>18992</v>
      </c>
      <c r="I30" s="24"/>
      <c r="J30" s="6" t="s">
        <v>456</v>
      </c>
      <c r="K30" s="7">
        <v>27356</v>
      </c>
      <c r="L30" s="6"/>
      <c r="M30" s="6">
        <v>16</v>
      </c>
      <c r="N30" s="6">
        <v>22</v>
      </c>
      <c r="O30" s="6"/>
      <c r="P30" s="7">
        <v>8342</v>
      </c>
      <c r="Q30" s="7">
        <v>18992</v>
      </c>
    </row>
    <row r="31" spans="1:17" ht="19" x14ac:dyDescent="0.25">
      <c r="A31" s="6" t="s">
        <v>443</v>
      </c>
      <c r="B31" s="7">
        <v>24048</v>
      </c>
      <c r="C31" s="6"/>
      <c r="D31" s="6">
        <v>69</v>
      </c>
      <c r="E31" s="7">
        <v>1533</v>
      </c>
      <c r="F31" s="6"/>
      <c r="G31" s="7">
        <v>19470</v>
      </c>
      <c r="H31" s="7">
        <v>3045</v>
      </c>
      <c r="I31" s="24"/>
      <c r="J31" s="6" t="s">
        <v>443</v>
      </c>
      <c r="K31" s="7">
        <v>24048</v>
      </c>
      <c r="L31" s="6"/>
      <c r="M31" s="6">
        <v>69</v>
      </c>
      <c r="N31" s="7">
        <v>1533</v>
      </c>
      <c r="O31" s="6"/>
      <c r="P31" s="7">
        <v>19470</v>
      </c>
      <c r="Q31" s="7">
        <v>3045</v>
      </c>
    </row>
    <row r="32" spans="1:17" ht="19" x14ac:dyDescent="0.25">
      <c r="A32" s="6" t="s">
        <v>460</v>
      </c>
      <c r="B32" s="7">
        <v>22627</v>
      </c>
      <c r="C32" s="6"/>
      <c r="D32" s="6">
        <v>1</v>
      </c>
      <c r="E32" s="6">
        <v>214</v>
      </c>
      <c r="F32" s="6"/>
      <c r="G32" s="7">
        <v>7931</v>
      </c>
      <c r="H32" s="7">
        <v>14482</v>
      </c>
      <c r="I32" s="24"/>
      <c r="J32" s="6" t="s">
        <v>460</v>
      </c>
      <c r="K32" s="7">
        <v>22627</v>
      </c>
      <c r="L32" s="6"/>
      <c r="M32" s="6">
        <v>1</v>
      </c>
      <c r="N32" s="6">
        <v>214</v>
      </c>
      <c r="O32" s="6"/>
      <c r="P32" s="7">
        <v>7931</v>
      </c>
      <c r="Q32" s="7">
        <v>14482</v>
      </c>
    </row>
    <row r="33" spans="1:17" ht="19" x14ac:dyDescent="0.25">
      <c r="A33" s="6" t="s">
        <v>477</v>
      </c>
      <c r="B33" s="7">
        <v>20995</v>
      </c>
      <c r="C33" s="6"/>
      <c r="D33" s="6">
        <v>1</v>
      </c>
      <c r="E33" s="6">
        <v>314</v>
      </c>
      <c r="F33" s="6"/>
      <c r="G33" s="7">
        <v>4117</v>
      </c>
      <c r="H33" s="7">
        <v>16564</v>
      </c>
      <c r="I33" s="24"/>
      <c r="J33" s="6" t="s">
        <v>477</v>
      </c>
      <c r="K33" s="7">
        <v>20995</v>
      </c>
      <c r="L33" s="6"/>
      <c r="M33" s="6">
        <v>1</v>
      </c>
      <c r="N33" s="6">
        <v>314</v>
      </c>
      <c r="O33" s="6"/>
      <c r="P33" s="7">
        <v>4117</v>
      </c>
      <c r="Q33" s="7">
        <v>16564</v>
      </c>
    </row>
    <row r="34" spans="1:17" ht="19" x14ac:dyDescent="0.25">
      <c r="A34" s="6" t="s">
        <v>451</v>
      </c>
      <c r="B34" s="7">
        <v>18257</v>
      </c>
      <c r="C34" s="6"/>
      <c r="D34" s="6">
        <v>160</v>
      </c>
      <c r="E34" s="6">
        <v>915</v>
      </c>
      <c r="F34" s="6"/>
      <c r="G34" s="7">
        <v>7175</v>
      </c>
      <c r="H34" s="7">
        <v>10167</v>
      </c>
      <c r="I34" s="24"/>
      <c r="J34" s="6" t="s">
        <v>451</v>
      </c>
      <c r="K34" s="7">
        <v>18257</v>
      </c>
      <c r="L34" s="6"/>
      <c r="M34" s="6">
        <v>160</v>
      </c>
      <c r="N34" s="6">
        <v>915</v>
      </c>
      <c r="O34" s="6"/>
      <c r="P34" s="7">
        <v>7175</v>
      </c>
      <c r="Q34" s="7">
        <v>10167</v>
      </c>
    </row>
    <row r="35" spans="1:17" ht="19" x14ac:dyDescent="0.25">
      <c r="A35" s="6" t="s">
        <v>465</v>
      </c>
      <c r="B35" s="7">
        <v>17858</v>
      </c>
      <c r="C35" s="6"/>
      <c r="D35" s="6">
        <v>231</v>
      </c>
      <c r="E35" s="6">
        <v>497</v>
      </c>
      <c r="F35" s="6"/>
      <c r="G35" s="7">
        <v>4906</v>
      </c>
      <c r="H35" s="7">
        <v>12455</v>
      </c>
      <c r="I35" s="24"/>
      <c r="J35" s="6" t="s">
        <v>465</v>
      </c>
      <c r="K35" s="7">
        <v>17858</v>
      </c>
      <c r="L35" s="6"/>
      <c r="M35" s="6">
        <v>231</v>
      </c>
      <c r="N35" s="6">
        <v>497</v>
      </c>
      <c r="O35" s="6"/>
      <c r="P35" s="7">
        <v>4906</v>
      </c>
      <c r="Q35" s="7">
        <v>12455</v>
      </c>
    </row>
    <row r="36" spans="1:17" ht="19" x14ac:dyDescent="0.25">
      <c r="A36" s="6" t="s">
        <v>461</v>
      </c>
      <c r="B36" s="7">
        <v>17025</v>
      </c>
      <c r="C36" s="6"/>
      <c r="D36" s="6" t="s">
        <v>430</v>
      </c>
      <c r="E36" s="7">
        <v>1089</v>
      </c>
      <c r="F36" s="6"/>
      <c r="G36" s="7">
        <v>3911</v>
      </c>
      <c r="H36" s="7">
        <v>12025</v>
      </c>
      <c r="I36" s="24"/>
      <c r="J36" s="6" t="s">
        <v>461</v>
      </c>
      <c r="K36" s="7">
        <v>17025</v>
      </c>
      <c r="L36" s="6"/>
      <c r="M36" s="6" t="s">
        <v>430</v>
      </c>
      <c r="N36" s="7">
        <v>1089</v>
      </c>
      <c r="O36" s="6"/>
      <c r="P36" s="7">
        <v>3911</v>
      </c>
      <c r="Q36" s="7">
        <v>12025</v>
      </c>
    </row>
    <row r="37" spans="1:17" ht="19" x14ac:dyDescent="0.25">
      <c r="A37" s="6" t="s">
        <v>453</v>
      </c>
      <c r="B37" s="7">
        <v>16704</v>
      </c>
      <c r="C37" s="6"/>
      <c r="D37" s="6">
        <v>206</v>
      </c>
      <c r="E37" s="7">
        <v>1094</v>
      </c>
      <c r="F37" s="6"/>
      <c r="G37" s="7">
        <v>9574</v>
      </c>
      <c r="H37" s="7">
        <v>6036</v>
      </c>
      <c r="I37" s="24"/>
      <c r="J37" s="6" t="s">
        <v>453</v>
      </c>
      <c r="K37" s="7">
        <v>16704</v>
      </c>
      <c r="L37" s="6"/>
      <c r="M37" s="6">
        <v>206</v>
      </c>
      <c r="N37" s="7">
        <v>1094</v>
      </c>
      <c r="O37" s="6"/>
      <c r="P37" s="7">
        <v>9574</v>
      </c>
      <c r="Q37" s="7">
        <v>6036</v>
      </c>
    </row>
    <row r="38" spans="1:17" ht="19" x14ac:dyDescent="0.25">
      <c r="A38" s="6" t="s">
        <v>446</v>
      </c>
      <c r="B38" s="7">
        <v>16608</v>
      </c>
      <c r="C38" s="6"/>
      <c r="D38" s="6">
        <v>59</v>
      </c>
      <c r="E38" s="6">
        <v>268</v>
      </c>
      <c r="F38" s="6"/>
      <c r="G38" s="7">
        <v>12855</v>
      </c>
      <c r="H38" s="7">
        <v>3485</v>
      </c>
      <c r="I38" s="24"/>
      <c r="J38" s="6" t="s">
        <v>446</v>
      </c>
      <c r="K38" s="7">
        <v>16608</v>
      </c>
      <c r="L38" s="6"/>
      <c r="M38" s="6">
        <v>59</v>
      </c>
      <c r="N38" s="6">
        <v>268</v>
      </c>
      <c r="O38" s="6"/>
      <c r="P38" s="7">
        <v>12855</v>
      </c>
      <c r="Q38" s="7">
        <v>3485</v>
      </c>
    </row>
    <row r="39" spans="1:17" ht="19" x14ac:dyDescent="0.25">
      <c r="A39" s="6" t="s">
        <v>447</v>
      </c>
      <c r="B39" s="7">
        <v>16237</v>
      </c>
      <c r="C39" s="6"/>
      <c r="D39" s="6">
        <v>232</v>
      </c>
      <c r="E39" s="6">
        <v>725</v>
      </c>
      <c r="F39" s="6"/>
      <c r="G39" s="7">
        <v>10338</v>
      </c>
      <c r="H39" s="7">
        <v>5174</v>
      </c>
      <c r="I39" s="24"/>
      <c r="J39" s="6" t="s">
        <v>447</v>
      </c>
      <c r="K39" s="7">
        <v>16237</v>
      </c>
      <c r="L39" s="6"/>
      <c r="M39" s="6">
        <v>232</v>
      </c>
      <c r="N39" s="6">
        <v>725</v>
      </c>
      <c r="O39" s="6"/>
      <c r="P39" s="7">
        <v>10338</v>
      </c>
      <c r="Q39" s="7">
        <v>5174</v>
      </c>
    </row>
    <row r="40" spans="1:17" ht="19" x14ac:dyDescent="0.25">
      <c r="A40" s="6" t="s">
        <v>444</v>
      </c>
      <c r="B40" s="7">
        <v>16201</v>
      </c>
      <c r="C40" s="6"/>
      <c r="D40" s="6">
        <v>50</v>
      </c>
      <c r="E40" s="6">
        <v>629</v>
      </c>
      <c r="F40" s="6"/>
      <c r="G40" s="7">
        <v>14524</v>
      </c>
      <c r="H40" s="7">
        <v>1048</v>
      </c>
      <c r="I40" s="24"/>
      <c r="J40" s="6" t="s">
        <v>444</v>
      </c>
      <c r="K40" s="7">
        <v>16201</v>
      </c>
      <c r="L40" s="6"/>
      <c r="M40" s="6">
        <v>50</v>
      </c>
      <c r="N40" s="6">
        <v>629</v>
      </c>
      <c r="O40" s="6"/>
      <c r="P40" s="7">
        <v>14524</v>
      </c>
      <c r="Q40" s="7">
        <v>1048</v>
      </c>
    </row>
    <row r="41" spans="1:17" ht="19" x14ac:dyDescent="0.25">
      <c r="A41" s="6" t="s">
        <v>472</v>
      </c>
      <c r="B41" s="7">
        <v>14939</v>
      </c>
      <c r="C41" s="6"/>
      <c r="D41" s="6">
        <v>136</v>
      </c>
      <c r="E41" s="6">
        <v>562</v>
      </c>
      <c r="F41" s="6"/>
      <c r="G41" s="7">
        <v>3587</v>
      </c>
      <c r="H41" s="7">
        <v>10790</v>
      </c>
      <c r="I41" s="24"/>
      <c r="J41" s="6" t="s">
        <v>472</v>
      </c>
      <c r="K41" s="7">
        <v>14939</v>
      </c>
      <c r="L41" s="6"/>
      <c r="M41" s="6">
        <v>136</v>
      </c>
      <c r="N41" s="6">
        <v>562</v>
      </c>
      <c r="O41" s="6"/>
      <c r="P41" s="7">
        <v>3587</v>
      </c>
      <c r="Q41" s="7">
        <v>10790</v>
      </c>
    </row>
    <row r="42" spans="1:17" ht="19" x14ac:dyDescent="0.25">
      <c r="A42" s="6" t="s">
        <v>474</v>
      </c>
      <c r="B42" s="7">
        <v>14355</v>
      </c>
      <c r="C42" s="6"/>
      <c r="D42" s="6">
        <v>119</v>
      </c>
      <c r="E42" s="6">
        <v>261</v>
      </c>
      <c r="F42" s="6"/>
      <c r="G42" s="7">
        <v>6478</v>
      </c>
      <c r="H42" s="7">
        <v>7616</v>
      </c>
      <c r="I42" s="24"/>
      <c r="J42" s="6" t="s">
        <v>474</v>
      </c>
      <c r="K42" s="7">
        <v>14355</v>
      </c>
      <c r="L42" s="6"/>
      <c r="M42" s="6">
        <v>119</v>
      </c>
      <c r="N42" s="6">
        <v>261</v>
      </c>
      <c r="O42" s="6"/>
      <c r="P42" s="7">
        <v>6478</v>
      </c>
      <c r="Q42" s="7">
        <v>7616</v>
      </c>
    </row>
    <row r="43" spans="1:17" ht="19" x14ac:dyDescent="0.25">
      <c r="A43" s="6" t="s">
        <v>483</v>
      </c>
      <c r="B43" s="7">
        <v>13802</v>
      </c>
      <c r="C43" s="6"/>
      <c r="D43" s="6">
        <v>169</v>
      </c>
      <c r="E43" s="6">
        <v>107</v>
      </c>
      <c r="F43" s="6"/>
      <c r="G43" s="7">
        <v>3843</v>
      </c>
      <c r="H43" s="7">
        <v>9852</v>
      </c>
      <c r="I43" s="24"/>
      <c r="J43" s="6" t="s">
        <v>483</v>
      </c>
      <c r="K43" s="7">
        <v>13802</v>
      </c>
      <c r="L43" s="6"/>
      <c r="M43" s="6">
        <v>169</v>
      </c>
      <c r="N43" s="6">
        <v>107</v>
      </c>
      <c r="O43" s="6"/>
      <c r="P43" s="7">
        <v>3843</v>
      </c>
      <c r="Q43" s="7">
        <v>9852</v>
      </c>
    </row>
    <row r="44" spans="1:17" ht="19" x14ac:dyDescent="0.25">
      <c r="A44" s="6" t="s">
        <v>463</v>
      </c>
      <c r="B44" s="7">
        <v>12305</v>
      </c>
      <c r="C44" s="6"/>
      <c r="D44" s="6">
        <v>79</v>
      </c>
      <c r="E44" s="6">
        <v>817</v>
      </c>
      <c r="F44" s="6"/>
      <c r="G44" s="7">
        <v>2561</v>
      </c>
      <c r="H44" s="7">
        <v>8927</v>
      </c>
      <c r="I44" s="24"/>
      <c r="J44" s="6" t="s">
        <v>463</v>
      </c>
      <c r="K44" s="7">
        <v>12305</v>
      </c>
      <c r="L44" s="6"/>
      <c r="M44" s="6">
        <v>79</v>
      </c>
      <c r="N44" s="6">
        <v>817</v>
      </c>
      <c r="O44" s="6"/>
      <c r="P44" s="7">
        <v>2561</v>
      </c>
      <c r="Q44" s="7">
        <v>8927</v>
      </c>
    </row>
    <row r="45" spans="1:17" ht="19" x14ac:dyDescent="0.25">
      <c r="A45" s="6" t="s">
        <v>469</v>
      </c>
      <c r="B45" s="7">
        <v>12110</v>
      </c>
      <c r="C45" s="6"/>
      <c r="D45" s="6">
        <v>127</v>
      </c>
      <c r="E45" s="6">
        <v>428</v>
      </c>
      <c r="F45" s="6"/>
      <c r="G45" s="7">
        <v>3726</v>
      </c>
      <c r="H45" s="7">
        <v>7956</v>
      </c>
      <c r="I45" s="24"/>
      <c r="J45" s="6" t="s">
        <v>469</v>
      </c>
      <c r="K45" s="7">
        <v>12110</v>
      </c>
      <c r="L45" s="6"/>
      <c r="M45" s="6">
        <v>127</v>
      </c>
      <c r="N45" s="6">
        <v>428</v>
      </c>
      <c r="O45" s="6"/>
      <c r="P45" s="7">
        <v>3726</v>
      </c>
      <c r="Q45" s="7">
        <v>7956</v>
      </c>
    </row>
    <row r="46" spans="1:17" ht="19" x14ac:dyDescent="0.25">
      <c r="A46" s="6" t="s">
        <v>475</v>
      </c>
      <c r="B46" s="7">
        <v>11719</v>
      </c>
      <c r="C46" s="6"/>
      <c r="D46" s="6">
        <v>41</v>
      </c>
      <c r="E46" s="6">
        <v>612</v>
      </c>
      <c r="F46" s="6"/>
      <c r="G46" s="7">
        <v>2950</v>
      </c>
      <c r="H46" s="7">
        <v>8157</v>
      </c>
      <c r="I46" s="24"/>
      <c r="J46" s="6" t="s">
        <v>475</v>
      </c>
      <c r="K46" s="7">
        <v>11719</v>
      </c>
      <c r="L46" s="6"/>
      <c r="M46" s="6">
        <v>41</v>
      </c>
      <c r="N46" s="6">
        <v>612</v>
      </c>
      <c r="O46" s="6"/>
      <c r="P46" s="7">
        <v>2950</v>
      </c>
      <c r="Q46" s="7">
        <v>8157</v>
      </c>
    </row>
    <row r="47" spans="1:17" ht="19" x14ac:dyDescent="0.25">
      <c r="A47" s="6" t="s">
        <v>448</v>
      </c>
      <c r="B47" s="7">
        <v>11050</v>
      </c>
      <c r="C47" s="6" t="s">
        <v>832</v>
      </c>
      <c r="D47" s="6">
        <v>55</v>
      </c>
      <c r="E47" s="6">
        <v>262</v>
      </c>
      <c r="F47" s="6"/>
      <c r="G47" s="7">
        <v>9888</v>
      </c>
      <c r="H47" s="6">
        <v>900</v>
      </c>
      <c r="I47" s="24"/>
      <c r="J47" s="6" t="s">
        <v>448</v>
      </c>
      <c r="K47" s="7">
        <v>11050</v>
      </c>
      <c r="L47" s="6" t="s">
        <v>832</v>
      </c>
      <c r="M47" s="6">
        <v>55</v>
      </c>
      <c r="N47" s="6">
        <v>262</v>
      </c>
      <c r="O47" s="6"/>
      <c r="P47" s="7">
        <v>9888</v>
      </c>
      <c r="Q47" s="6">
        <v>900</v>
      </c>
    </row>
    <row r="48" spans="1:17" ht="19" x14ac:dyDescent="0.25">
      <c r="A48" s="6" t="s">
        <v>457</v>
      </c>
      <c r="B48" s="7">
        <v>10858</v>
      </c>
      <c r="C48" s="6"/>
      <c r="D48" s="6">
        <v>28</v>
      </c>
      <c r="E48" s="6">
        <v>543</v>
      </c>
      <c r="F48" s="6"/>
      <c r="G48" s="7">
        <v>9107</v>
      </c>
      <c r="H48" s="7">
        <v>1208</v>
      </c>
      <c r="I48" s="24"/>
      <c r="J48" s="6" t="s">
        <v>457</v>
      </c>
      <c r="K48" s="7">
        <v>10858</v>
      </c>
      <c r="L48" s="6"/>
      <c r="M48" s="6">
        <v>28</v>
      </c>
      <c r="N48" s="6">
        <v>543</v>
      </c>
      <c r="O48" s="6"/>
      <c r="P48" s="7">
        <v>9107</v>
      </c>
      <c r="Q48" s="7">
        <v>1208</v>
      </c>
    </row>
    <row r="49" spans="1:17" ht="19" x14ac:dyDescent="0.25">
      <c r="A49" s="6" t="s">
        <v>464</v>
      </c>
      <c r="B49" s="7">
        <v>10496</v>
      </c>
      <c r="C49" s="6"/>
      <c r="D49" s="6">
        <v>18</v>
      </c>
      <c r="E49" s="6">
        <v>228</v>
      </c>
      <c r="F49" s="6"/>
      <c r="G49" s="7">
        <v>4479</v>
      </c>
      <c r="H49" s="7">
        <v>5789</v>
      </c>
      <c r="I49" s="24"/>
      <c r="J49" s="6" t="s">
        <v>464</v>
      </c>
      <c r="K49" s="7">
        <v>10496</v>
      </c>
      <c r="L49" s="6"/>
      <c r="M49" s="6">
        <v>18</v>
      </c>
      <c r="N49" s="6">
        <v>228</v>
      </c>
      <c r="O49" s="6"/>
      <c r="P49" s="7">
        <v>4479</v>
      </c>
      <c r="Q49" s="7">
        <v>5789</v>
      </c>
    </row>
    <row r="50" spans="1:17" ht="19" x14ac:dyDescent="0.25">
      <c r="A50" s="6" t="s">
        <v>470</v>
      </c>
      <c r="B50" s="7">
        <v>9449</v>
      </c>
      <c r="C50" s="6" t="s">
        <v>1250</v>
      </c>
      <c r="D50" s="6">
        <v>72</v>
      </c>
      <c r="E50" s="6">
        <v>269</v>
      </c>
      <c r="F50" s="6" t="s">
        <v>1251</v>
      </c>
      <c r="G50" s="7">
        <v>6080</v>
      </c>
      <c r="H50" s="7">
        <v>3100</v>
      </c>
      <c r="I50" s="24"/>
      <c r="J50" s="6" t="s">
        <v>470</v>
      </c>
      <c r="K50" s="7">
        <v>9449</v>
      </c>
      <c r="L50" s="6" t="s">
        <v>1250</v>
      </c>
      <c r="M50" s="6">
        <v>72</v>
      </c>
      <c r="N50" s="6">
        <v>269</v>
      </c>
      <c r="O50" s="6" t="s">
        <v>1251</v>
      </c>
      <c r="P50" s="7">
        <v>6080</v>
      </c>
      <c r="Q50" s="7">
        <v>3100</v>
      </c>
    </row>
    <row r="51" spans="1:17" ht="19" x14ac:dyDescent="0.25">
      <c r="A51" s="6" t="s">
        <v>459</v>
      </c>
      <c r="B51" s="7">
        <v>8455</v>
      </c>
      <c r="C51" s="6"/>
      <c r="D51" s="6">
        <v>39</v>
      </c>
      <c r="E51" s="6">
        <v>296</v>
      </c>
      <c r="F51" s="6"/>
      <c r="G51" s="7">
        <v>5422</v>
      </c>
      <c r="H51" s="7">
        <v>2737</v>
      </c>
      <c r="I51" s="24"/>
      <c r="J51" s="6" t="s">
        <v>459</v>
      </c>
      <c r="K51" s="7">
        <v>8455</v>
      </c>
      <c r="L51" s="6"/>
      <c r="M51" s="6">
        <v>39</v>
      </c>
      <c r="N51" s="6">
        <v>296</v>
      </c>
      <c r="O51" s="6"/>
      <c r="P51" s="7">
        <v>5422</v>
      </c>
      <c r="Q51" s="7">
        <v>2737</v>
      </c>
    </row>
    <row r="52" spans="1:17" ht="19" x14ac:dyDescent="0.25">
      <c r="A52" s="6" t="s">
        <v>458</v>
      </c>
      <c r="B52" s="7">
        <v>8237</v>
      </c>
      <c r="C52" s="6"/>
      <c r="D52" s="6">
        <v>20</v>
      </c>
      <c r="E52" s="6">
        <v>232</v>
      </c>
      <c r="F52" s="6"/>
      <c r="G52" s="6">
        <v>32</v>
      </c>
      <c r="H52" s="7">
        <v>7973</v>
      </c>
      <c r="I52" s="24"/>
      <c r="J52" s="6" t="s">
        <v>458</v>
      </c>
      <c r="K52" s="7">
        <v>8237</v>
      </c>
      <c r="L52" s="6"/>
      <c r="M52" s="6">
        <v>20</v>
      </c>
      <c r="N52" s="6">
        <v>232</v>
      </c>
      <c r="O52" s="6"/>
      <c r="P52" s="6">
        <v>32</v>
      </c>
      <c r="Q52" s="7">
        <v>7973</v>
      </c>
    </row>
    <row r="53" spans="1:17" ht="19" x14ac:dyDescent="0.25">
      <c r="A53" s="6" t="s">
        <v>478</v>
      </c>
      <c r="B53" s="7">
        <v>7805</v>
      </c>
      <c r="C53" s="6"/>
      <c r="D53" s="6">
        <v>170</v>
      </c>
      <c r="E53" s="6">
        <v>363</v>
      </c>
      <c r="F53" s="6"/>
      <c r="G53" s="7">
        <v>2534</v>
      </c>
      <c r="H53" s="7">
        <v>4908</v>
      </c>
      <c r="I53" s="24"/>
      <c r="J53" s="6" t="s">
        <v>478</v>
      </c>
      <c r="K53" s="7">
        <v>7805</v>
      </c>
      <c r="L53" s="6"/>
      <c r="M53" s="6">
        <v>170</v>
      </c>
      <c r="N53" s="6">
        <v>363</v>
      </c>
      <c r="O53" s="6"/>
      <c r="P53" s="7">
        <v>2534</v>
      </c>
      <c r="Q53" s="7">
        <v>4908</v>
      </c>
    </row>
    <row r="54" spans="1:17" ht="19" x14ac:dyDescent="0.25">
      <c r="A54" s="6" t="s">
        <v>462</v>
      </c>
      <c r="B54" s="7">
        <v>7036</v>
      </c>
      <c r="C54" s="6"/>
      <c r="D54" s="6">
        <v>16</v>
      </c>
      <c r="E54" s="6">
        <v>98</v>
      </c>
      <c r="F54" s="6"/>
      <c r="G54" s="7">
        <v>6362</v>
      </c>
      <c r="H54" s="6">
        <v>576</v>
      </c>
      <c r="I54" s="24"/>
      <c r="J54" s="6" t="s">
        <v>462</v>
      </c>
      <c r="K54" s="7">
        <v>7036</v>
      </c>
      <c r="L54" s="6"/>
      <c r="M54" s="6">
        <v>16</v>
      </c>
      <c r="N54" s="6">
        <v>98</v>
      </c>
      <c r="O54" s="6"/>
      <c r="P54" s="7">
        <v>6362</v>
      </c>
      <c r="Q54" s="6">
        <v>576</v>
      </c>
    </row>
    <row r="55" spans="1:17" ht="19" x14ac:dyDescent="0.25">
      <c r="A55" s="6" t="s">
        <v>467</v>
      </c>
      <c r="B55" s="7">
        <v>6872</v>
      </c>
      <c r="C55" s="6"/>
      <c r="D55" s="6">
        <v>13</v>
      </c>
      <c r="E55" s="6">
        <v>113</v>
      </c>
      <c r="F55" s="6"/>
      <c r="G55" s="7">
        <v>5512</v>
      </c>
      <c r="H55" s="7">
        <v>1247</v>
      </c>
      <c r="I55" s="24"/>
      <c r="J55" s="6" t="s">
        <v>467</v>
      </c>
      <c r="K55" s="7">
        <v>6872</v>
      </c>
      <c r="L55" s="6"/>
      <c r="M55" s="6">
        <v>13</v>
      </c>
      <c r="N55" s="6">
        <v>113</v>
      </c>
      <c r="O55" s="6"/>
      <c r="P55" s="7">
        <v>5512</v>
      </c>
      <c r="Q55" s="7">
        <v>1247</v>
      </c>
    </row>
    <row r="56" spans="1:17" ht="19" x14ac:dyDescent="0.25">
      <c r="A56" s="6" t="s">
        <v>480</v>
      </c>
      <c r="B56" s="7">
        <v>6821</v>
      </c>
      <c r="C56" s="6"/>
      <c r="D56" s="6">
        <v>22</v>
      </c>
      <c r="E56" s="6">
        <v>542</v>
      </c>
      <c r="F56" s="6"/>
      <c r="G56" s="7">
        <v>3409</v>
      </c>
      <c r="H56" s="7">
        <v>2870</v>
      </c>
      <c r="I56" s="24"/>
      <c r="J56" s="6" t="s">
        <v>480</v>
      </c>
      <c r="K56" s="7">
        <v>6821</v>
      </c>
      <c r="L56" s="6"/>
      <c r="M56" s="6">
        <v>22</v>
      </c>
      <c r="N56" s="6">
        <v>542</v>
      </c>
      <c r="O56" s="6"/>
      <c r="P56" s="7">
        <v>3409</v>
      </c>
      <c r="Q56" s="7">
        <v>2870</v>
      </c>
    </row>
    <row r="57" spans="1:17" ht="19" x14ac:dyDescent="0.25">
      <c r="A57" s="6" t="s">
        <v>485</v>
      </c>
      <c r="B57" s="7">
        <v>6747</v>
      </c>
      <c r="C57" s="6"/>
      <c r="D57" s="6">
        <v>3</v>
      </c>
      <c r="E57" s="6">
        <v>12</v>
      </c>
      <c r="F57" s="6"/>
      <c r="G57" s="7">
        <v>2762</v>
      </c>
      <c r="H57" s="7">
        <v>3973</v>
      </c>
      <c r="I57" s="24"/>
      <c r="J57" s="6" t="s">
        <v>485</v>
      </c>
      <c r="K57" s="7">
        <v>6747</v>
      </c>
      <c r="L57" s="6"/>
      <c r="M57" s="6">
        <v>3</v>
      </c>
      <c r="N57" s="6">
        <v>12</v>
      </c>
      <c r="O57" s="6"/>
      <c r="P57" s="7">
        <v>2762</v>
      </c>
      <c r="Q57" s="7">
        <v>3973</v>
      </c>
    </row>
    <row r="58" spans="1:17" ht="19" x14ac:dyDescent="0.25">
      <c r="A58" s="6" t="s">
        <v>476</v>
      </c>
      <c r="B58" s="7">
        <v>6741</v>
      </c>
      <c r="C58" s="6"/>
      <c r="D58" s="6">
        <v>1</v>
      </c>
      <c r="E58" s="6">
        <v>192</v>
      </c>
      <c r="F58" s="6"/>
      <c r="G58" s="7">
        <v>3487</v>
      </c>
      <c r="H58" s="7">
        <v>3062</v>
      </c>
      <c r="I58" s="23"/>
      <c r="J58" s="6" t="s">
        <v>476</v>
      </c>
      <c r="K58" s="7">
        <v>6741</v>
      </c>
      <c r="L58" s="6"/>
      <c r="M58" s="6">
        <v>1</v>
      </c>
      <c r="N58" s="6">
        <v>192</v>
      </c>
      <c r="O58" s="6"/>
      <c r="P58" s="7">
        <v>3487</v>
      </c>
      <c r="Q58" s="7">
        <v>3062</v>
      </c>
    </row>
    <row r="59" spans="1:17" ht="19" x14ac:dyDescent="0.25">
      <c r="A59" s="6" t="s">
        <v>504</v>
      </c>
      <c r="B59" s="7">
        <v>6402</v>
      </c>
      <c r="C59" s="6"/>
      <c r="D59" s="6">
        <v>19</v>
      </c>
      <c r="E59" s="6">
        <v>168</v>
      </c>
      <c r="F59" s="6"/>
      <c r="G59" s="6">
        <v>745</v>
      </c>
      <c r="H59" s="7">
        <v>5489</v>
      </c>
      <c r="I59" s="24"/>
      <c r="J59" s="6" t="s">
        <v>504</v>
      </c>
      <c r="K59" s="7">
        <v>6402</v>
      </c>
      <c r="L59" s="6"/>
      <c r="M59" s="6">
        <v>19</v>
      </c>
      <c r="N59" s="6">
        <v>168</v>
      </c>
      <c r="O59" s="6"/>
      <c r="P59" s="6">
        <v>745</v>
      </c>
      <c r="Q59" s="7">
        <v>5489</v>
      </c>
    </row>
    <row r="60" spans="1:17" ht="19" x14ac:dyDescent="0.25">
      <c r="A60" s="6" t="s">
        <v>471</v>
      </c>
      <c r="B60" s="7">
        <v>6286</v>
      </c>
      <c r="C60" s="6"/>
      <c r="D60" s="6">
        <v>30</v>
      </c>
      <c r="E60" s="6">
        <v>297</v>
      </c>
      <c r="F60" s="6"/>
      <c r="G60" s="7">
        <v>5000</v>
      </c>
      <c r="H60" s="6">
        <v>989</v>
      </c>
      <c r="I60" s="24"/>
      <c r="J60" s="6" t="s">
        <v>471</v>
      </c>
      <c r="K60" s="7">
        <v>6286</v>
      </c>
      <c r="L60" s="6"/>
      <c r="M60" s="6">
        <v>30</v>
      </c>
      <c r="N60" s="6">
        <v>297</v>
      </c>
      <c r="O60" s="6"/>
      <c r="P60" s="7">
        <v>5000</v>
      </c>
      <c r="Q60" s="6">
        <v>989</v>
      </c>
    </row>
    <row r="61" spans="1:17" ht="19" x14ac:dyDescent="0.25">
      <c r="A61" s="6" t="s">
        <v>481</v>
      </c>
      <c r="B61" s="7">
        <v>5934</v>
      </c>
      <c r="C61" s="6"/>
      <c r="D61" s="6">
        <v>251</v>
      </c>
      <c r="E61" s="6">
        <v>207</v>
      </c>
      <c r="F61" s="6"/>
      <c r="G61" s="7">
        <v>2344</v>
      </c>
      <c r="H61" s="7">
        <v>3383</v>
      </c>
      <c r="I61" s="24"/>
      <c r="J61" s="6" t="s">
        <v>481</v>
      </c>
      <c r="K61" s="7">
        <v>5934</v>
      </c>
      <c r="L61" s="6"/>
      <c r="M61" s="6">
        <v>251</v>
      </c>
      <c r="N61" s="6">
        <v>207</v>
      </c>
      <c r="O61" s="6"/>
      <c r="P61" s="7">
        <v>2344</v>
      </c>
      <c r="Q61" s="7">
        <v>3383</v>
      </c>
    </row>
    <row r="62" spans="1:17" ht="19" x14ac:dyDescent="0.25">
      <c r="A62" s="6" t="s">
        <v>488</v>
      </c>
      <c r="B62" s="7">
        <v>5850</v>
      </c>
      <c r="C62" s="6"/>
      <c r="D62" s="6">
        <v>31</v>
      </c>
      <c r="E62" s="6">
        <v>34</v>
      </c>
      <c r="F62" s="6"/>
      <c r="G62" s="7">
        <v>2980</v>
      </c>
      <c r="H62" s="7">
        <v>2836</v>
      </c>
      <c r="I62" s="24"/>
      <c r="J62" s="6" t="s">
        <v>488</v>
      </c>
      <c r="K62" s="7">
        <v>5850</v>
      </c>
      <c r="L62" s="6"/>
      <c r="M62" s="6">
        <v>31</v>
      </c>
      <c r="N62" s="6">
        <v>34</v>
      </c>
      <c r="O62" s="6"/>
      <c r="P62" s="7">
        <v>2980</v>
      </c>
      <c r="Q62" s="7">
        <v>2836</v>
      </c>
    </row>
    <row r="63" spans="1:17" ht="19" x14ac:dyDescent="0.25">
      <c r="A63" s="6" t="s">
        <v>501</v>
      </c>
      <c r="B63" s="7">
        <v>5735</v>
      </c>
      <c r="C63" s="6"/>
      <c r="D63" s="6">
        <v>5</v>
      </c>
      <c r="E63" s="6">
        <v>29</v>
      </c>
      <c r="F63" s="6"/>
      <c r="G63" s="7">
        <v>1754</v>
      </c>
      <c r="H63" s="7">
        <v>3952</v>
      </c>
      <c r="I63" s="24"/>
      <c r="J63" s="6" t="s">
        <v>501</v>
      </c>
      <c r="K63" s="7">
        <v>5735</v>
      </c>
      <c r="L63" s="6"/>
      <c r="M63" s="6">
        <v>5</v>
      </c>
      <c r="N63" s="6">
        <v>29</v>
      </c>
      <c r="O63" s="6"/>
      <c r="P63" s="7">
        <v>1754</v>
      </c>
      <c r="Q63" s="7">
        <v>3952</v>
      </c>
    </row>
    <row r="64" spans="1:17" ht="19" x14ac:dyDescent="0.25">
      <c r="A64" s="6" t="s">
        <v>517</v>
      </c>
      <c r="B64" s="7">
        <v>5621</v>
      </c>
      <c r="C64" s="6"/>
      <c r="D64" s="6">
        <v>7</v>
      </c>
      <c r="E64" s="6">
        <v>176</v>
      </c>
      <c r="F64" s="6"/>
      <c r="G64" s="7">
        <v>1472</v>
      </c>
      <c r="H64" s="7">
        <v>3973</v>
      </c>
      <c r="I64" s="24"/>
      <c r="J64" s="6" t="s">
        <v>517</v>
      </c>
      <c r="K64" s="7">
        <v>5621</v>
      </c>
      <c r="L64" s="6"/>
      <c r="M64" s="6">
        <v>7</v>
      </c>
      <c r="N64" s="6">
        <v>176</v>
      </c>
      <c r="O64" s="6"/>
      <c r="P64" s="7">
        <v>1472</v>
      </c>
      <c r="Q64" s="7">
        <v>3973</v>
      </c>
    </row>
    <row r="65" spans="1:17" ht="19" x14ac:dyDescent="0.25">
      <c r="A65" s="6" t="s">
        <v>493</v>
      </c>
      <c r="B65" s="7">
        <v>5029</v>
      </c>
      <c r="C65" s="6"/>
      <c r="D65" s="6">
        <v>31</v>
      </c>
      <c r="E65" s="6">
        <v>21</v>
      </c>
      <c r="F65" s="6"/>
      <c r="G65" s="7">
        <v>1436</v>
      </c>
      <c r="H65" s="7">
        <v>3572</v>
      </c>
      <c r="I65" s="24"/>
      <c r="J65" s="6" t="s">
        <v>493</v>
      </c>
      <c r="K65" s="7">
        <v>5029</v>
      </c>
      <c r="L65" s="6"/>
      <c r="M65" s="6">
        <v>31</v>
      </c>
      <c r="N65" s="6">
        <v>21</v>
      </c>
      <c r="O65" s="6"/>
      <c r="P65" s="7">
        <v>1436</v>
      </c>
      <c r="Q65" s="7">
        <v>3572</v>
      </c>
    </row>
    <row r="66" spans="1:17" ht="19" x14ac:dyDescent="0.25">
      <c r="A66" s="6" t="s">
        <v>495</v>
      </c>
      <c r="B66" s="7">
        <v>4283</v>
      </c>
      <c r="C66" s="6"/>
      <c r="D66" s="6">
        <v>10</v>
      </c>
      <c r="E66" s="6">
        <v>55</v>
      </c>
      <c r="F66" s="6"/>
      <c r="G66" s="7">
        <v>1791</v>
      </c>
      <c r="H66" s="7">
        <v>2437</v>
      </c>
      <c r="I66" s="23"/>
      <c r="J66" s="6" t="s">
        <v>495</v>
      </c>
      <c r="K66" s="7">
        <v>4283</v>
      </c>
      <c r="L66" s="6"/>
      <c r="M66" s="6">
        <v>10</v>
      </c>
      <c r="N66" s="6">
        <v>55</v>
      </c>
      <c r="O66" s="6"/>
      <c r="P66" s="7">
        <v>1791</v>
      </c>
      <c r="Q66" s="7">
        <v>2437</v>
      </c>
    </row>
    <row r="67" spans="1:17" ht="19" x14ac:dyDescent="0.25">
      <c r="A67" s="6" t="s">
        <v>473</v>
      </c>
      <c r="B67" s="7">
        <v>3930</v>
      </c>
      <c r="C67" s="6"/>
      <c r="D67" s="6">
        <v>15</v>
      </c>
      <c r="E67" s="6">
        <v>104</v>
      </c>
      <c r="F67" s="6"/>
      <c r="G67" s="7">
        <v>3699</v>
      </c>
      <c r="H67" s="6">
        <v>127</v>
      </c>
      <c r="I67" s="24"/>
      <c r="J67" s="6" t="s">
        <v>473</v>
      </c>
      <c r="K67" s="7">
        <v>3930</v>
      </c>
      <c r="L67" s="6"/>
      <c r="M67" s="6">
        <v>15</v>
      </c>
      <c r="N67" s="6">
        <v>104</v>
      </c>
      <c r="O67" s="6"/>
      <c r="P67" s="7">
        <v>3699</v>
      </c>
      <c r="Q67" s="6">
        <v>127</v>
      </c>
    </row>
    <row r="68" spans="1:17" ht="19" x14ac:dyDescent="0.25">
      <c r="A68" s="6" t="s">
        <v>522</v>
      </c>
      <c r="B68" s="7">
        <v>3577</v>
      </c>
      <c r="C68" s="6"/>
      <c r="D68" s="6">
        <v>3</v>
      </c>
      <c r="E68" s="6">
        <v>164</v>
      </c>
      <c r="F68" s="6"/>
      <c r="G68" s="6">
        <v>434</v>
      </c>
      <c r="H68" s="7">
        <v>2979</v>
      </c>
      <c r="I68" s="24"/>
      <c r="J68" s="6" t="s">
        <v>522</v>
      </c>
      <c r="K68" s="7">
        <v>3577</v>
      </c>
      <c r="L68" s="6"/>
      <c r="M68" s="6">
        <v>3</v>
      </c>
      <c r="N68" s="6">
        <v>164</v>
      </c>
      <c r="O68" s="6"/>
      <c r="P68" s="6">
        <v>434</v>
      </c>
      <c r="Q68" s="7">
        <v>2979</v>
      </c>
    </row>
    <row r="69" spans="1:17" ht="19" x14ac:dyDescent="0.25">
      <c r="A69" s="6" t="s">
        <v>484</v>
      </c>
      <c r="B69" s="7">
        <v>3473</v>
      </c>
      <c r="C69" s="6"/>
      <c r="D69" s="6">
        <v>45</v>
      </c>
      <c r="E69" s="6">
        <v>448</v>
      </c>
      <c r="F69" s="6"/>
      <c r="G69" s="7">
        <v>1371</v>
      </c>
      <c r="H69" s="7">
        <v>1654</v>
      </c>
      <c r="I69" s="23"/>
      <c r="J69" s="6" t="s">
        <v>484</v>
      </c>
      <c r="K69" s="7">
        <v>3473</v>
      </c>
      <c r="L69" s="6"/>
      <c r="M69" s="6">
        <v>45</v>
      </c>
      <c r="N69" s="6">
        <v>448</v>
      </c>
      <c r="O69" s="6"/>
      <c r="P69" s="7">
        <v>1371</v>
      </c>
      <c r="Q69" s="7">
        <v>1654</v>
      </c>
    </row>
    <row r="70" spans="1:17" ht="19" x14ac:dyDescent="0.25">
      <c r="A70" s="6" t="s">
        <v>490</v>
      </c>
      <c r="B70" s="7">
        <v>3260</v>
      </c>
      <c r="C70" s="6"/>
      <c r="D70" s="6" t="s">
        <v>430</v>
      </c>
      <c r="E70" s="6">
        <v>121</v>
      </c>
      <c r="F70" s="6"/>
      <c r="G70" s="7">
        <v>2126</v>
      </c>
      <c r="H70" s="7">
        <v>1013</v>
      </c>
      <c r="I70" s="24"/>
      <c r="J70" s="6" t="s">
        <v>490</v>
      </c>
      <c r="K70" s="7">
        <v>3260</v>
      </c>
      <c r="L70" s="6"/>
      <c r="M70" s="6" t="s">
        <v>430</v>
      </c>
      <c r="N70" s="6">
        <v>121</v>
      </c>
      <c r="O70" s="6"/>
      <c r="P70" s="7">
        <v>2126</v>
      </c>
      <c r="Q70" s="7">
        <v>1013</v>
      </c>
    </row>
    <row r="71" spans="1:17" ht="19" x14ac:dyDescent="0.25">
      <c r="A71" s="6" t="s">
        <v>494</v>
      </c>
      <c r="B71" s="7">
        <v>3138</v>
      </c>
      <c r="C71" s="6"/>
      <c r="D71" s="6">
        <v>37</v>
      </c>
      <c r="E71" s="6">
        <v>36</v>
      </c>
      <c r="F71" s="6"/>
      <c r="G71" s="7">
        <v>1944</v>
      </c>
      <c r="H71" s="7">
        <v>1158</v>
      </c>
      <c r="I71" s="23"/>
      <c r="J71" s="6" t="s">
        <v>494</v>
      </c>
      <c r="K71" s="7">
        <v>3138</v>
      </c>
      <c r="L71" s="6"/>
      <c r="M71" s="6">
        <v>37</v>
      </c>
      <c r="N71" s="6">
        <v>36</v>
      </c>
      <c r="O71" s="6"/>
      <c r="P71" s="7">
        <v>1944</v>
      </c>
      <c r="Q71" s="7">
        <v>1158</v>
      </c>
    </row>
    <row r="72" spans="1:17" ht="19" x14ac:dyDescent="0.25">
      <c r="A72" s="6" t="s">
        <v>505</v>
      </c>
      <c r="B72" s="7">
        <v>3105</v>
      </c>
      <c r="C72" s="6"/>
      <c r="D72" s="6">
        <v>28</v>
      </c>
      <c r="E72" s="6">
        <v>140</v>
      </c>
      <c r="F72" s="6"/>
      <c r="G72" s="7">
        <v>1567</v>
      </c>
      <c r="H72" s="7">
        <v>1398</v>
      </c>
      <c r="I72" s="24"/>
      <c r="J72" s="6" t="s">
        <v>505</v>
      </c>
      <c r="K72" s="7">
        <v>3105</v>
      </c>
      <c r="L72" s="6"/>
      <c r="M72" s="6">
        <v>28</v>
      </c>
      <c r="N72" s="6">
        <v>140</v>
      </c>
      <c r="O72" s="6"/>
      <c r="P72" s="7">
        <v>1567</v>
      </c>
      <c r="Q72" s="7">
        <v>1398</v>
      </c>
    </row>
    <row r="73" spans="1:17" ht="19" x14ac:dyDescent="0.25">
      <c r="A73" s="6" t="s">
        <v>479</v>
      </c>
      <c r="B73" s="7">
        <v>3025</v>
      </c>
      <c r="C73" s="6"/>
      <c r="D73" s="6">
        <v>61</v>
      </c>
      <c r="E73" s="6">
        <v>56</v>
      </c>
      <c r="F73" s="6"/>
      <c r="G73" s="7">
        <v>2855</v>
      </c>
      <c r="H73" s="6">
        <v>114</v>
      </c>
      <c r="I73" s="23"/>
      <c r="J73" s="6" t="s">
        <v>479</v>
      </c>
      <c r="K73" s="7">
        <v>3025</v>
      </c>
      <c r="L73" s="6"/>
      <c r="M73" s="6">
        <v>61</v>
      </c>
      <c r="N73" s="6">
        <v>56</v>
      </c>
      <c r="O73" s="6"/>
      <c r="P73" s="7">
        <v>2855</v>
      </c>
      <c r="Q73" s="6">
        <v>114</v>
      </c>
    </row>
    <row r="74" spans="1:17" ht="19" x14ac:dyDescent="0.25">
      <c r="A74" s="6" t="s">
        <v>482</v>
      </c>
      <c r="B74" s="7">
        <v>2819</v>
      </c>
      <c r="C74" s="6"/>
      <c r="D74" s="6">
        <v>23</v>
      </c>
      <c r="E74" s="6">
        <v>162</v>
      </c>
      <c r="F74" s="6"/>
      <c r="G74" s="7">
        <v>1374</v>
      </c>
      <c r="H74" s="7">
        <v>1283</v>
      </c>
      <c r="I74" s="23"/>
      <c r="J74" s="6" t="s">
        <v>482</v>
      </c>
      <c r="K74" s="7">
        <v>2819</v>
      </c>
      <c r="L74" s="6"/>
      <c r="M74" s="6">
        <v>23</v>
      </c>
      <c r="N74" s="6">
        <v>162</v>
      </c>
      <c r="O74" s="6"/>
      <c r="P74" s="7">
        <v>1374</v>
      </c>
      <c r="Q74" s="7">
        <v>1283</v>
      </c>
    </row>
    <row r="75" spans="1:17" ht="19" x14ac:dyDescent="0.25">
      <c r="A75" s="6" t="s">
        <v>489</v>
      </c>
      <c r="B75" s="7">
        <v>2738</v>
      </c>
      <c r="C75" s="6"/>
      <c r="D75" s="6">
        <v>8</v>
      </c>
      <c r="E75" s="6">
        <v>11</v>
      </c>
      <c r="F75" s="6"/>
      <c r="G75" s="7">
        <v>2213</v>
      </c>
      <c r="H75" s="6">
        <v>514</v>
      </c>
      <c r="I75" s="24"/>
      <c r="J75" s="6" t="s">
        <v>489</v>
      </c>
      <c r="K75" s="7">
        <v>2738</v>
      </c>
      <c r="L75" s="6"/>
      <c r="M75" s="6">
        <v>8</v>
      </c>
      <c r="N75" s="6">
        <v>11</v>
      </c>
      <c r="O75" s="6"/>
      <c r="P75" s="7">
        <v>2213</v>
      </c>
      <c r="Q75" s="6">
        <v>514</v>
      </c>
    </row>
    <row r="76" spans="1:17" ht="19" x14ac:dyDescent="0.25">
      <c r="A76" s="6" t="s">
        <v>519</v>
      </c>
      <c r="B76" s="7">
        <v>2658</v>
      </c>
      <c r="C76" s="6"/>
      <c r="D76" s="6">
        <v>18</v>
      </c>
      <c r="E76" s="6">
        <v>16</v>
      </c>
      <c r="F76" s="6"/>
      <c r="G76" s="7">
        <v>1133</v>
      </c>
      <c r="H76" s="7">
        <v>1509</v>
      </c>
      <c r="I76" s="24"/>
      <c r="J76" s="6" t="s">
        <v>519</v>
      </c>
      <c r="K76" s="7">
        <v>2658</v>
      </c>
      <c r="L76" s="6"/>
      <c r="M76" s="6">
        <v>18</v>
      </c>
      <c r="N76" s="6">
        <v>16</v>
      </c>
      <c r="O76" s="6"/>
      <c r="P76" s="7">
        <v>1133</v>
      </c>
      <c r="Q76" s="7">
        <v>1509</v>
      </c>
    </row>
    <row r="77" spans="1:17" ht="19" x14ac:dyDescent="0.25">
      <c r="A77" s="6" t="s">
        <v>526</v>
      </c>
      <c r="B77" s="7">
        <v>2460</v>
      </c>
      <c r="C77" s="6"/>
      <c r="D77" s="6">
        <v>10</v>
      </c>
      <c r="E77" s="6">
        <v>134</v>
      </c>
      <c r="F77" s="6"/>
      <c r="G77" s="6">
        <v>264</v>
      </c>
      <c r="H77" s="7">
        <v>2062</v>
      </c>
      <c r="I77" s="23"/>
      <c r="J77" s="6" t="s">
        <v>526</v>
      </c>
      <c r="K77" s="7">
        <v>2460</v>
      </c>
      <c r="L77" s="6"/>
      <c r="M77" s="6">
        <v>10</v>
      </c>
      <c r="N77" s="6">
        <v>134</v>
      </c>
      <c r="O77" s="6"/>
      <c r="P77" s="6">
        <v>264</v>
      </c>
      <c r="Q77" s="7">
        <v>2062</v>
      </c>
    </row>
    <row r="78" spans="1:17" ht="19" x14ac:dyDescent="0.25">
      <c r="A78" s="6" t="s">
        <v>534</v>
      </c>
      <c r="B78" s="7">
        <v>2429</v>
      </c>
      <c r="C78" s="6"/>
      <c r="D78" s="6">
        <v>6</v>
      </c>
      <c r="E78" s="6">
        <v>25</v>
      </c>
      <c r="F78" s="6"/>
      <c r="G78" s="6">
        <v>949</v>
      </c>
      <c r="H78" s="7">
        <v>1455</v>
      </c>
      <c r="I78" s="23"/>
      <c r="J78" s="6" t="s">
        <v>534</v>
      </c>
      <c r="K78" s="7">
        <v>2429</v>
      </c>
      <c r="L78" s="6"/>
      <c r="M78" s="6">
        <v>6</v>
      </c>
      <c r="N78" s="6">
        <v>25</v>
      </c>
      <c r="O78" s="6"/>
      <c r="P78" s="6">
        <v>949</v>
      </c>
      <c r="Q78" s="7">
        <v>1455</v>
      </c>
    </row>
    <row r="79" spans="1:17" ht="19" x14ac:dyDescent="0.25">
      <c r="A79" s="6" t="s">
        <v>567</v>
      </c>
      <c r="B79" s="7">
        <v>2289</v>
      </c>
      <c r="C79" s="6"/>
      <c r="D79" s="6" t="s">
        <v>430</v>
      </c>
      <c r="E79" s="6">
        <v>97</v>
      </c>
      <c r="F79" s="6"/>
      <c r="G79" s="6">
        <v>222</v>
      </c>
      <c r="H79" s="7">
        <v>1970</v>
      </c>
      <c r="I79" s="23"/>
      <c r="J79" s="6" t="s">
        <v>567</v>
      </c>
      <c r="K79" s="7">
        <v>2289</v>
      </c>
      <c r="L79" s="6"/>
      <c r="M79" s="6" t="s">
        <v>430</v>
      </c>
      <c r="N79" s="6">
        <v>97</v>
      </c>
      <c r="O79" s="6"/>
      <c r="P79" s="6">
        <v>222</v>
      </c>
      <c r="Q79" s="7">
        <v>1970</v>
      </c>
    </row>
    <row r="80" spans="1:17" ht="19" x14ac:dyDescent="0.25">
      <c r="A80" s="6" t="s">
        <v>498</v>
      </c>
      <c r="B80" s="7">
        <v>2267</v>
      </c>
      <c r="C80" s="6"/>
      <c r="D80" s="6">
        <v>4</v>
      </c>
      <c r="E80" s="6">
        <v>129</v>
      </c>
      <c r="F80" s="6"/>
      <c r="G80" s="7">
        <v>1355</v>
      </c>
      <c r="H80" s="6">
        <v>783</v>
      </c>
      <c r="I80" s="24"/>
      <c r="J80" s="6" t="s">
        <v>498</v>
      </c>
      <c r="K80" s="7">
        <v>2267</v>
      </c>
      <c r="L80" s="6"/>
      <c r="M80" s="6">
        <v>4</v>
      </c>
      <c r="N80" s="6">
        <v>129</v>
      </c>
      <c r="O80" s="6"/>
      <c r="P80" s="7">
        <v>1355</v>
      </c>
      <c r="Q80" s="6">
        <v>783</v>
      </c>
    </row>
    <row r="81" spans="1:17" ht="19" x14ac:dyDescent="0.25">
      <c r="A81" s="6" t="s">
        <v>486</v>
      </c>
      <c r="B81" s="7">
        <v>2224</v>
      </c>
      <c r="C81" s="6"/>
      <c r="D81" s="6">
        <v>9</v>
      </c>
      <c r="E81" s="6">
        <v>95</v>
      </c>
      <c r="F81" s="6"/>
      <c r="G81" s="7">
        <v>1913</v>
      </c>
      <c r="H81" s="6">
        <v>216</v>
      </c>
      <c r="I81" s="23"/>
      <c r="J81" s="6" t="s">
        <v>486</v>
      </c>
      <c r="K81" s="7">
        <v>2224</v>
      </c>
      <c r="L81" s="6"/>
      <c r="M81" s="6">
        <v>9</v>
      </c>
      <c r="N81" s="6">
        <v>95</v>
      </c>
      <c r="O81" s="6"/>
      <c r="P81" s="7">
        <v>1913</v>
      </c>
      <c r="Q81" s="6">
        <v>216</v>
      </c>
    </row>
    <row r="82" spans="1:17" ht="19" x14ac:dyDescent="0.25">
      <c r="A82" s="6" t="s">
        <v>506</v>
      </c>
      <c r="B82" s="7">
        <v>2175</v>
      </c>
      <c r="C82" s="6"/>
      <c r="D82" s="6">
        <v>45</v>
      </c>
      <c r="E82" s="6">
        <v>105</v>
      </c>
      <c r="F82" s="6"/>
      <c r="G82" s="6">
        <v>573</v>
      </c>
      <c r="H82" s="7">
        <v>1497</v>
      </c>
      <c r="I82" s="23"/>
      <c r="J82" s="6" t="s">
        <v>506</v>
      </c>
      <c r="K82" s="7">
        <v>2175</v>
      </c>
      <c r="L82" s="6"/>
      <c r="M82" s="6">
        <v>45</v>
      </c>
      <c r="N82" s="6">
        <v>105</v>
      </c>
      <c r="O82" s="6"/>
      <c r="P82" s="6">
        <v>573</v>
      </c>
      <c r="Q82" s="7">
        <v>1497</v>
      </c>
    </row>
    <row r="83" spans="1:17" ht="19" x14ac:dyDescent="0.25">
      <c r="A83" s="6" t="s">
        <v>508</v>
      </c>
      <c r="B83" s="7">
        <v>2061</v>
      </c>
      <c r="C83" s="6"/>
      <c r="D83" s="6" t="s">
        <v>430</v>
      </c>
      <c r="E83" s="6">
        <v>25</v>
      </c>
      <c r="F83" s="6"/>
      <c r="G83" s="6">
        <v>987</v>
      </c>
      <c r="H83" s="7">
        <v>1049</v>
      </c>
      <c r="I83" s="23"/>
      <c r="J83" s="6" t="s">
        <v>508</v>
      </c>
      <c r="K83" s="7">
        <v>2061</v>
      </c>
      <c r="L83" s="6"/>
      <c r="M83" s="6" t="s">
        <v>430</v>
      </c>
      <c r="N83" s="6">
        <v>25</v>
      </c>
      <c r="O83" s="6"/>
      <c r="P83" s="6">
        <v>987</v>
      </c>
      <c r="Q83" s="7">
        <v>1049</v>
      </c>
    </row>
    <row r="84" spans="1:17" ht="19" x14ac:dyDescent="0.25">
      <c r="A84" s="6" t="s">
        <v>502</v>
      </c>
      <c r="B84" s="7">
        <v>1862</v>
      </c>
      <c r="C84" s="6"/>
      <c r="D84" s="6">
        <v>7</v>
      </c>
      <c r="E84" s="6">
        <v>79</v>
      </c>
      <c r="F84" s="6"/>
      <c r="G84" s="7">
        <v>1460</v>
      </c>
      <c r="H84" s="6">
        <v>323</v>
      </c>
      <c r="I84" s="23"/>
      <c r="J84" s="6" t="s">
        <v>502</v>
      </c>
      <c r="K84" s="7">
        <v>1862</v>
      </c>
      <c r="L84" s="6"/>
      <c r="M84" s="6">
        <v>7</v>
      </c>
      <c r="N84" s="6">
        <v>79</v>
      </c>
      <c r="O84" s="6"/>
      <c r="P84" s="7">
        <v>1460</v>
      </c>
      <c r="Q84" s="6">
        <v>323</v>
      </c>
    </row>
    <row r="85" spans="1:17" ht="19" x14ac:dyDescent="0.25">
      <c r="A85" s="6" t="s">
        <v>487</v>
      </c>
      <c r="B85" s="7">
        <v>1802</v>
      </c>
      <c r="C85" s="6"/>
      <c r="D85" s="6" t="s">
        <v>430</v>
      </c>
      <c r="E85" s="6">
        <v>10</v>
      </c>
      <c r="F85" s="6"/>
      <c r="G85" s="7">
        <v>1786</v>
      </c>
      <c r="H85" s="6">
        <v>6</v>
      </c>
      <c r="I85" s="23"/>
      <c r="J85" s="6" t="s">
        <v>487</v>
      </c>
      <c r="K85" s="7">
        <v>1802</v>
      </c>
      <c r="L85" s="6"/>
      <c r="M85" s="6" t="s">
        <v>430</v>
      </c>
      <c r="N85" s="6">
        <v>10</v>
      </c>
      <c r="O85" s="6"/>
      <c r="P85" s="7">
        <v>1786</v>
      </c>
      <c r="Q85" s="6">
        <v>6</v>
      </c>
    </row>
    <row r="86" spans="1:17" ht="19" x14ac:dyDescent="0.25">
      <c r="A86" s="6" t="s">
        <v>491</v>
      </c>
      <c r="B86" s="7">
        <v>1770</v>
      </c>
      <c r="C86" s="6"/>
      <c r="D86" s="6">
        <v>5</v>
      </c>
      <c r="E86" s="6">
        <v>63</v>
      </c>
      <c r="F86" s="6"/>
      <c r="G86" s="6">
        <v>934</v>
      </c>
      <c r="H86" s="6">
        <v>773</v>
      </c>
      <c r="I86" s="23"/>
      <c r="J86" s="6" t="s">
        <v>491</v>
      </c>
      <c r="K86" s="7">
        <v>1770</v>
      </c>
      <c r="L86" s="6"/>
      <c r="M86" s="6">
        <v>5</v>
      </c>
      <c r="N86" s="6">
        <v>63</v>
      </c>
      <c r="O86" s="6"/>
      <c r="P86" s="6">
        <v>934</v>
      </c>
      <c r="Q86" s="6">
        <v>773</v>
      </c>
    </row>
    <row r="87" spans="1:17" ht="19" x14ac:dyDescent="0.25">
      <c r="A87" s="6" t="s">
        <v>540</v>
      </c>
      <c r="B87" s="7">
        <v>1763</v>
      </c>
      <c r="C87" s="6" t="s">
        <v>1252</v>
      </c>
      <c r="D87" s="6">
        <v>5</v>
      </c>
      <c r="E87" s="6">
        <v>33</v>
      </c>
      <c r="F87" s="6" t="s">
        <v>1253</v>
      </c>
      <c r="G87" s="6">
        <v>138</v>
      </c>
      <c r="H87" s="7">
        <v>1592</v>
      </c>
      <c r="I87" s="23"/>
      <c r="J87" s="6" t="s">
        <v>540</v>
      </c>
      <c r="K87" s="7">
        <v>1763</v>
      </c>
      <c r="L87" s="6" t="s">
        <v>1252</v>
      </c>
      <c r="M87" s="6">
        <v>5</v>
      </c>
      <c r="N87" s="6">
        <v>33</v>
      </c>
      <c r="O87" s="6" t="s">
        <v>1253</v>
      </c>
      <c r="P87" s="6">
        <v>138</v>
      </c>
      <c r="Q87" s="7">
        <v>1592</v>
      </c>
    </row>
    <row r="88" spans="1:17" ht="19" x14ac:dyDescent="0.25">
      <c r="A88" s="6" t="s">
        <v>499</v>
      </c>
      <c r="B88" s="7">
        <v>1762</v>
      </c>
      <c r="C88" s="6"/>
      <c r="D88" s="6">
        <v>21</v>
      </c>
      <c r="E88" s="6">
        <v>98</v>
      </c>
      <c r="F88" s="6"/>
      <c r="G88" s="7">
        <v>1267</v>
      </c>
      <c r="H88" s="6">
        <v>397</v>
      </c>
      <c r="I88" s="23"/>
      <c r="J88" s="6" t="s">
        <v>499</v>
      </c>
      <c r="K88" s="7">
        <v>1762</v>
      </c>
      <c r="L88" s="6"/>
      <c r="M88" s="6">
        <v>21</v>
      </c>
      <c r="N88" s="6">
        <v>98</v>
      </c>
      <c r="O88" s="6"/>
      <c r="P88" s="7">
        <v>1267</v>
      </c>
      <c r="Q88" s="6">
        <v>397</v>
      </c>
    </row>
    <row r="89" spans="1:17" ht="19" x14ac:dyDescent="0.25">
      <c r="A89" s="6" t="s">
        <v>497</v>
      </c>
      <c r="B89" s="7">
        <v>1534</v>
      </c>
      <c r="C89" s="6"/>
      <c r="D89" s="6">
        <v>17</v>
      </c>
      <c r="E89" s="6">
        <v>55</v>
      </c>
      <c r="F89" s="6"/>
      <c r="G89" s="6">
        <v>988</v>
      </c>
      <c r="H89" s="6">
        <v>491</v>
      </c>
      <c r="I89" s="23"/>
      <c r="J89" s="6" t="s">
        <v>497</v>
      </c>
      <c r="K89" s="7">
        <v>1534</v>
      </c>
      <c r="L89" s="6"/>
      <c r="M89" s="6">
        <v>17</v>
      </c>
      <c r="N89" s="6">
        <v>55</v>
      </c>
      <c r="O89" s="6"/>
      <c r="P89" s="6">
        <v>988</v>
      </c>
      <c r="Q89" s="6">
        <v>491</v>
      </c>
    </row>
    <row r="90" spans="1:17" ht="19" x14ac:dyDescent="0.25">
      <c r="A90" s="6" t="s">
        <v>492</v>
      </c>
      <c r="B90" s="7">
        <v>1499</v>
      </c>
      <c r="C90" s="6" t="s">
        <v>923</v>
      </c>
      <c r="D90" s="6" t="s">
        <v>430</v>
      </c>
      <c r="E90" s="6">
        <v>21</v>
      </c>
      <c r="F90" s="6"/>
      <c r="G90" s="7">
        <v>1433</v>
      </c>
      <c r="H90" s="6">
        <v>45</v>
      </c>
      <c r="I90" s="23"/>
      <c r="J90" s="6" t="s">
        <v>492</v>
      </c>
      <c r="K90" s="7">
        <v>1499</v>
      </c>
      <c r="L90" s="6" t="s">
        <v>923</v>
      </c>
      <c r="M90" s="6" t="s">
        <v>430</v>
      </c>
      <c r="N90" s="6">
        <v>21</v>
      </c>
      <c r="O90" s="6"/>
      <c r="P90" s="7">
        <v>1433</v>
      </c>
      <c r="Q90" s="6">
        <v>45</v>
      </c>
    </row>
    <row r="91" spans="1:17" ht="19" x14ac:dyDescent="0.25">
      <c r="A91" s="6" t="s">
        <v>500</v>
      </c>
      <c r="B91" s="7">
        <v>1493</v>
      </c>
      <c r="C91" s="6"/>
      <c r="D91" s="6">
        <v>3</v>
      </c>
      <c r="E91" s="6">
        <v>28</v>
      </c>
      <c r="F91" s="6"/>
      <c r="G91" s="7">
        <v>1151</v>
      </c>
      <c r="H91" s="6">
        <v>314</v>
      </c>
      <c r="I91" s="23"/>
      <c r="J91" s="6" t="s">
        <v>500</v>
      </c>
      <c r="K91" s="7">
        <v>1493</v>
      </c>
      <c r="L91" s="6"/>
      <c r="M91" s="6">
        <v>3</v>
      </c>
      <c r="N91" s="6">
        <v>28</v>
      </c>
      <c r="O91" s="6"/>
      <c r="P91" s="7">
        <v>1151</v>
      </c>
      <c r="Q91" s="6">
        <v>314</v>
      </c>
    </row>
    <row r="92" spans="1:17" ht="19" x14ac:dyDescent="0.25">
      <c r="A92" s="6" t="s">
        <v>496</v>
      </c>
      <c r="B92" s="7">
        <v>1465</v>
      </c>
      <c r="C92" s="6"/>
      <c r="D92" s="6">
        <v>6</v>
      </c>
      <c r="E92" s="6">
        <v>103</v>
      </c>
      <c r="F92" s="6"/>
      <c r="G92" s="6">
        <v>272</v>
      </c>
      <c r="H92" s="7">
        <v>1090</v>
      </c>
      <c r="I92" s="23"/>
      <c r="J92" s="6" t="s">
        <v>496</v>
      </c>
      <c r="K92" s="7">
        <v>1465</v>
      </c>
      <c r="L92" s="6"/>
      <c r="M92" s="6">
        <v>6</v>
      </c>
      <c r="N92" s="6">
        <v>103</v>
      </c>
      <c r="O92" s="6"/>
      <c r="P92" s="6">
        <v>272</v>
      </c>
      <c r="Q92" s="7">
        <v>1090</v>
      </c>
    </row>
    <row r="93" spans="1:17" ht="19" x14ac:dyDescent="0.25">
      <c r="A93" s="6" t="s">
        <v>536</v>
      </c>
      <c r="B93" s="7">
        <v>1455</v>
      </c>
      <c r="C93" s="6"/>
      <c r="D93" s="6" t="s">
        <v>430</v>
      </c>
      <c r="E93" s="6">
        <v>61</v>
      </c>
      <c r="F93" s="6"/>
      <c r="G93" s="6">
        <v>270</v>
      </c>
      <c r="H93" s="7">
        <v>1124</v>
      </c>
      <c r="I93" s="23"/>
      <c r="J93" s="6" t="s">
        <v>536</v>
      </c>
      <c r="K93" s="7">
        <v>1455</v>
      </c>
      <c r="L93" s="6"/>
      <c r="M93" s="6" t="s">
        <v>430</v>
      </c>
      <c r="N93" s="6">
        <v>61</v>
      </c>
      <c r="O93" s="6"/>
      <c r="P93" s="6">
        <v>270</v>
      </c>
      <c r="Q93" s="7">
        <v>1124</v>
      </c>
    </row>
    <row r="94" spans="1:17" ht="19" x14ac:dyDescent="0.25">
      <c r="A94" s="6" t="s">
        <v>551</v>
      </c>
      <c r="B94" s="7">
        <v>1357</v>
      </c>
      <c r="C94" s="6"/>
      <c r="D94" s="6">
        <v>2</v>
      </c>
      <c r="E94" s="6">
        <v>55</v>
      </c>
      <c r="F94" s="6"/>
      <c r="G94" s="6">
        <v>148</v>
      </c>
      <c r="H94" s="7">
        <v>1154</v>
      </c>
      <c r="I94" s="23"/>
      <c r="J94" s="6" t="s">
        <v>551</v>
      </c>
      <c r="K94" s="7">
        <v>1357</v>
      </c>
      <c r="L94" s="6"/>
      <c r="M94" s="6">
        <v>2</v>
      </c>
      <c r="N94" s="6">
        <v>55</v>
      </c>
      <c r="O94" s="6"/>
      <c r="P94" s="6">
        <v>148</v>
      </c>
      <c r="Q94" s="7">
        <v>1154</v>
      </c>
    </row>
    <row r="95" spans="1:17" ht="19" x14ac:dyDescent="0.25">
      <c r="A95" s="6" t="s">
        <v>509</v>
      </c>
      <c r="B95" s="7">
        <v>1331</v>
      </c>
      <c r="C95" s="6"/>
      <c r="D95" s="6" t="s">
        <v>430</v>
      </c>
      <c r="E95" s="6">
        <v>4</v>
      </c>
      <c r="F95" s="6"/>
      <c r="G95" s="6">
        <v>950</v>
      </c>
      <c r="H95" s="6">
        <v>377</v>
      </c>
      <c r="I95" s="23"/>
      <c r="J95" s="6" t="s">
        <v>509</v>
      </c>
      <c r="K95" s="7">
        <v>1331</v>
      </c>
      <c r="L95" s="6"/>
      <c r="M95" s="6" t="s">
        <v>430</v>
      </c>
      <c r="N95" s="6">
        <v>4</v>
      </c>
      <c r="O95" s="6"/>
      <c r="P95" s="6">
        <v>950</v>
      </c>
      <c r="Q95" s="6">
        <v>377</v>
      </c>
    </row>
    <row r="96" spans="1:17" ht="19" x14ac:dyDescent="0.25">
      <c r="A96" s="6" t="s">
        <v>770</v>
      </c>
      <c r="B96" s="7">
        <v>1322</v>
      </c>
      <c r="C96" s="6"/>
      <c r="D96" s="6" t="s">
        <v>430</v>
      </c>
      <c r="E96" s="6">
        <v>36</v>
      </c>
      <c r="F96" s="6"/>
      <c r="G96" s="6" t="s">
        <v>430</v>
      </c>
      <c r="H96" s="6" t="s">
        <v>430</v>
      </c>
      <c r="I96" s="23"/>
      <c r="J96" s="6" t="s">
        <v>770</v>
      </c>
      <c r="K96" s="7">
        <v>1322</v>
      </c>
      <c r="L96" s="6"/>
      <c r="M96" s="6" t="s">
        <v>430</v>
      </c>
      <c r="N96" s="6">
        <v>36</v>
      </c>
      <c r="O96" s="6"/>
      <c r="P96" s="6" t="s">
        <v>430</v>
      </c>
      <c r="Q96" s="6" t="s">
        <v>430</v>
      </c>
    </row>
    <row r="97" spans="1:17" ht="19" x14ac:dyDescent="0.25">
      <c r="A97" s="6" t="s">
        <v>563</v>
      </c>
      <c r="B97" s="7">
        <v>1320</v>
      </c>
      <c r="C97" s="6"/>
      <c r="D97" s="6">
        <v>11</v>
      </c>
      <c r="E97" s="6">
        <v>11</v>
      </c>
      <c r="F97" s="6"/>
      <c r="G97" s="6">
        <v>244</v>
      </c>
      <c r="H97" s="7">
        <v>1065</v>
      </c>
      <c r="I97" s="23"/>
      <c r="J97" s="6" t="s">
        <v>563</v>
      </c>
      <c r="K97" s="7">
        <v>1320</v>
      </c>
      <c r="L97" s="6"/>
      <c r="M97" s="6">
        <v>11</v>
      </c>
      <c r="N97" s="6">
        <v>11</v>
      </c>
      <c r="O97" s="6"/>
      <c r="P97" s="6">
        <v>244</v>
      </c>
      <c r="Q97" s="7">
        <v>1065</v>
      </c>
    </row>
    <row r="98" spans="1:17" ht="19" x14ac:dyDescent="0.25">
      <c r="A98" s="6" t="s">
        <v>541</v>
      </c>
      <c r="B98" s="7">
        <v>1312</v>
      </c>
      <c r="C98" s="6"/>
      <c r="D98" s="6">
        <v>9</v>
      </c>
      <c r="E98" s="6">
        <v>18</v>
      </c>
      <c r="F98" s="6"/>
      <c r="G98" s="6">
        <v>627</v>
      </c>
      <c r="H98" s="6">
        <v>667</v>
      </c>
      <c r="I98" s="23"/>
      <c r="J98" s="6" t="s">
        <v>541</v>
      </c>
      <c r="K98" s="7">
        <v>1312</v>
      </c>
      <c r="L98" s="6"/>
      <c r="M98" s="6">
        <v>9</v>
      </c>
      <c r="N98" s="6">
        <v>18</v>
      </c>
      <c r="O98" s="6"/>
      <c r="P98" s="6">
        <v>627</v>
      </c>
      <c r="Q98" s="6">
        <v>667</v>
      </c>
    </row>
    <row r="99" spans="1:17" ht="19" x14ac:dyDescent="0.25">
      <c r="A99" s="6" t="s">
        <v>546</v>
      </c>
      <c r="B99" s="7">
        <v>1265</v>
      </c>
      <c r="C99" s="6"/>
      <c r="D99" s="6">
        <v>18</v>
      </c>
      <c r="E99" s="6">
        <v>26</v>
      </c>
      <c r="F99" s="6"/>
      <c r="G99" s="6">
        <v>441</v>
      </c>
      <c r="H99" s="6">
        <v>798</v>
      </c>
      <c r="I99" s="23"/>
      <c r="J99" s="6" t="s">
        <v>546</v>
      </c>
      <c r="K99" s="7">
        <v>1265</v>
      </c>
      <c r="L99" s="6"/>
      <c r="M99" s="6">
        <v>18</v>
      </c>
      <c r="N99" s="6">
        <v>26</v>
      </c>
      <c r="O99" s="6"/>
      <c r="P99" s="6">
        <v>441</v>
      </c>
      <c r="Q99" s="6">
        <v>798</v>
      </c>
    </row>
    <row r="100" spans="1:17" ht="19" x14ac:dyDescent="0.25">
      <c r="A100" s="6" t="s">
        <v>521</v>
      </c>
      <c r="B100" s="7">
        <v>1117</v>
      </c>
      <c r="C100" s="6"/>
      <c r="D100" s="6">
        <v>5</v>
      </c>
      <c r="E100" s="6">
        <v>14</v>
      </c>
      <c r="F100" s="6"/>
      <c r="G100" s="6">
        <v>783</v>
      </c>
      <c r="H100" s="6">
        <v>320</v>
      </c>
      <c r="I100" s="23"/>
      <c r="J100" s="6" t="s">
        <v>521</v>
      </c>
      <c r="K100" s="7">
        <v>1117</v>
      </c>
      <c r="L100" s="6"/>
      <c r="M100" s="6">
        <v>5</v>
      </c>
      <c r="N100" s="6">
        <v>14</v>
      </c>
      <c r="O100" s="6"/>
      <c r="P100" s="6">
        <v>783</v>
      </c>
      <c r="Q100" s="6">
        <v>320</v>
      </c>
    </row>
    <row r="101" spans="1:17" ht="19" x14ac:dyDescent="0.25">
      <c r="A101" s="6" t="s">
        <v>582</v>
      </c>
      <c r="B101" s="7">
        <v>1078</v>
      </c>
      <c r="C101" s="6"/>
      <c r="D101" s="6">
        <v>9</v>
      </c>
      <c r="E101" s="6">
        <v>4</v>
      </c>
      <c r="F101" s="6"/>
      <c r="G101" s="6">
        <v>58</v>
      </c>
      <c r="H101" s="7">
        <v>1016</v>
      </c>
      <c r="I101" s="23"/>
      <c r="J101" s="6" t="s">
        <v>582</v>
      </c>
      <c r="K101" s="7">
        <v>1078</v>
      </c>
      <c r="L101" s="6"/>
      <c r="M101" s="6">
        <v>9</v>
      </c>
      <c r="N101" s="6">
        <v>4</v>
      </c>
      <c r="O101" s="6"/>
      <c r="P101" s="6">
        <v>58</v>
      </c>
      <c r="Q101" s="7">
        <v>1016</v>
      </c>
    </row>
    <row r="102" spans="1:17" ht="19" x14ac:dyDescent="0.25">
      <c r="A102" s="6" t="s">
        <v>503</v>
      </c>
      <c r="B102" s="7">
        <v>1053</v>
      </c>
      <c r="C102" s="6"/>
      <c r="D102" s="6">
        <v>1</v>
      </c>
      <c r="E102" s="6">
        <v>4</v>
      </c>
      <c r="F102" s="6"/>
      <c r="G102" s="7">
        <v>1022</v>
      </c>
      <c r="H102" s="6">
        <v>27</v>
      </c>
      <c r="I102" s="23"/>
      <c r="J102" s="6" t="s">
        <v>503</v>
      </c>
      <c r="K102" s="7">
        <v>1053</v>
      </c>
      <c r="L102" s="6"/>
      <c r="M102" s="6">
        <v>1</v>
      </c>
      <c r="N102" s="6">
        <v>4</v>
      </c>
      <c r="O102" s="6"/>
      <c r="P102" s="7">
        <v>1022</v>
      </c>
      <c r="Q102" s="6">
        <v>27</v>
      </c>
    </row>
    <row r="103" spans="1:17" ht="19" x14ac:dyDescent="0.25">
      <c r="A103" s="6" t="s">
        <v>507</v>
      </c>
      <c r="B103" s="7">
        <v>1037</v>
      </c>
      <c r="C103" s="6"/>
      <c r="D103" s="6">
        <v>3</v>
      </c>
      <c r="E103" s="6">
        <v>45</v>
      </c>
      <c r="F103" s="6"/>
      <c r="G103" s="6">
        <v>807</v>
      </c>
      <c r="H103" s="6">
        <v>185</v>
      </c>
      <c r="I103" s="23"/>
      <c r="J103" s="6" t="s">
        <v>507</v>
      </c>
      <c r="K103" s="7">
        <v>1037</v>
      </c>
      <c r="L103" s="6"/>
      <c r="M103" s="6">
        <v>3</v>
      </c>
      <c r="N103" s="6">
        <v>45</v>
      </c>
      <c r="O103" s="6"/>
      <c r="P103" s="6">
        <v>807</v>
      </c>
      <c r="Q103" s="6">
        <v>185</v>
      </c>
    </row>
    <row r="104" spans="1:17" ht="19" x14ac:dyDescent="0.25">
      <c r="A104" s="6" t="s">
        <v>511</v>
      </c>
      <c r="B104" s="6">
        <v>997</v>
      </c>
      <c r="C104" s="6"/>
      <c r="D104" s="6">
        <v>3</v>
      </c>
      <c r="E104" s="6">
        <v>19</v>
      </c>
      <c r="F104" s="6"/>
      <c r="G104" s="6">
        <v>662</v>
      </c>
      <c r="H104" s="6">
        <v>316</v>
      </c>
      <c r="I104" s="23"/>
      <c r="J104" s="6" t="s">
        <v>511</v>
      </c>
      <c r="K104" s="6">
        <v>997</v>
      </c>
      <c r="L104" s="6"/>
      <c r="M104" s="6">
        <v>3</v>
      </c>
      <c r="N104" s="6">
        <v>19</v>
      </c>
      <c r="O104" s="6"/>
      <c r="P104" s="6">
        <v>662</v>
      </c>
      <c r="Q104" s="6">
        <v>316</v>
      </c>
    </row>
    <row r="105" spans="1:17" ht="19" x14ac:dyDescent="0.25">
      <c r="A105" s="6" t="s">
        <v>584</v>
      </c>
      <c r="B105" s="6">
        <v>969</v>
      </c>
      <c r="C105" s="6"/>
      <c r="D105" s="6" t="s">
        <v>430</v>
      </c>
      <c r="E105" s="6">
        <v>4</v>
      </c>
      <c r="F105" s="6"/>
      <c r="G105" s="6">
        <v>26</v>
      </c>
      <c r="H105" s="6">
        <v>939</v>
      </c>
      <c r="I105" s="23"/>
      <c r="J105" s="6" t="s">
        <v>584</v>
      </c>
      <c r="K105" s="6">
        <v>969</v>
      </c>
      <c r="L105" s="6"/>
      <c r="M105" s="6" t="s">
        <v>430</v>
      </c>
      <c r="N105" s="6">
        <v>4</v>
      </c>
      <c r="O105" s="6"/>
      <c r="P105" s="6">
        <v>26</v>
      </c>
      <c r="Q105" s="6">
        <v>939</v>
      </c>
    </row>
    <row r="106" spans="1:17" ht="19" x14ac:dyDescent="0.25">
      <c r="A106" s="6" t="s">
        <v>539</v>
      </c>
      <c r="B106" s="6">
        <v>960</v>
      </c>
      <c r="C106" s="6" t="s">
        <v>1254</v>
      </c>
      <c r="D106" s="6">
        <v>1</v>
      </c>
      <c r="E106" s="6">
        <v>9</v>
      </c>
      <c r="F106" s="6"/>
      <c r="G106" s="6">
        <v>520</v>
      </c>
      <c r="H106" s="6">
        <v>431</v>
      </c>
      <c r="I106" s="23"/>
      <c r="J106" s="6" t="s">
        <v>539</v>
      </c>
      <c r="K106" s="6">
        <v>960</v>
      </c>
      <c r="L106" s="6" t="s">
        <v>1254</v>
      </c>
      <c r="M106" s="6">
        <v>1</v>
      </c>
      <c r="N106" s="6">
        <v>9</v>
      </c>
      <c r="O106" s="6"/>
      <c r="P106" s="6">
        <v>520</v>
      </c>
      <c r="Q106" s="6">
        <v>431</v>
      </c>
    </row>
    <row r="107" spans="1:17" ht="19" x14ac:dyDescent="0.25">
      <c r="A107" s="6" t="s">
        <v>524</v>
      </c>
      <c r="B107" s="6">
        <v>944</v>
      </c>
      <c r="C107" s="6"/>
      <c r="D107" s="6" t="s">
        <v>430</v>
      </c>
      <c r="E107" s="6">
        <v>29</v>
      </c>
      <c r="F107" s="6"/>
      <c r="G107" s="6">
        <v>690</v>
      </c>
      <c r="H107" s="6">
        <v>225</v>
      </c>
      <c r="I107" s="23"/>
      <c r="J107" s="6" t="s">
        <v>524</v>
      </c>
      <c r="K107" s="6">
        <v>944</v>
      </c>
      <c r="L107" s="6"/>
      <c r="M107" s="6" t="s">
        <v>430</v>
      </c>
      <c r="N107" s="6">
        <v>29</v>
      </c>
      <c r="O107" s="6"/>
      <c r="P107" s="6">
        <v>690</v>
      </c>
      <c r="Q107" s="6">
        <v>225</v>
      </c>
    </row>
    <row r="108" spans="1:17" ht="19" x14ac:dyDescent="0.25">
      <c r="A108" s="6" t="s">
        <v>518</v>
      </c>
      <c r="B108" s="6">
        <v>933</v>
      </c>
      <c r="C108" s="6"/>
      <c r="D108" s="6">
        <v>1</v>
      </c>
      <c r="E108" s="6">
        <v>31</v>
      </c>
      <c r="F108" s="6"/>
      <c r="G108" s="6">
        <v>714</v>
      </c>
      <c r="H108" s="6">
        <v>188</v>
      </c>
      <c r="I108" s="23"/>
      <c r="J108" s="6" t="s">
        <v>518</v>
      </c>
      <c r="K108" s="6">
        <v>933</v>
      </c>
      <c r="L108" s="6"/>
      <c r="M108" s="6">
        <v>1</v>
      </c>
      <c r="N108" s="6">
        <v>31</v>
      </c>
      <c r="O108" s="6"/>
      <c r="P108" s="6">
        <v>714</v>
      </c>
      <c r="Q108" s="6">
        <v>188</v>
      </c>
    </row>
    <row r="109" spans="1:17" ht="19" x14ac:dyDescent="0.25">
      <c r="A109" s="6" t="s">
        <v>510</v>
      </c>
      <c r="B109" s="6">
        <v>914</v>
      </c>
      <c r="C109" s="6"/>
      <c r="D109" s="6">
        <v>10</v>
      </c>
      <c r="E109" s="6">
        <v>17</v>
      </c>
      <c r="F109" s="6"/>
      <c r="G109" s="6">
        <v>515</v>
      </c>
      <c r="H109" s="6">
        <v>382</v>
      </c>
      <c r="I109" s="23"/>
      <c r="J109" s="6" t="s">
        <v>510</v>
      </c>
      <c r="K109" s="6">
        <v>914</v>
      </c>
      <c r="L109" s="6"/>
      <c r="M109" s="6">
        <v>10</v>
      </c>
      <c r="N109" s="6">
        <v>17</v>
      </c>
      <c r="O109" s="6"/>
      <c r="P109" s="6">
        <v>515</v>
      </c>
      <c r="Q109" s="6">
        <v>382</v>
      </c>
    </row>
    <row r="110" spans="1:17" ht="19" x14ac:dyDescent="0.25">
      <c r="A110" s="6" t="s">
        <v>514</v>
      </c>
      <c r="B110" s="6">
        <v>902</v>
      </c>
      <c r="C110" s="6"/>
      <c r="D110" s="6">
        <v>4</v>
      </c>
      <c r="E110" s="6">
        <v>26</v>
      </c>
      <c r="F110" s="6"/>
      <c r="G110" s="6">
        <v>247</v>
      </c>
      <c r="H110" s="6">
        <v>629</v>
      </c>
      <c r="I110" s="23"/>
      <c r="J110" s="6" t="s">
        <v>514</v>
      </c>
      <c r="K110" s="6">
        <v>902</v>
      </c>
      <c r="L110" s="6"/>
      <c r="M110" s="6">
        <v>4</v>
      </c>
      <c r="N110" s="6">
        <v>26</v>
      </c>
      <c r="O110" s="6"/>
      <c r="P110" s="6">
        <v>247</v>
      </c>
      <c r="Q110" s="6">
        <v>629</v>
      </c>
    </row>
    <row r="111" spans="1:17" ht="19" x14ac:dyDescent="0.25">
      <c r="A111" s="6" t="s">
        <v>516</v>
      </c>
      <c r="B111" s="6">
        <v>889</v>
      </c>
      <c r="C111" s="6"/>
      <c r="D111" s="6" t="s">
        <v>430</v>
      </c>
      <c r="E111" s="6">
        <v>51</v>
      </c>
      <c r="F111" s="6"/>
      <c r="G111" s="6">
        <v>689</v>
      </c>
      <c r="H111" s="6">
        <v>149</v>
      </c>
      <c r="I111" s="23"/>
      <c r="J111" s="6" t="s">
        <v>516</v>
      </c>
      <c r="K111" s="6">
        <v>889</v>
      </c>
      <c r="L111" s="6"/>
      <c r="M111" s="6" t="s">
        <v>430</v>
      </c>
      <c r="N111" s="6">
        <v>51</v>
      </c>
      <c r="O111" s="6"/>
      <c r="P111" s="6">
        <v>689</v>
      </c>
      <c r="Q111" s="6">
        <v>149</v>
      </c>
    </row>
    <row r="112" spans="1:17" ht="19" x14ac:dyDescent="0.25">
      <c r="A112" s="6" t="s">
        <v>515</v>
      </c>
      <c r="B112" s="6">
        <v>853</v>
      </c>
      <c r="C112" s="6"/>
      <c r="D112" s="6">
        <v>4</v>
      </c>
      <c r="E112" s="6">
        <v>10</v>
      </c>
      <c r="F112" s="6"/>
      <c r="G112" s="6">
        <v>551</v>
      </c>
      <c r="H112" s="6">
        <v>292</v>
      </c>
      <c r="I112" s="23"/>
      <c r="J112" s="6" t="s">
        <v>515</v>
      </c>
      <c r="K112" s="6">
        <v>853</v>
      </c>
      <c r="L112" s="6"/>
      <c r="M112" s="6">
        <v>4</v>
      </c>
      <c r="N112" s="6">
        <v>10</v>
      </c>
      <c r="O112" s="6"/>
      <c r="P112" s="6">
        <v>551</v>
      </c>
      <c r="Q112" s="6">
        <v>292</v>
      </c>
    </row>
    <row r="113" spans="1:17" ht="19" x14ac:dyDescent="0.25">
      <c r="A113" s="6" t="s">
        <v>545</v>
      </c>
      <c r="B113" s="6">
        <v>835</v>
      </c>
      <c r="C113" s="6"/>
      <c r="D113" s="6" t="s">
        <v>430</v>
      </c>
      <c r="E113" s="6">
        <v>48</v>
      </c>
      <c r="F113" s="6"/>
      <c r="G113" s="6">
        <v>479</v>
      </c>
      <c r="H113" s="6">
        <v>308</v>
      </c>
      <c r="I113" s="23"/>
      <c r="J113" s="6" t="s">
        <v>545</v>
      </c>
      <c r="K113" s="6">
        <v>835</v>
      </c>
      <c r="L113" s="6"/>
      <c r="M113" s="6" t="s">
        <v>430</v>
      </c>
      <c r="N113" s="6">
        <v>48</v>
      </c>
      <c r="O113" s="6"/>
      <c r="P113" s="6">
        <v>479</v>
      </c>
      <c r="Q113" s="6">
        <v>308</v>
      </c>
    </row>
    <row r="114" spans="1:17" ht="19" x14ac:dyDescent="0.25">
      <c r="A114" s="6" t="s">
        <v>542</v>
      </c>
      <c r="B114" s="6">
        <v>830</v>
      </c>
      <c r="C114" s="6"/>
      <c r="D114" s="6">
        <v>1</v>
      </c>
      <c r="E114" s="6">
        <v>50</v>
      </c>
      <c r="F114" s="6"/>
      <c r="G114" s="6">
        <v>301</v>
      </c>
      <c r="H114" s="6">
        <v>479</v>
      </c>
      <c r="I114" s="23"/>
      <c r="J114" s="6" t="s">
        <v>542</v>
      </c>
      <c r="K114" s="6">
        <v>830</v>
      </c>
      <c r="L114" s="6"/>
      <c r="M114" s="6">
        <v>1</v>
      </c>
      <c r="N114" s="6">
        <v>50</v>
      </c>
      <c r="O114" s="6"/>
      <c r="P114" s="6">
        <v>301</v>
      </c>
      <c r="Q114" s="6">
        <v>479</v>
      </c>
    </row>
    <row r="115" spans="1:17" ht="19" x14ac:dyDescent="0.25">
      <c r="A115" s="6" t="s">
        <v>520</v>
      </c>
      <c r="B115" s="6">
        <v>782</v>
      </c>
      <c r="C115" s="6"/>
      <c r="D115" s="6" t="s">
        <v>430</v>
      </c>
      <c r="E115" s="6">
        <v>51</v>
      </c>
      <c r="F115" s="6"/>
      <c r="G115" s="6">
        <v>604</v>
      </c>
      <c r="H115" s="6">
        <v>127</v>
      </c>
      <c r="I115" s="23"/>
      <c r="J115" s="6" t="s">
        <v>520</v>
      </c>
      <c r="K115" s="6">
        <v>782</v>
      </c>
      <c r="L115" s="6"/>
      <c r="M115" s="6" t="s">
        <v>430</v>
      </c>
      <c r="N115" s="6">
        <v>51</v>
      </c>
      <c r="O115" s="6"/>
      <c r="P115" s="6">
        <v>604</v>
      </c>
      <c r="Q115" s="6">
        <v>127</v>
      </c>
    </row>
    <row r="116" spans="1:17" ht="19" x14ac:dyDescent="0.25">
      <c r="A116" s="6" t="s">
        <v>547</v>
      </c>
      <c r="B116" s="6">
        <v>778</v>
      </c>
      <c r="C116" s="6"/>
      <c r="D116" s="6" t="s">
        <v>430</v>
      </c>
      <c r="E116" s="6">
        <v>11</v>
      </c>
      <c r="F116" s="6"/>
      <c r="G116" s="6">
        <v>198</v>
      </c>
      <c r="H116" s="6">
        <v>569</v>
      </c>
      <c r="I116" s="23"/>
      <c r="J116" s="6" t="s">
        <v>547</v>
      </c>
      <c r="K116" s="6">
        <v>778</v>
      </c>
      <c r="L116" s="6"/>
      <c r="M116" s="6" t="s">
        <v>430</v>
      </c>
      <c r="N116" s="6">
        <v>11</v>
      </c>
      <c r="O116" s="6"/>
      <c r="P116" s="6">
        <v>198</v>
      </c>
      <c r="Q116" s="6">
        <v>569</v>
      </c>
    </row>
    <row r="117" spans="1:17" ht="19" x14ac:dyDescent="0.25">
      <c r="A117" s="6" t="s">
        <v>512</v>
      </c>
      <c r="B117" s="6">
        <v>761</v>
      </c>
      <c r="C117" s="6"/>
      <c r="D117" s="6">
        <v>3</v>
      </c>
      <c r="E117" s="6">
        <v>51</v>
      </c>
      <c r="F117" s="6"/>
      <c r="G117" s="6">
        <v>615</v>
      </c>
      <c r="H117" s="6">
        <v>95</v>
      </c>
      <c r="I117" s="23"/>
      <c r="J117" s="6" t="s">
        <v>512</v>
      </c>
      <c r="K117" s="6">
        <v>761</v>
      </c>
      <c r="L117" s="6"/>
      <c r="M117" s="6">
        <v>3</v>
      </c>
      <c r="N117" s="6">
        <v>51</v>
      </c>
      <c r="O117" s="6"/>
      <c r="P117" s="6">
        <v>615</v>
      </c>
      <c r="Q117" s="6">
        <v>95</v>
      </c>
    </row>
    <row r="118" spans="1:17" ht="19" x14ac:dyDescent="0.25">
      <c r="A118" s="6" t="s">
        <v>523</v>
      </c>
      <c r="B118" s="6">
        <v>733</v>
      </c>
      <c r="C118" s="6"/>
      <c r="D118" s="6">
        <v>5</v>
      </c>
      <c r="E118" s="6">
        <v>19</v>
      </c>
      <c r="F118" s="6"/>
      <c r="G118" s="6">
        <v>558</v>
      </c>
      <c r="H118" s="6">
        <v>156</v>
      </c>
      <c r="I118" s="23"/>
      <c r="J118" s="6" t="s">
        <v>523</v>
      </c>
      <c r="K118" s="6">
        <v>733</v>
      </c>
      <c r="L118" s="6"/>
      <c r="M118" s="6">
        <v>5</v>
      </c>
      <c r="N118" s="6">
        <v>19</v>
      </c>
      <c r="O118" s="6"/>
      <c r="P118" s="6">
        <v>558</v>
      </c>
      <c r="Q118" s="6">
        <v>156</v>
      </c>
    </row>
    <row r="119" spans="1:17" ht="19" x14ac:dyDescent="0.25">
      <c r="A119" s="6" t="s">
        <v>533</v>
      </c>
      <c r="B119" s="6">
        <v>683</v>
      </c>
      <c r="C119" s="6"/>
      <c r="D119" s="6">
        <v>6</v>
      </c>
      <c r="E119" s="6">
        <v>12</v>
      </c>
      <c r="F119" s="6"/>
      <c r="G119" s="6">
        <v>419</v>
      </c>
      <c r="H119" s="6">
        <v>252</v>
      </c>
      <c r="I119" s="23"/>
      <c r="J119" s="6" t="s">
        <v>533</v>
      </c>
      <c r="K119" s="6">
        <v>683</v>
      </c>
      <c r="L119" s="6"/>
      <c r="M119" s="6">
        <v>6</v>
      </c>
      <c r="N119" s="6">
        <v>12</v>
      </c>
      <c r="O119" s="6"/>
      <c r="P119" s="6">
        <v>419</v>
      </c>
      <c r="Q119" s="6">
        <v>252</v>
      </c>
    </row>
    <row r="120" spans="1:17" ht="19" x14ac:dyDescent="0.25">
      <c r="A120" s="6" t="s">
        <v>578</v>
      </c>
      <c r="B120" s="6">
        <v>679</v>
      </c>
      <c r="C120" s="6"/>
      <c r="D120" s="6">
        <v>1</v>
      </c>
      <c r="E120" s="6">
        <v>7</v>
      </c>
      <c r="F120" s="6"/>
      <c r="G120" s="6">
        <v>183</v>
      </c>
      <c r="H120" s="6">
        <v>489</v>
      </c>
      <c r="I120" s="23"/>
      <c r="J120" s="6" t="s">
        <v>578</v>
      </c>
      <c r="K120" s="6">
        <v>679</v>
      </c>
      <c r="L120" s="6"/>
      <c r="M120" s="6">
        <v>1</v>
      </c>
      <c r="N120" s="6">
        <v>7</v>
      </c>
      <c r="O120" s="6"/>
      <c r="P120" s="6">
        <v>183</v>
      </c>
      <c r="Q120" s="6">
        <v>489</v>
      </c>
    </row>
    <row r="121" spans="1:17" ht="19" x14ac:dyDescent="0.25">
      <c r="A121" s="6" t="s">
        <v>527</v>
      </c>
      <c r="B121" s="6">
        <v>653</v>
      </c>
      <c r="C121" s="6"/>
      <c r="D121" s="6">
        <v>1</v>
      </c>
      <c r="E121" s="6">
        <v>41</v>
      </c>
      <c r="F121" s="6"/>
      <c r="G121" s="6">
        <v>198</v>
      </c>
      <c r="H121" s="6">
        <v>414</v>
      </c>
      <c r="I121" s="23"/>
      <c r="J121" s="6" t="s">
        <v>527</v>
      </c>
      <c r="K121" s="6">
        <v>653</v>
      </c>
      <c r="L121" s="6"/>
      <c r="M121" s="6">
        <v>1</v>
      </c>
      <c r="N121" s="6">
        <v>41</v>
      </c>
      <c r="O121" s="6"/>
      <c r="P121" s="6">
        <v>198</v>
      </c>
      <c r="Q121" s="6">
        <v>414</v>
      </c>
    </row>
    <row r="122" spans="1:17" ht="19" x14ac:dyDescent="0.25">
      <c r="A122" s="6" t="s">
        <v>531</v>
      </c>
      <c r="B122" s="6">
        <v>607</v>
      </c>
      <c r="C122" s="6"/>
      <c r="D122" s="6">
        <v>5</v>
      </c>
      <c r="E122" s="6">
        <v>9</v>
      </c>
      <c r="F122" s="6"/>
      <c r="G122" s="6">
        <v>404</v>
      </c>
      <c r="H122" s="6">
        <v>194</v>
      </c>
      <c r="I122" s="23"/>
      <c r="J122" s="6" t="s">
        <v>531</v>
      </c>
      <c r="K122" s="6">
        <v>607</v>
      </c>
      <c r="L122" s="6"/>
      <c r="M122" s="6">
        <v>5</v>
      </c>
      <c r="N122" s="6">
        <v>9</v>
      </c>
      <c r="O122" s="6"/>
      <c r="P122" s="6">
        <v>404</v>
      </c>
      <c r="Q122" s="6">
        <v>194</v>
      </c>
    </row>
    <row r="123" spans="1:17" ht="19" x14ac:dyDescent="0.25">
      <c r="A123" s="6" t="s">
        <v>572</v>
      </c>
      <c r="B123" s="6">
        <v>594</v>
      </c>
      <c r="C123" s="6"/>
      <c r="D123" s="6" t="s">
        <v>430</v>
      </c>
      <c r="E123" s="6">
        <v>7</v>
      </c>
      <c r="F123" s="6"/>
      <c r="G123" s="6">
        <v>22</v>
      </c>
      <c r="H123" s="6">
        <v>565</v>
      </c>
      <c r="I123" s="23"/>
      <c r="J123" s="6" t="s">
        <v>572</v>
      </c>
      <c r="K123" s="6">
        <v>594</v>
      </c>
      <c r="L123" s="6"/>
      <c r="M123" s="6" t="s">
        <v>430</v>
      </c>
      <c r="N123" s="6">
        <v>7</v>
      </c>
      <c r="O123" s="6"/>
      <c r="P123" s="6">
        <v>22</v>
      </c>
      <c r="Q123" s="6">
        <v>565</v>
      </c>
    </row>
    <row r="124" spans="1:17" ht="19" x14ac:dyDescent="0.25">
      <c r="A124" s="6" t="s">
        <v>525</v>
      </c>
      <c r="B124" s="6">
        <v>554</v>
      </c>
      <c r="C124" s="6"/>
      <c r="D124" s="6" t="s">
        <v>430</v>
      </c>
      <c r="E124" s="6">
        <v>43</v>
      </c>
      <c r="F124" s="6"/>
      <c r="G124" s="6">
        <v>458</v>
      </c>
      <c r="H124" s="6">
        <v>53</v>
      </c>
      <c r="I124" s="23"/>
      <c r="J124" s="6" t="s">
        <v>525</v>
      </c>
      <c r="K124" s="6">
        <v>554</v>
      </c>
      <c r="L124" s="6"/>
      <c r="M124" s="6" t="s">
        <v>430</v>
      </c>
      <c r="N124" s="6">
        <v>43</v>
      </c>
      <c r="O124" s="6"/>
      <c r="P124" s="6">
        <v>458</v>
      </c>
      <c r="Q124" s="6">
        <v>53</v>
      </c>
    </row>
    <row r="125" spans="1:17" ht="19" x14ac:dyDescent="0.25">
      <c r="A125" s="6" t="s">
        <v>529</v>
      </c>
      <c r="B125" s="6">
        <v>546</v>
      </c>
      <c r="C125" s="6"/>
      <c r="D125" s="6">
        <v>1</v>
      </c>
      <c r="E125" s="6">
        <v>6</v>
      </c>
      <c r="F125" s="6"/>
      <c r="G125" s="6">
        <v>458</v>
      </c>
      <c r="H125" s="6">
        <v>82</v>
      </c>
      <c r="I125" s="23"/>
      <c r="J125" s="6" t="s">
        <v>529</v>
      </c>
      <c r="K125" s="6">
        <v>546</v>
      </c>
      <c r="L125" s="6"/>
      <c r="M125" s="6">
        <v>1</v>
      </c>
      <c r="N125" s="6">
        <v>6</v>
      </c>
      <c r="O125" s="6"/>
      <c r="P125" s="6">
        <v>458</v>
      </c>
      <c r="Q125" s="6">
        <v>82</v>
      </c>
    </row>
    <row r="126" spans="1:17" ht="19" x14ac:dyDescent="0.25">
      <c r="A126" s="6" t="s">
        <v>548</v>
      </c>
      <c r="B126" s="6">
        <v>511</v>
      </c>
      <c r="C126" s="6"/>
      <c r="D126" s="6" t="s">
        <v>430</v>
      </c>
      <c r="E126" s="6">
        <v>9</v>
      </c>
      <c r="F126" s="6"/>
      <c r="G126" s="6">
        <v>121</v>
      </c>
      <c r="H126" s="6">
        <v>381</v>
      </c>
      <c r="I126" s="23"/>
      <c r="J126" s="6" t="s">
        <v>548</v>
      </c>
      <c r="K126" s="6">
        <v>511</v>
      </c>
      <c r="L126" s="6"/>
      <c r="M126" s="6" t="s">
        <v>430</v>
      </c>
      <c r="N126" s="6">
        <v>9</v>
      </c>
      <c r="O126" s="6"/>
      <c r="P126" s="6">
        <v>121</v>
      </c>
      <c r="Q126" s="6">
        <v>381</v>
      </c>
    </row>
    <row r="127" spans="1:17" ht="19" x14ac:dyDescent="0.25">
      <c r="A127" s="6" t="s">
        <v>550</v>
      </c>
      <c r="B127" s="6">
        <v>509</v>
      </c>
      <c r="C127" s="6"/>
      <c r="D127" s="6">
        <v>7</v>
      </c>
      <c r="E127" s="6">
        <v>21</v>
      </c>
      <c r="F127" s="6"/>
      <c r="G127" s="6">
        <v>183</v>
      </c>
      <c r="H127" s="6">
        <v>305</v>
      </c>
      <c r="I127" s="23"/>
      <c r="J127" s="6" t="s">
        <v>550</v>
      </c>
      <c r="K127" s="6">
        <v>509</v>
      </c>
      <c r="L127" s="6"/>
      <c r="M127" s="6">
        <v>7</v>
      </c>
      <c r="N127" s="6">
        <v>21</v>
      </c>
      <c r="O127" s="6"/>
      <c r="P127" s="6">
        <v>183</v>
      </c>
      <c r="Q127" s="6">
        <v>305</v>
      </c>
    </row>
    <row r="128" spans="1:17" ht="19" x14ac:dyDescent="0.25">
      <c r="A128" s="6" t="s">
        <v>544</v>
      </c>
      <c r="B128" s="6">
        <v>504</v>
      </c>
      <c r="C128" s="6"/>
      <c r="D128" s="6">
        <v>1</v>
      </c>
      <c r="E128" s="6">
        <v>10</v>
      </c>
      <c r="F128" s="6"/>
      <c r="G128" s="6">
        <v>241</v>
      </c>
      <c r="H128" s="6">
        <v>253</v>
      </c>
      <c r="I128" s="23"/>
      <c r="J128" s="6" t="s">
        <v>544</v>
      </c>
      <c r="K128" s="6">
        <v>504</v>
      </c>
      <c r="L128" s="6"/>
      <c r="M128" s="6">
        <v>1</v>
      </c>
      <c r="N128" s="6">
        <v>10</v>
      </c>
      <c r="O128" s="6"/>
      <c r="P128" s="6">
        <v>241</v>
      </c>
      <c r="Q128" s="6">
        <v>253</v>
      </c>
    </row>
    <row r="129" spans="1:17" ht="19" x14ac:dyDescent="0.25">
      <c r="A129" s="6" t="s">
        <v>593</v>
      </c>
      <c r="B129" s="6">
        <v>474</v>
      </c>
      <c r="C129" s="6"/>
      <c r="D129" s="6" t="s">
        <v>430</v>
      </c>
      <c r="E129" s="6">
        <v>50</v>
      </c>
      <c r="F129" s="6"/>
      <c r="G129" s="6">
        <v>111</v>
      </c>
      <c r="H129" s="6">
        <v>313</v>
      </c>
      <c r="I129" s="23"/>
      <c r="J129" s="6" t="s">
        <v>593</v>
      </c>
      <c r="K129" s="6">
        <v>474</v>
      </c>
      <c r="L129" s="6"/>
      <c r="M129" s="6" t="s">
        <v>430</v>
      </c>
      <c r="N129" s="6">
        <v>50</v>
      </c>
      <c r="O129" s="6"/>
      <c r="P129" s="6">
        <v>111</v>
      </c>
      <c r="Q129" s="6">
        <v>313</v>
      </c>
    </row>
    <row r="130" spans="1:17" ht="19" x14ac:dyDescent="0.25">
      <c r="A130" s="6" t="s">
        <v>592</v>
      </c>
      <c r="B130" s="6">
        <v>462</v>
      </c>
      <c r="C130" s="6"/>
      <c r="D130" s="6" t="s">
        <v>430</v>
      </c>
      <c r="E130" s="6">
        <v>29</v>
      </c>
      <c r="F130" s="6"/>
      <c r="G130" s="6">
        <v>106</v>
      </c>
      <c r="H130" s="6">
        <v>327</v>
      </c>
      <c r="I130" s="23"/>
      <c r="J130" s="6" t="s">
        <v>592</v>
      </c>
      <c r="K130" s="6">
        <v>462</v>
      </c>
      <c r="L130" s="6"/>
      <c r="M130" s="6" t="s">
        <v>430</v>
      </c>
      <c r="N130" s="6">
        <v>29</v>
      </c>
      <c r="O130" s="6"/>
      <c r="P130" s="6">
        <v>106</v>
      </c>
      <c r="Q130" s="6">
        <v>327</v>
      </c>
    </row>
    <row r="131" spans="1:17" ht="19" x14ac:dyDescent="0.25">
      <c r="A131" s="6" t="s">
        <v>532</v>
      </c>
      <c r="B131" s="6">
        <v>443</v>
      </c>
      <c r="C131" s="6"/>
      <c r="D131" s="6">
        <v>4</v>
      </c>
      <c r="E131" s="6" t="s">
        <v>430</v>
      </c>
      <c r="F131" s="6"/>
      <c r="G131" s="6">
        <v>354</v>
      </c>
      <c r="H131" s="6" t="s">
        <v>430</v>
      </c>
      <c r="I131" s="23"/>
      <c r="J131" s="6" t="s">
        <v>532</v>
      </c>
      <c r="K131" s="6">
        <v>443</v>
      </c>
      <c r="L131" s="6"/>
      <c r="M131" s="6">
        <v>4</v>
      </c>
      <c r="N131" s="6" t="s">
        <v>430</v>
      </c>
      <c r="O131" s="6"/>
      <c r="P131" s="6">
        <v>354</v>
      </c>
      <c r="Q131" s="6" t="s">
        <v>430</v>
      </c>
    </row>
    <row r="132" spans="1:17" ht="19" x14ac:dyDescent="0.25">
      <c r="A132" s="6" t="s">
        <v>530</v>
      </c>
      <c r="B132" s="6">
        <v>440</v>
      </c>
      <c r="C132" s="6"/>
      <c r="D132" s="6" t="s">
        <v>430</v>
      </c>
      <c r="E132" s="6">
        <v>7</v>
      </c>
      <c r="F132" s="6"/>
      <c r="G132" s="6">
        <v>389</v>
      </c>
      <c r="H132" s="6">
        <v>44</v>
      </c>
      <c r="I132" s="23"/>
      <c r="J132" s="6" t="s">
        <v>530</v>
      </c>
      <c r="K132" s="6">
        <v>440</v>
      </c>
      <c r="L132" s="6"/>
      <c r="M132" s="6" t="s">
        <v>430</v>
      </c>
      <c r="N132" s="6">
        <v>7</v>
      </c>
      <c r="O132" s="6"/>
      <c r="P132" s="6">
        <v>389</v>
      </c>
      <c r="Q132" s="6">
        <v>44</v>
      </c>
    </row>
    <row r="133" spans="1:17" ht="19" x14ac:dyDescent="0.25">
      <c r="A133" s="6" t="s">
        <v>555</v>
      </c>
      <c r="B133" s="6">
        <v>391</v>
      </c>
      <c r="C133" s="6"/>
      <c r="D133" s="6" t="s">
        <v>430</v>
      </c>
      <c r="E133" s="6">
        <v>15</v>
      </c>
      <c r="F133" s="6"/>
      <c r="G133" s="6">
        <v>87</v>
      </c>
      <c r="H133" s="6">
        <v>289</v>
      </c>
      <c r="I133" s="23"/>
      <c r="J133" s="6" t="s">
        <v>555</v>
      </c>
      <c r="K133" s="6">
        <v>391</v>
      </c>
      <c r="L133" s="6"/>
      <c r="M133" s="6" t="s">
        <v>430</v>
      </c>
      <c r="N133" s="6">
        <v>15</v>
      </c>
      <c r="O133" s="6"/>
      <c r="P133" s="6">
        <v>87</v>
      </c>
      <c r="Q133" s="6">
        <v>289</v>
      </c>
    </row>
    <row r="134" spans="1:17" ht="19" x14ac:dyDescent="0.25">
      <c r="A134" s="6" t="s">
        <v>528</v>
      </c>
      <c r="B134" s="6">
        <v>376</v>
      </c>
      <c r="C134" s="6"/>
      <c r="D134" s="6" t="s">
        <v>430</v>
      </c>
      <c r="E134" s="6">
        <v>2</v>
      </c>
      <c r="F134" s="6"/>
      <c r="G134" s="6">
        <v>329</v>
      </c>
      <c r="H134" s="6">
        <v>45</v>
      </c>
      <c r="I134" s="23"/>
      <c r="J134" s="6" t="s">
        <v>528</v>
      </c>
      <c r="K134" s="6">
        <v>376</v>
      </c>
      <c r="L134" s="6"/>
      <c r="M134" s="6" t="s">
        <v>430</v>
      </c>
      <c r="N134" s="6">
        <v>2</v>
      </c>
      <c r="O134" s="6"/>
      <c r="P134" s="6">
        <v>329</v>
      </c>
      <c r="Q134" s="6">
        <v>45</v>
      </c>
    </row>
    <row r="135" spans="1:17" ht="19" x14ac:dyDescent="0.25">
      <c r="A135" s="6" t="s">
        <v>585</v>
      </c>
      <c r="B135" s="6">
        <v>358</v>
      </c>
      <c r="C135" s="6"/>
      <c r="D135" s="6" t="s">
        <v>430</v>
      </c>
      <c r="E135" s="6">
        <v>20</v>
      </c>
      <c r="F135" s="6"/>
      <c r="G135" s="6">
        <v>29</v>
      </c>
      <c r="H135" s="6">
        <v>309</v>
      </c>
      <c r="I135" s="23"/>
      <c r="J135" s="6" t="s">
        <v>585</v>
      </c>
      <c r="K135" s="6">
        <v>358</v>
      </c>
      <c r="L135" s="6"/>
      <c r="M135" s="6" t="s">
        <v>430</v>
      </c>
      <c r="N135" s="6">
        <v>20</v>
      </c>
      <c r="O135" s="6"/>
      <c r="P135" s="6">
        <v>29</v>
      </c>
      <c r="Q135" s="6">
        <v>309</v>
      </c>
    </row>
    <row r="136" spans="1:17" ht="19" x14ac:dyDescent="0.25">
      <c r="A136" s="6" t="s">
        <v>591</v>
      </c>
      <c r="B136" s="6">
        <v>339</v>
      </c>
      <c r="C136" s="6"/>
      <c r="D136" s="6" t="s">
        <v>430</v>
      </c>
      <c r="E136" s="6">
        <v>2</v>
      </c>
      <c r="F136" s="6"/>
      <c r="G136" s="6">
        <v>83</v>
      </c>
      <c r="H136" s="6">
        <v>254</v>
      </c>
      <c r="I136" s="23"/>
      <c r="J136" s="6" t="s">
        <v>591</v>
      </c>
      <c r="K136" s="6">
        <v>339</v>
      </c>
      <c r="L136" s="6"/>
      <c r="M136" s="6" t="s">
        <v>430</v>
      </c>
      <c r="N136" s="6">
        <v>2</v>
      </c>
      <c r="O136" s="6"/>
      <c r="P136" s="6">
        <v>83</v>
      </c>
      <c r="Q136" s="6">
        <v>254</v>
      </c>
    </row>
    <row r="137" spans="1:17" ht="19" x14ac:dyDescent="0.25">
      <c r="A137" s="6" t="s">
        <v>538</v>
      </c>
      <c r="B137" s="6">
        <v>335</v>
      </c>
      <c r="C137" s="6"/>
      <c r="D137" s="6">
        <v>9</v>
      </c>
      <c r="E137" s="6">
        <v>24</v>
      </c>
      <c r="F137" s="6"/>
      <c r="G137" s="6">
        <v>285</v>
      </c>
      <c r="H137" s="6">
        <v>26</v>
      </c>
      <c r="I137" s="23"/>
      <c r="J137" s="6" t="s">
        <v>538</v>
      </c>
      <c r="K137" s="6">
        <v>335</v>
      </c>
      <c r="L137" s="6"/>
      <c r="M137" s="6">
        <v>9</v>
      </c>
      <c r="N137" s="6">
        <v>24</v>
      </c>
      <c r="O137" s="6"/>
      <c r="P137" s="6">
        <v>285</v>
      </c>
      <c r="Q137" s="6">
        <v>26</v>
      </c>
    </row>
    <row r="138" spans="1:17" ht="19" x14ac:dyDescent="0.25">
      <c r="A138" s="6" t="s">
        <v>535</v>
      </c>
      <c r="B138" s="6">
        <v>332</v>
      </c>
      <c r="C138" s="6"/>
      <c r="D138" s="6" t="s">
        <v>430</v>
      </c>
      <c r="E138" s="6">
        <v>10</v>
      </c>
      <c r="F138" s="6"/>
      <c r="G138" s="6">
        <v>322</v>
      </c>
      <c r="H138" s="6"/>
      <c r="I138" s="23"/>
      <c r="J138" s="6" t="s">
        <v>535</v>
      </c>
      <c r="K138" s="6">
        <v>332</v>
      </c>
      <c r="L138" s="6"/>
      <c r="M138" s="6" t="s">
        <v>430</v>
      </c>
      <c r="N138" s="6">
        <v>10</v>
      </c>
      <c r="O138" s="6"/>
      <c r="P138" s="6">
        <v>322</v>
      </c>
      <c r="Q138" s="6"/>
    </row>
    <row r="139" spans="1:17" ht="19" x14ac:dyDescent="0.25">
      <c r="A139" s="6" t="s">
        <v>577</v>
      </c>
      <c r="B139" s="6">
        <v>328</v>
      </c>
      <c r="C139" s="6"/>
      <c r="D139" s="6" t="s">
        <v>430</v>
      </c>
      <c r="E139" s="6">
        <v>3</v>
      </c>
      <c r="F139" s="6"/>
      <c r="G139" s="6">
        <v>84</v>
      </c>
      <c r="H139" s="6">
        <v>241</v>
      </c>
      <c r="I139" s="23"/>
      <c r="J139" s="6" t="s">
        <v>577</v>
      </c>
      <c r="K139" s="6">
        <v>328</v>
      </c>
      <c r="L139" s="6"/>
      <c r="M139" s="6" t="s">
        <v>430</v>
      </c>
      <c r="N139" s="6">
        <v>3</v>
      </c>
      <c r="O139" s="6"/>
      <c r="P139" s="6">
        <v>84</v>
      </c>
      <c r="Q139" s="6">
        <v>241</v>
      </c>
    </row>
    <row r="140" spans="1:17" ht="19" x14ac:dyDescent="0.25">
      <c r="A140" s="6" t="s">
        <v>612</v>
      </c>
      <c r="B140" s="6">
        <v>327</v>
      </c>
      <c r="C140" s="6"/>
      <c r="D140" s="6" t="s">
        <v>430</v>
      </c>
      <c r="E140" s="6" t="s">
        <v>430</v>
      </c>
      <c r="F140" s="6"/>
      <c r="G140" s="6">
        <v>13</v>
      </c>
      <c r="H140" s="6" t="s">
        <v>430</v>
      </c>
      <c r="I140" s="23"/>
      <c r="J140" s="6" t="s">
        <v>612</v>
      </c>
      <c r="K140" s="6">
        <v>327</v>
      </c>
      <c r="L140" s="6"/>
      <c r="M140" s="6" t="s">
        <v>430</v>
      </c>
      <c r="N140" s="6" t="s">
        <v>430</v>
      </c>
      <c r="O140" s="6"/>
      <c r="P140" s="6">
        <v>13</v>
      </c>
      <c r="Q140" s="6" t="s">
        <v>430</v>
      </c>
    </row>
    <row r="141" spans="1:17" ht="19" x14ac:dyDescent="0.25">
      <c r="A141" s="6" t="s">
        <v>537</v>
      </c>
      <c r="B141" s="6">
        <v>324</v>
      </c>
      <c r="C141" s="6"/>
      <c r="D141" s="6">
        <v>2</v>
      </c>
      <c r="E141" s="6">
        <v>9</v>
      </c>
      <c r="F141" s="6"/>
      <c r="G141" s="6">
        <v>311</v>
      </c>
      <c r="H141" s="6">
        <v>4</v>
      </c>
      <c r="I141" s="23"/>
      <c r="J141" s="6" t="s">
        <v>537</v>
      </c>
      <c r="K141" s="6">
        <v>324</v>
      </c>
      <c r="L141" s="6"/>
      <c r="M141" s="6">
        <v>2</v>
      </c>
      <c r="N141" s="6">
        <v>9</v>
      </c>
      <c r="O141" s="6"/>
      <c r="P141" s="6">
        <v>311</v>
      </c>
      <c r="Q141" s="6">
        <v>4</v>
      </c>
    </row>
    <row r="142" spans="1:17" ht="19" x14ac:dyDescent="0.25">
      <c r="A142" s="6" t="s">
        <v>543</v>
      </c>
      <c r="B142" s="6">
        <v>318</v>
      </c>
      <c r="C142" s="6"/>
      <c r="D142" s="6">
        <v>2</v>
      </c>
      <c r="E142" s="6" t="s">
        <v>430</v>
      </c>
      <c r="F142" s="6"/>
      <c r="G142" s="6">
        <v>260</v>
      </c>
      <c r="H142" s="6" t="s">
        <v>430</v>
      </c>
      <c r="I142" s="23"/>
      <c r="J142" s="6" t="s">
        <v>543</v>
      </c>
      <c r="K142" s="6">
        <v>318</v>
      </c>
      <c r="L142" s="6"/>
      <c r="M142" s="6">
        <v>2</v>
      </c>
      <c r="N142" s="6" t="s">
        <v>430</v>
      </c>
      <c r="O142" s="6"/>
      <c r="P142" s="6">
        <v>260</v>
      </c>
      <c r="Q142" s="6" t="s">
        <v>430</v>
      </c>
    </row>
    <row r="143" spans="1:17" ht="19" x14ac:dyDescent="0.25">
      <c r="A143" s="6" t="s">
        <v>562</v>
      </c>
      <c r="B143" s="6">
        <v>306</v>
      </c>
      <c r="C143" s="6"/>
      <c r="D143" s="6" t="s">
        <v>430</v>
      </c>
      <c r="E143" s="6">
        <v>5</v>
      </c>
      <c r="F143" s="6"/>
      <c r="G143" s="6">
        <v>113</v>
      </c>
      <c r="H143" s="6">
        <v>188</v>
      </c>
      <c r="I143" s="23"/>
      <c r="J143" s="6" t="s">
        <v>562</v>
      </c>
      <c r="K143" s="6">
        <v>306</v>
      </c>
      <c r="L143" s="6"/>
      <c r="M143" s="6" t="s">
        <v>430</v>
      </c>
      <c r="N143" s="6">
        <v>5</v>
      </c>
      <c r="O143" s="6"/>
      <c r="P143" s="6">
        <v>113</v>
      </c>
      <c r="Q143" s="6">
        <v>188</v>
      </c>
    </row>
    <row r="144" spans="1:17" ht="19" x14ac:dyDescent="0.25">
      <c r="A144" s="6" t="s">
        <v>570</v>
      </c>
      <c r="B144" s="6">
        <v>298</v>
      </c>
      <c r="C144" s="6"/>
      <c r="D144" s="6" t="s">
        <v>430</v>
      </c>
      <c r="E144" s="6">
        <v>11</v>
      </c>
      <c r="F144" s="6"/>
      <c r="G144" s="6">
        <v>99</v>
      </c>
      <c r="H144" s="6">
        <v>188</v>
      </c>
      <c r="I144" s="23"/>
      <c r="J144" s="6" t="s">
        <v>570</v>
      </c>
      <c r="K144" s="6">
        <v>298</v>
      </c>
      <c r="L144" s="6"/>
      <c r="M144" s="6" t="s">
        <v>430</v>
      </c>
      <c r="N144" s="6">
        <v>11</v>
      </c>
      <c r="O144" s="6"/>
      <c r="P144" s="6">
        <v>99</v>
      </c>
      <c r="Q144" s="6">
        <v>188</v>
      </c>
    </row>
    <row r="145" spans="1:17" ht="19" x14ac:dyDescent="0.25">
      <c r="A145" s="6" t="s">
        <v>554</v>
      </c>
      <c r="B145" s="6">
        <v>289</v>
      </c>
      <c r="C145" s="6"/>
      <c r="D145" s="6" t="s">
        <v>430</v>
      </c>
      <c r="E145" s="6" t="s">
        <v>430</v>
      </c>
      <c r="F145" s="6"/>
      <c r="G145" s="6">
        <v>178</v>
      </c>
      <c r="H145" s="6" t="s">
        <v>430</v>
      </c>
      <c r="I145" s="23"/>
      <c r="J145" s="6" t="s">
        <v>554</v>
      </c>
      <c r="K145" s="6">
        <v>289</v>
      </c>
      <c r="L145" s="6"/>
      <c r="M145" s="6" t="s">
        <v>430</v>
      </c>
      <c r="N145" s="6" t="s">
        <v>430</v>
      </c>
      <c r="O145" s="6"/>
      <c r="P145" s="6">
        <v>178</v>
      </c>
      <c r="Q145" s="6" t="s">
        <v>430</v>
      </c>
    </row>
    <row r="146" spans="1:17" ht="19" x14ac:dyDescent="0.25">
      <c r="A146" s="6" t="s">
        <v>559</v>
      </c>
      <c r="B146" s="6">
        <v>283</v>
      </c>
      <c r="C146" s="6"/>
      <c r="D146" s="6">
        <v>3</v>
      </c>
      <c r="E146" s="6" t="s">
        <v>430</v>
      </c>
      <c r="F146" s="6"/>
      <c r="G146" s="6">
        <v>114</v>
      </c>
      <c r="H146" s="6" t="s">
        <v>430</v>
      </c>
      <c r="I146" s="23"/>
      <c r="J146" s="6" t="s">
        <v>559</v>
      </c>
      <c r="K146" s="6">
        <v>283</v>
      </c>
      <c r="L146" s="6"/>
      <c r="M146" s="6">
        <v>3</v>
      </c>
      <c r="N146" s="6" t="s">
        <v>430</v>
      </c>
      <c r="O146" s="6"/>
      <c r="P146" s="6">
        <v>114</v>
      </c>
      <c r="Q146" s="6" t="s">
        <v>430</v>
      </c>
    </row>
    <row r="147" spans="1:17" ht="19" x14ac:dyDescent="0.25">
      <c r="A147" s="21" t="s">
        <v>749</v>
      </c>
      <c r="B147" s="6">
        <v>291</v>
      </c>
      <c r="C147" s="6"/>
      <c r="D147" s="6">
        <v>0</v>
      </c>
      <c r="E147" s="6">
        <v>1</v>
      </c>
      <c r="F147" s="6"/>
      <c r="G147" s="6">
        <v>36</v>
      </c>
      <c r="H147" s="6">
        <v>245</v>
      </c>
      <c r="I147" s="23"/>
      <c r="J147" s="21" t="s">
        <v>749</v>
      </c>
      <c r="K147" s="6">
        <v>281</v>
      </c>
      <c r="L147" s="6"/>
      <c r="M147" s="6" t="s">
        <v>430</v>
      </c>
      <c r="N147" s="6">
        <v>1</v>
      </c>
      <c r="O147" s="6"/>
      <c r="P147" s="6">
        <v>36</v>
      </c>
      <c r="Q147" s="6">
        <v>244</v>
      </c>
    </row>
    <row r="148" spans="1:17" ht="19" x14ac:dyDescent="0.25">
      <c r="A148" s="6" t="s">
        <v>634</v>
      </c>
      <c r="B148" s="6">
        <v>236</v>
      </c>
      <c r="C148" s="6"/>
      <c r="D148" s="6" t="s">
        <v>430</v>
      </c>
      <c r="E148" s="6">
        <v>4</v>
      </c>
      <c r="F148" s="6"/>
      <c r="G148" s="6">
        <v>4</v>
      </c>
      <c r="H148" s="6">
        <v>228</v>
      </c>
      <c r="I148" s="23"/>
      <c r="J148" s="6" t="s">
        <v>634</v>
      </c>
      <c r="K148" s="6">
        <v>236</v>
      </c>
      <c r="L148" s="6"/>
      <c r="M148" s="6" t="s">
        <v>430</v>
      </c>
      <c r="N148" s="6">
        <v>4</v>
      </c>
      <c r="O148" s="6"/>
      <c r="P148" s="6">
        <v>4</v>
      </c>
      <c r="Q148" s="6">
        <v>228</v>
      </c>
    </row>
    <row r="149" spans="1:17" ht="19" x14ac:dyDescent="0.25">
      <c r="A149" s="6" t="s">
        <v>633</v>
      </c>
      <c r="B149" s="6">
        <v>235</v>
      </c>
      <c r="C149" s="6"/>
      <c r="D149" s="6" t="s">
        <v>430</v>
      </c>
      <c r="E149" s="6">
        <v>7</v>
      </c>
      <c r="F149" s="6"/>
      <c r="G149" s="6">
        <v>4</v>
      </c>
      <c r="H149" s="6">
        <v>224</v>
      </c>
      <c r="I149" s="23"/>
      <c r="J149" s="6" t="s">
        <v>633</v>
      </c>
      <c r="K149" s="6">
        <v>235</v>
      </c>
      <c r="L149" s="6"/>
      <c r="M149" s="6" t="s">
        <v>430</v>
      </c>
      <c r="N149" s="6">
        <v>7</v>
      </c>
      <c r="O149" s="6"/>
      <c r="P149" s="6">
        <v>4</v>
      </c>
      <c r="Q149" s="6">
        <v>224</v>
      </c>
    </row>
    <row r="150" spans="1:17" ht="19" x14ac:dyDescent="0.25">
      <c r="A150" s="6" t="s">
        <v>580</v>
      </c>
      <c r="B150" s="6">
        <v>227</v>
      </c>
      <c r="C150" s="6"/>
      <c r="D150" s="6" t="s">
        <v>430</v>
      </c>
      <c r="E150" s="6" t="s">
        <v>430</v>
      </c>
      <c r="F150" s="6"/>
      <c r="G150" s="6">
        <v>63</v>
      </c>
      <c r="H150" s="6" t="s">
        <v>430</v>
      </c>
      <c r="I150" s="23"/>
      <c r="J150" s="6" t="s">
        <v>580</v>
      </c>
      <c r="K150" s="6">
        <v>227</v>
      </c>
      <c r="L150" s="6"/>
      <c r="M150" s="6" t="s">
        <v>430</v>
      </c>
      <c r="N150" s="6" t="s">
        <v>430</v>
      </c>
      <c r="O150" s="6"/>
      <c r="P150" s="6">
        <v>63</v>
      </c>
      <c r="Q150" s="6" t="s">
        <v>430</v>
      </c>
    </row>
    <row r="151" spans="1:17" ht="19" x14ac:dyDescent="0.25">
      <c r="A151" s="6" t="s">
        <v>568</v>
      </c>
      <c r="B151" s="6">
        <v>223</v>
      </c>
      <c r="C151" s="6"/>
      <c r="D151" s="6" t="s">
        <v>430</v>
      </c>
      <c r="E151" s="6">
        <v>20</v>
      </c>
      <c r="F151" s="6"/>
      <c r="G151" s="6">
        <v>116</v>
      </c>
      <c r="H151" s="6">
        <v>87</v>
      </c>
      <c r="I151" s="23"/>
      <c r="J151" s="6" t="s">
        <v>568</v>
      </c>
      <c r="K151" s="6">
        <v>223</v>
      </c>
      <c r="L151" s="6"/>
      <c r="M151" s="6" t="s">
        <v>430</v>
      </c>
      <c r="N151" s="6">
        <v>20</v>
      </c>
      <c r="O151" s="6"/>
      <c r="P151" s="6">
        <v>116</v>
      </c>
      <c r="Q151" s="6">
        <v>87</v>
      </c>
    </row>
    <row r="152" spans="1:17" ht="19" x14ac:dyDescent="0.25">
      <c r="A152" s="6" t="s">
        <v>598</v>
      </c>
      <c r="B152" s="6">
        <v>202</v>
      </c>
      <c r="C152" s="6"/>
      <c r="D152" s="6" t="s">
        <v>430</v>
      </c>
      <c r="E152" s="6">
        <v>2</v>
      </c>
      <c r="F152" s="6"/>
      <c r="G152" s="6">
        <v>72</v>
      </c>
      <c r="H152" s="6">
        <v>128</v>
      </c>
      <c r="I152" s="23"/>
      <c r="J152" s="6" t="s">
        <v>598</v>
      </c>
      <c r="K152" s="6">
        <v>202</v>
      </c>
      <c r="L152" s="6"/>
      <c r="M152" s="6" t="s">
        <v>430</v>
      </c>
      <c r="N152" s="6">
        <v>2</v>
      </c>
      <c r="O152" s="6"/>
      <c r="P152" s="6">
        <v>72</v>
      </c>
      <c r="Q152" s="6">
        <v>128</v>
      </c>
    </row>
    <row r="153" spans="1:17" ht="19" x14ac:dyDescent="0.25">
      <c r="A153" s="6" t="s">
        <v>565</v>
      </c>
      <c r="B153" s="6">
        <v>197</v>
      </c>
      <c r="C153" s="6"/>
      <c r="D153" s="6" t="s">
        <v>430</v>
      </c>
      <c r="E153" s="6">
        <v>1</v>
      </c>
      <c r="F153" s="6"/>
      <c r="G153" s="6">
        <v>125</v>
      </c>
      <c r="H153" s="6">
        <v>71</v>
      </c>
      <c r="I153" s="23"/>
      <c r="J153" s="6" t="s">
        <v>565</v>
      </c>
      <c r="K153" s="6">
        <v>197</v>
      </c>
      <c r="L153" s="6"/>
      <c r="M153" s="6" t="s">
        <v>430</v>
      </c>
      <c r="N153" s="6">
        <v>1</v>
      </c>
      <c r="O153" s="6"/>
      <c r="P153" s="6">
        <v>125</v>
      </c>
      <c r="Q153" s="6">
        <v>71</v>
      </c>
    </row>
    <row r="154" spans="1:17" ht="19" x14ac:dyDescent="0.25">
      <c r="A154" s="6" t="s">
        <v>552</v>
      </c>
      <c r="B154" s="6">
        <v>192</v>
      </c>
      <c r="C154" s="6"/>
      <c r="D154" s="6" t="s">
        <v>430</v>
      </c>
      <c r="E154" s="6">
        <v>14</v>
      </c>
      <c r="F154" s="6"/>
      <c r="G154" s="6">
        <v>91</v>
      </c>
      <c r="H154" s="6">
        <v>87</v>
      </c>
      <c r="I154" s="23"/>
      <c r="J154" s="6" t="s">
        <v>552</v>
      </c>
      <c r="K154" s="6">
        <v>192</v>
      </c>
      <c r="L154" s="6"/>
      <c r="M154" s="6" t="s">
        <v>430</v>
      </c>
      <c r="N154" s="6">
        <v>14</v>
      </c>
      <c r="O154" s="6"/>
      <c r="P154" s="6">
        <v>91</v>
      </c>
      <c r="Q154" s="6">
        <v>87</v>
      </c>
    </row>
    <row r="155" spans="1:17" ht="19" x14ac:dyDescent="0.25">
      <c r="A155" s="6" t="s">
        <v>549</v>
      </c>
      <c r="B155" s="6">
        <v>187</v>
      </c>
      <c r="C155" s="6"/>
      <c r="D155" s="6" t="s">
        <v>430</v>
      </c>
      <c r="E155" s="6" t="s">
        <v>430</v>
      </c>
      <c r="F155" s="6"/>
      <c r="G155" s="6">
        <v>187</v>
      </c>
      <c r="H155" s="6" t="s">
        <v>430</v>
      </c>
      <c r="I155" s="23"/>
      <c r="J155" s="6" t="s">
        <v>549</v>
      </c>
      <c r="K155" s="6">
        <v>187</v>
      </c>
      <c r="L155" s="6"/>
      <c r="M155" s="6" t="s">
        <v>430</v>
      </c>
      <c r="N155" s="6" t="s">
        <v>430</v>
      </c>
      <c r="O155" s="6"/>
      <c r="P155" s="6">
        <v>187</v>
      </c>
      <c r="Q155" s="6" t="s">
        <v>430</v>
      </c>
    </row>
    <row r="156" spans="1:17" ht="19" x14ac:dyDescent="0.25">
      <c r="A156" s="6" t="s">
        <v>561</v>
      </c>
      <c r="B156" s="6">
        <v>182</v>
      </c>
      <c r="C156" s="6"/>
      <c r="D156" s="6" t="s">
        <v>430</v>
      </c>
      <c r="E156" s="6">
        <v>6</v>
      </c>
      <c r="F156" s="6"/>
      <c r="G156" s="6">
        <v>96</v>
      </c>
      <c r="H156" s="6">
        <v>80</v>
      </c>
      <c r="I156" s="23"/>
      <c r="J156" s="6" t="s">
        <v>561</v>
      </c>
      <c r="K156" s="6">
        <v>182</v>
      </c>
      <c r="L156" s="6"/>
      <c r="M156" s="6" t="s">
        <v>430</v>
      </c>
      <c r="N156" s="6">
        <v>6</v>
      </c>
      <c r="O156" s="6"/>
      <c r="P156" s="6">
        <v>96</v>
      </c>
      <c r="Q156" s="6">
        <v>80</v>
      </c>
    </row>
    <row r="157" spans="1:17" ht="19" x14ac:dyDescent="0.25">
      <c r="A157" s="6" t="s">
        <v>553</v>
      </c>
      <c r="B157" s="6">
        <v>155</v>
      </c>
      <c r="C157" s="6"/>
      <c r="D157" s="6">
        <v>3</v>
      </c>
      <c r="E157" s="6">
        <v>13</v>
      </c>
      <c r="F157" s="6"/>
      <c r="G157" s="6">
        <v>109</v>
      </c>
      <c r="H157" s="6">
        <v>33</v>
      </c>
      <c r="I157" s="23"/>
      <c r="J157" s="6" t="s">
        <v>553</v>
      </c>
      <c r="K157" s="6">
        <v>155</v>
      </c>
      <c r="L157" s="6"/>
      <c r="M157" s="6">
        <v>3</v>
      </c>
      <c r="N157" s="6">
        <v>13</v>
      </c>
      <c r="O157" s="6"/>
      <c r="P157" s="6">
        <v>109</v>
      </c>
      <c r="Q157" s="6">
        <v>33</v>
      </c>
    </row>
    <row r="158" spans="1:17" ht="19" x14ac:dyDescent="0.25">
      <c r="A158" s="6" t="s">
        <v>557</v>
      </c>
      <c r="B158" s="6">
        <v>147</v>
      </c>
      <c r="C158" s="6"/>
      <c r="D158" s="6" t="s">
        <v>430</v>
      </c>
      <c r="E158" s="6" t="s">
        <v>430</v>
      </c>
      <c r="F158" s="6"/>
      <c r="G158" s="6">
        <v>145</v>
      </c>
      <c r="H158" s="6" t="s">
        <v>430</v>
      </c>
      <c r="I158" s="23"/>
      <c r="J158" s="6" t="s">
        <v>557</v>
      </c>
      <c r="K158" s="6">
        <v>147</v>
      </c>
      <c r="L158" s="6"/>
      <c r="M158" s="6" t="s">
        <v>430</v>
      </c>
      <c r="N158" s="6" t="s">
        <v>430</v>
      </c>
      <c r="O158" s="6"/>
      <c r="P158" s="6">
        <v>145</v>
      </c>
      <c r="Q158" s="6" t="s">
        <v>430</v>
      </c>
    </row>
    <row r="159" spans="1:17" ht="19" x14ac:dyDescent="0.25">
      <c r="A159" s="6" t="s">
        <v>556</v>
      </c>
      <c r="B159" s="6">
        <v>141</v>
      </c>
      <c r="C159" s="6"/>
      <c r="D159" s="6">
        <v>2</v>
      </c>
      <c r="E159" s="6">
        <v>1</v>
      </c>
      <c r="F159" s="6"/>
      <c r="G159" s="6">
        <v>136</v>
      </c>
      <c r="H159" s="6">
        <v>4</v>
      </c>
      <c r="I159" s="23"/>
      <c r="J159" s="6" t="s">
        <v>556</v>
      </c>
      <c r="K159" s="6">
        <v>141</v>
      </c>
      <c r="L159" s="6"/>
      <c r="M159" s="6">
        <v>2</v>
      </c>
      <c r="N159" s="6">
        <v>1</v>
      </c>
      <c r="O159" s="6"/>
      <c r="P159" s="6">
        <v>136</v>
      </c>
      <c r="Q159" s="6">
        <v>4</v>
      </c>
    </row>
    <row r="160" spans="1:17" ht="19" x14ac:dyDescent="0.25">
      <c r="A160" s="6" t="s">
        <v>594</v>
      </c>
      <c r="B160" s="6">
        <v>135</v>
      </c>
      <c r="C160" s="6"/>
      <c r="D160" s="6">
        <v>2</v>
      </c>
      <c r="E160" s="6" t="s">
        <v>430</v>
      </c>
      <c r="F160" s="6"/>
      <c r="G160" s="6">
        <v>20</v>
      </c>
      <c r="H160" s="6" t="s">
        <v>430</v>
      </c>
      <c r="I160" s="23"/>
      <c r="J160" s="6" t="s">
        <v>594</v>
      </c>
      <c r="K160" s="6">
        <v>135</v>
      </c>
      <c r="L160" s="6"/>
      <c r="M160" s="6">
        <v>2</v>
      </c>
      <c r="N160" s="6" t="s">
        <v>430</v>
      </c>
      <c r="O160" s="6"/>
      <c r="P160" s="6">
        <v>20</v>
      </c>
      <c r="Q160" s="6" t="s">
        <v>430</v>
      </c>
    </row>
    <row r="161" spans="1:17" ht="19" x14ac:dyDescent="0.25">
      <c r="A161" s="6" t="s">
        <v>588</v>
      </c>
      <c r="B161" s="6">
        <v>129</v>
      </c>
      <c r="C161" s="6"/>
      <c r="D161" s="6" t="s">
        <v>430</v>
      </c>
      <c r="E161" s="6" t="s">
        <v>430</v>
      </c>
      <c r="F161" s="6"/>
      <c r="G161" s="6">
        <v>43</v>
      </c>
      <c r="H161" s="6" t="s">
        <v>430</v>
      </c>
      <c r="I161" s="23"/>
      <c r="J161" s="6" t="s">
        <v>588</v>
      </c>
      <c r="K161" s="6">
        <v>129</v>
      </c>
      <c r="L161" s="6"/>
      <c r="M161" s="6" t="s">
        <v>430</v>
      </c>
      <c r="N161" s="6" t="s">
        <v>430</v>
      </c>
      <c r="O161" s="6"/>
      <c r="P161" s="6">
        <v>43</v>
      </c>
      <c r="Q161" s="6" t="s">
        <v>430</v>
      </c>
    </row>
    <row r="162" spans="1:17" ht="19" x14ac:dyDescent="0.25">
      <c r="A162" s="6" t="s">
        <v>569</v>
      </c>
      <c r="B162" s="6">
        <v>123</v>
      </c>
      <c r="C162" s="6"/>
      <c r="D162" s="6">
        <v>2</v>
      </c>
      <c r="E162" s="6">
        <v>9</v>
      </c>
      <c r="F162" s="6"/>
      <c r="G162" s="6">
        <v>73</v>
      </c>
      <c r="H162" s="6">
        <v>41</v>
      </c>
      <c r="I162" s="23"/>
      <c r="J162" s="6" t="s">
        <v>569</v>
      </c>
      <c r="K162" s="6">
        <v>123</v>
      </c>
      <c r="L162" s="6"/>
      <c r="M162" s="6">
        <v>2</v>
      </c>
      <c r="N162" s="6">
        <v>9</v>
      </c>
      <c r="O162" s="6"/>
      <c r="P162" s="6">
        <v>73</v>
      </c>
      <c r="Q162" s="6">
        <v>41</v>
      </c>
    </row>
    <row r="163" spans="1:17" ht="19" x14ac:dyDescent="0.25">
      <c r="A163" s="6" t="s">
        <v>558</v>
      </c>
      <c r="B163" s="6">
        <v>122</v>
      </c>
      <c r="C163" s="6"/>
      <c r="D163" s="6" t="s">
        <v>430</v>
      </c>
      <c r="E163" s="6" t="s">
        <v>430</v>
      </c>
      <c r="F163" s="6"/>
      <c r="G163" s="6">
        <v>122</v>
      </c>
      <c r="H163" s="6" t="s">
        <v>430</v>
      </c>
      <c r="I163" s="23"/>
      <c r="J163" s="6" t="s">
        <v>558</v>
      </c>
      <c r="K163" s="6">
        <v>122</v>
      </c>
      <c r="L163" s="6"/>
      <c r="M163" s="6" t="s">
        <v>430</v>
      </c>
      <c r="N163" s="6" t="s">
        <v>430</v>
      </c>
      <c r="O163" s="6"/>
      <c r="P163" s="6">
        <v>122</v>
      </c>
      <c r="Q163" s="6" t="s">
        <v>430</v>
      </c>
    </row>
    <row r="164" spans="1:17" ht="19" x14ac:dyDescent="0.25">
      <c r="A164" s="6" t="s">
        <v>637</v>
      </c>
      <c r="B164" s="6">
        <v>122</v>
      </c>
      <c r="C164" s="6"/>
      <c r="D164" s="6" t="s">
        <v>430</v>
      </c>
      <c r="E164" s="6">
        <v>18</v>
      </c>
      <c r="F164" s="6"/>
      <c r="G164" s="6">
        <v>1</v>
      </c>
      <c r="H164" s="6">
        <v>103</v>
      </c>
      <c r="I164" s="23"/>
      <c r="J164" s="6" t="s">
        <v>637</v>
      </c>
      <c r="K164" s="6">
        <v>122</v>
      </c>
      <c r="L164" s="6"/>
      <c r="M164" s="6" t="s">
        <v>430</v>
      </c>
      <c r="N164" s="6">
        <v>18</v>
      </c>
      <c r="O164" s="6"/>
      <c r="P164" s="6">
        <v>1</v>
      </c>
      <c r="Q164" s="6">
        <v>103</v>
      </c>
    </row>
    <row r="165" spans="1:17" ht="19" x14ac:dyDescent="0.25">
      <c r="A165" s="6" t="s">
        <v>575</v>
      </c>
      <c r="B165" s="6">
        <v>117</v>
      </c>
      <c r="C165" s="6"/>
      <c r="D165" s="6">
        <v>2</v>
      </c>
      <c r="E165" s="6">
        <v>10</v>
      </c>
      <c r="F165" s="6"/>
      <c r="G165" s="6">
        <v>43</v>
      </c>
      <c r="H165" s="6">
        <v>64</v>
      </c>
      <c r="I165" s="23"/>
      <c r="J165" s="6" t="s">
        <v>575</v>
      </c>
      <c r="K165" s="6">
        <v>117</v>
      </c>
      <c r="L165" s="6"/>
      <c r="M165" s="6">
        <v>2</v>
      </c>
      <c r="N165" s="6">
        <v>10</v>
      </c>
      <c r="O165" s="6"/>
      <c r="P165" s="6">
        <v>43</v>
      </c>
      <c r="Q165" s="6">
        <v>64</v>
      </c>
    </row>
    <row r="166" spans="1:17" ht="19" x14ac:dyDescent="0.25">
      <c r="A166" s="6" t="s">
        <v>560</v>
      </c>
      <c r="B166" s="6">
        <v>116</v>
      </c>
      <c r="C166" s="6"/>
      <c r="D166" s="6" t="s">
        <v>430</v>
      </c>
      <c r="E166" s="6">
        <v>8</v>
      </c>
      <c r="F166" s="6"/>
      <c r="G166" s="6">
        <v>107</v>
      </c>
      <c r="H166" s="6">
        <v>1</v>
      </c>
      <c r="I166" s="23"/>
      <c r="J166" s="6" t="s">
        <v>560</v>
      </c>
      <c r="K166" s="6">
        <v>116</v>
      </c>
      <c r="L166" s="6"/>
      <c r="M166" s="6" t="s">
        <v>430</v>
      </c>
      <c r="N166" s="6">
        <v>8</v>
      </c>
      <c r="O166" s="6"/>
      <c r="P166" s="6">
        <v>107</v>
      </c>
      <c r="Q166" s="6">
        <v>1</v>
      </c>
    </row>
    <row r="167" spans="1:17" ht="19" x14ac:dyDescent="0.25">
      <c r="A167" s="6" t="s">
        <v>564</v>
      </c>
      <c r="B167" s="6">
        <v>101</v>
      </c>
      <c r="C167" s="6"/>
      <c r="D167" s="6">
        <v>4</v>
      </c>
      <c r="E167" s="6">
        <v>3</v>
      </c>
      <c r="F167" s="6"/>
      <c r="G167" s="6">
        <v>93</v>
      </c>
      <c r="H167" s="6">
        <v>5</v>
      </c>
      <c r="I167" s="23"/>
      <c r="J167" s="6" t="s">
        <v>564</v>
      </c>
      <c r="K167" s="6">
        <v>101</v>
      </c>
      <c r="L167" s="6"/>
      <c r="M167" s="6">
        <v>4</v>
      </c>
      <c r="N167" s="6">
        <v>3</v>
      </c>
      <c r="O167" s="6"/>
      <c r="P167" s="6">
        <v>93</v>
      </c>
      <c r="Q167" s="6">
        <v>5</v>
      </c>
    </row>
    <row r="168" spans="1:17" ht="19" x14ac:dyDescent="0.25">
      <c r="A168" s="6" t="s">
        <v>579</v>
      </c>
      <c r="B168" s="6">
        <v>96</v>
      </c>
      <c r="C168" s="6"/>
      <c r="D168" s="6">
        <v>1</v>
      </c>
      <c r="E168" s="6">
        <v>11</v>
      </c>
      <c r="F168" s="6"/>
      <c r="G168" s="6">
        <v>42</v>
      </c>
      <c r="H168" s="6">
        <v>43</v>
      </c>
      <c r="I168" s="23"/>
      <c r="J168" s="6" t="s">
        <v>579</v>
      </c>
      <c r="K168" s="6">
        <v>96</v>
      </c>
      <c r="L168" s="6"/>
      <c r="M168" s="6">
        <v>1</v>
      </c>
      <c r="N168" s="6">
        <v>11</v>
      </c>
      <c r="O168" s="6"/>
      <c r="P168" s="6">
        <v>42</v>
      </c>
      <c r="Q168" s="6">
        <v>43</v>
      </c>
    </row>
    <row r="169" spans="1:17" ht="19" x14ac:dyDescent="0.25">
      <c r="A169" s="6" t="s">
        <v>566</v>
      </c>
      <c r="B169" s="6">
        <v>96</v>
      </c>
      <c r="C169" s="6"/>
      <c r="D169" s="6">
        <v>1</v>
      </c>
      <c r="E169" s="6">
        <v>4</v>
      </c>
      <c r="F169" s="6"/>
      <c r="G169" s="6">
        <v>87</v>
      </c>
      <c r="H169" s="6">
        <v>5</v>
      </c>
      <c r="I169" s="23"/>
      <c r="J169" s="6" t="s">
        <v>566</v>
      </c>
      <c r="K169" s="6">
        <v>96</v>
      </c>
      <c r="L169" s="6"/>
      <c r="M169" s="6">
        <v>1</v>
      </c>
      <c r="N169" s="6">
        <v>4</v>
      </c>
      <c r="O169" s="6"/>
      <c r="P169" s="6">
        <v>87</v>
      </c>
      <c r="Q169" s="6">
        <v>5</v>
      </c>
    </row>
    <row r="170" spans="1:17" ht="19" x14ac:dyDescent="0.25">
      <c r="A170" s="6" t="s">
        <v>576</v>
      </c>
      <c r="B170" s="6">
        <v>94</v>
      </c>
      <c r="C170" s="6"/>
      <c r="D170" s="6" t="s">
        <v>430</v>
      </c>
      <c r="E170" s="6">
        <v>1</v>
      </c>
      <c r="F170" s="6"/>
      <c r="G170" s="6">
        <v>55</v>
      </c>
      <c r="H170" s="6">
        <v>38</v>
      </c>
      <c r="I170" s="23"/>
      <c r="J170" s="6" t="s">
        <v>576</v>
      </c>
      <c r="K170" s="6">
        <v>94</v>
      </c>
      <c r="L170" s="6"/>
      <c r="M170" s="6" t="s">
        <v>430</v>
      </c>
      <c r="N170" s="6">
        <v>1</v>
      </c>
      <c r="O170" s="6"/>
      <c r="P170" s="6">
        <v>55</v>
      </c>
      <c r="Q170" s="6">
        <v>38</v>
      </c>
    </row>
    <row r="171" spans="1:17" ht="19" x14ac:dyDescent="0.25">
      <c r="A171" s="6" t="s">
        <v>573</v>
      </c>
      <c r="B171" s="6">
        <v>86</v>
      </c>
      <c r="C171" s="6"/>
      <c r="D171" s="6">
        <v>4</v>
      </c>
      <c r="E171" s="6">
        <v>7</v>
      </c>
      <c r="F171" s="6"/>
      <c r="G171" s="6">
        <v>67</v>
      </c>
      <c r="H171" s="6">
        <v>12</v>
      </c>
      <c r="I171" s="23"/>
      <c r="J171" s="6" t="s">
        <v>573</v>
      </c>
      <c r="K171" s="6">
        <v>86</v>
      </c>
      <c r="L171" s="6"/>
      <c r="M171" s="6">
        <v>4</v>
      </c>
      <c r="N171" s="6">
        <v>7</v>
      </c>
      <c r="O171" s="6"/>
      <c r="P171" s="6">
        <v>67</v>
      </c>
      <c r="Q171" s="6">
        <v>12</v>
      </c>
    </row>
    <row r="172" spans="1:17" ht="19" x14ac:dyDescent="0.25">
      <c r="A172" s="6" t="s">
        <v>571</v>
      </c>
      <c r="B172" s="6">
        <v>82</v>
      </c>
      <c r="C172" s="6"/>
      <c r="D172" s="6" t="s">
        <v>430</v>
      </c>
      <c r="E172" s="6">
        <v>1</v>
      </c>
      <c r="F172" s="6"/>
      <c r="G172" s="6">
        <v>55</v>
      </c>
      <c r="H172" s="6">
        <v>26</v>
      </c>
      <c r="I172" s="23"/>
      <c r="J172" s="6" t="s">
        <v>571</v>
      </c>
      <c r="K172" s="6">
        <v>82</v>
      </c>
      <c r="L172" s="6"/>
      <c r="M172" s="6" t="s">
        <v>430</v>
      </c>
      <c r="N172" s="6">
        <v>1</v>
      </c>
      <c r="O172" s="6"/>
      <c r="P172" s="6">
        <v>55</v>
      </c>
      <c r="Q172" s="6">
        <v>26</v>
      </c>
    </row>
    <row r="173" spans="1:17" ht="19" x14ac:dyDescent="0.25">
      <c r="A173" s="6" t="s">
        <v>574</v>
      </c>
      <c r="B173" s="6">
        <v>77</v>
      </c>
      <c r="C173" s="6"/>
      <c r="D173" s="6">
        <v>7</v>
      </c>
      <c r="E173" s="6">
        <v>15</v>
      </c>
      <c r="F173" s="6"/>
      <c r="G173" s="6">
        <v>54</v>
      </c>
      <c r="H173" s="6">
        <v>8</v>
      </c>
      <c r="I173" s="23"/>
      <c r="J173" s="6" t="s">
        <v>574</v>
      </c>
      <c r="K173" s="6">
        <v>77</v>
      </c>
      <c r="L173" s="6"/>
      <c r="M173" s="6">
        <v>7</v>
      </c>
      <c r="N173" s="6">
        <v>15</v>
      </c>
      <c r="O173" s="6"/>
      <c r="P173" s="6">
        <v>54</v>
      </c>
      <c r="Q173" s="6">
        <v>8</v>
      </c>
    </row>
    <row r="174" spans="1:17" ht="19" x14ac:dyDescent="0.25">
      <c r="A174" s="6" t="s">
        <v>583</v>
      </c>
      <c r="B174" s="6">
        <v>65</v>
      </c>
      <c r="C174" s="6"/>
      <c r="D174" s="6" t="s">
        <v>430</v>
      </c>
      <c r="E174" s="6">
        <v>3</v>
      </c>
      <c r="F174" s="6"/>
      <c r="G174" s="6">
        <v>28</v>
      </c>
      <c r="H174" s="6">
        <v>34</v>
      </c>
      <c r="I174" s="23"/>
      <c r="J174" s="6" t="s">
        <v>583</v>
      </c>
      <c r="K174" s="6">
        <v>65</v>
      </c>
      <c r="L174" s="6"/>
      <c r="M174" s="6" t="s">
        <v>430</v>
      </c>
      <c r="N174" s="6">
        <v>3</v>
      </c>
      <c r="O174" s="6"/>
      <c r="P174" s="6">
        <v>28</v>
      </c>
      <c r="Q174" s="6">
        <v>34</v>
      </c>
    </row>
    <row r="175" spans="1:17" ht="19" x14ac:dyDescent="0.25">
      <c r="A175" s="6" t="s">
        <v>605</v>
      </c>
      <c r="B175" s="6">
        <v>65</v>
      </c>
      <c r="C175" s="6"/>
      <c r="D175" s="6">
        <v>1</v>
      </c>
      <c r="E175" s="6">
        <v>3</v>
      </c>
      <c r="F175" s="6"/>
      <c r="G175" s="6">
        <v>24</v>
      </c>
      <c r="H175" s="6">
        <v>38</v>
      </c>
      <c r="I175" s="23"/>
      <c r="J175" s="6" t="s">
        <v>605</v>
      </c>
      <c r="K175" s="6">
        <v>65</v>
      </c>
      <c r="L175" s="6"/>
      <c r="M175" s="6">
        <v>1</v>
      </c>
      <c r="N175" s="6">
        <v>3</v>
      </c>
      <c r="O175" s="6"/>
      <c r="P175" s="6">
        <v>24</v>
      </c>
      <c r="Q175" s="6">
        <v>38</v>
      </c>
    </row>
    <row r="176" spans="1:17" ht="19" x14ac:dyDescent="0.25">
      <c r="A176" s="6" t="s">
        <v>581</v>
      </c>
      <c r="B176" s="6">
        <v>60</v>
      </c>
      <c r="C176" s="6"/>
      <c r="D176" s="6" t="s">
        <v>430</v>
      </c>
      <c r="E176" s="6" t="s">
        <v>430</v>
      </c>
      <c r="F176" s="6"/>
      <c r="G176" s="6">
        <v>59</v>
      </c>
      <c r="H176" s="6" t="s">
        <v>430</v>
      </c>
      <c r="I176" s="23"/>
      <c r="J176" s="6" t="s">
        <v>581</v>
      </c>
      <c r="K176" s="6">
        <v>60</v>
      </c>
      <c r="L176" s="6"/>
      <c r="M176" s="6" t="s">
        <v>430</v>
      </c>
      <c r="N176" s="6" t="s">
        <v>430</v>
      </c>
      <c r="O176" s="6"/>
      <c r="P176" s="6">
        <v>59</v>
      </c>
      <c r="Q176" s="6" t="s">
        <v>430</v>
      </c>
    </row>
    <row r="177" spans="1:17" ht="19" x14ac:dyDescent="0.25">
      <c r="A177" s="6" t="s">
        <v>589</v>
      </c>
      <c r="B177" s="6">
        <v>51</v>
      </c>
      <c r="C177" s="6"/>
      <c r="D177" s="6" t="s">
        <v>430</v>
      </c>
      <c r="E177" s="6">
        <v>3</v>
      </c>
      <c r="F177" s="6"/>
      <c r="G177" s="6">
        <v>36</v>
      </c>
      <c r="H177" s="6">
        <v>12</v>
      </c>
      <c r="I177" s="23"/>
      <c r="J177" s="6" t="s">
        <v>589</v>
      </c>
      <c r="K177" s="6">
        <v>51</v>
      </c>
      <c r="L177" s="6"/>
      <c r="M177" s="6" t="s">
        <v>430</v>
      </c>
      <c r="N177" s="6">
        <v>3</v>
      </c>
      <c r="O177" s="6"/>
      <c r="P177" s="6">
        <v>36</v>
      </c>
      <c r="Q177" s="6">
        <v>12</v>
      </c>
    </row>
    <row r="178" spans="1:17" ht="19" x14ac:dyDescent="0.25">
      <c r="A178" s="6" t="s">
        <v>596</v>
      </c>
      <c r="B178" s="6">
        <v>48</v>
      </c>
      <c r="C178" s="6"/>
      <c r="D178" s="6" t="s">
        <v>430</v>
      </c>
      <c r="E178" s="6">
        <v>2</v>
      </c>
      <c r="F178" s="6"/>
      <c r="G178" s="6">
        <v>17</v>
      </c>
      <c r="H178" s="6">
        <v>29</v>
      </c>
      <c r="I178" s="23"/>
      <c r="J178" s="6" t="s">
        <v>596</v>
      </c>
      <c r="K178" s="6">
        <v>48</v>
      </c>
      <c r="L178" s="6"/>
      <c r="M178" s="6" t="s">
        <v>430</v>
      </c>
      <c r="N178" s="6">
        <v>2</v>
      </c>
      <c r="O178" s="6"/>
      <c r="P178" s="6">
        <v>17</v>
      </c>
      <c r="Q178" s="6">
        <v>29</v>
      </c>
    </row>
    <row r="179" spans="1:17" ht="19" x14ac:dyDescent="0.25">
      <c r="A179" s="6" t="s">
        <v>586</v>
      </c>
      <c r="B179" s="6">
        <v>45</v>
      </c>
      <c r="C179" s="6"/>
      <c r="D179" s="6">
        <v>1</v>
      </c>
      <c r="E179" s="6" t="s">
        <v>430</v>
      </c>
      <c r="F179" s="6"/>
      <c r="G179" s="6">
        <v>43</v>
      </c>
      <c r="H179" s="6" t="s">
        <v>430</v>
      </c>
      <c r="I179" s="23"/>
      <c r="J179" s="6" t="s">
        <v>586</v>
      </c>
      <c r="K179" s="6">
        <v>45</v>
      </c>
      <c r="L179" s="6"/>
      <c r="M179" s="6">
        <v>1</v>
      </c>
      <c r="N179" s="6" t="s">
        <v>430</v>
      </c>
      <c r="O179" s="6"/>
      <c r="P179" s="6">
        <v>43</v>
      </c>
      <c r="Q179" s="6" t="s">
        <v>430</v>
      </c>
    </row>
    <row r="180" spans="1:17" ht="19" x14ac:dyDescent="0.25">
      <c r="A180" s="6" t="s">
        <v>595</v>
      </c>
      <c r="B180" s="6">
        <v>42</v>
      </c>
      <c r="C180" s="6"/>
      <c r="D180" s="6" t="s">
        <v>430</v>
      </c>
      <c r="E180" s="6">
        <v>4</v>
      </c>
      <c r="F180" s="6"/>
      <c r="G180" s="6">
        <v>13</v>
      </c>
      <c r="H180" s="6">
        <v>25</v>
      </c>
      <c r="I180" s="23"/>
      <c r="J180" s="6" t="s">
        <v>595</v>
      </c>
      <c r="K180" s="6">
        <v>42</v>
      </c>
      <c r="L180" s="6"/>
      <c r="M180" s="6" t="s">
        <v>430</v>
      </c>
      <c r="N180" s="6">
        <v>4</v>
      </c>
      <c r="O180" s="6"/>
      <c r="P180" s="6">
        <v>13</v>
      </c>
      <c r="Q180" s="6">
        <v>25</v>
      </c>
    </row>
    <row r="181" spans="1:17" ht="19" x14ac:dyDescent="0.25">
      <c r="A181" s="6" t="s">
        <v>624</v>
      </c>
      <c r="B181" s="6">
        <v>40</v>
      </c>
      <c r="C181" s="6"/>
      <c r="D181" s="6" t="s">
        <v>430</v>
      </c>
      <c r="E181" s="6">
        <v>4</v>
      </c>
      <c r="F181" s="6"/>
      <c r="G181" s="6">
        <v>7</v>
      </c>
      <c r="H181" s="6">
        <v>29</v>
      </c>
      <c r="I181" s="23"/>
      <c r="J181" s="6" t="s">
        <v>624</v>
      </c>
      <c r="K181" s="6">
        <v>40</v>
      </c>
      <c r="L181" s="6"/>
      <c r="M181" s="6" t="s">
        <v>430</v>
      </c>
      <c r="N181" s="6">
        <v>4</v>
      </c>
      <c r="O181" s="6"/>
      <c r="P181" s="6">
        <v>7</v>
      </c>
      <c r="Q181" s="6">
        <v>29</v>
      </c>
    </row>
    <row r="182" spans="1:17" ht="19" x14ac:dyDescent="0.25">
      <c r="A182" s="6" t="s">
        <v>587</v>
      </c>
      <c r="B182" s="6">
        <v>39</v>
      </c>
      <c r="C182" s="6"/>
      <c r="D182" s="6" t="s">
        <v>430</v>
      </c>
      <c r="E182" s="6" t="s">
        <v>430</v>
      </c>
      <c r="F182" s="6"/>
      <c r="G182" s="6">
        <v>39</v>
      </c>
      <c r="H182" s="6" t="s">
        <v>430</v>
      </c>
      <c r="I182" s="23"/>
      <c r="J182" s="6" t="s">
        <v>587</v>
      </c>
      <c r="K182" s="6">
        <v>39</v>
      </c>
      <c r="L182" s="6"/>
      <c r="M182" s="6" t="s">
        <v>430</v>
      </c>
      <c r="N182" s="6" t="s">
        <v>430</v>
      </c>
      <c r="O182" s="6"/>
      <c r="P182" s="6">
        <v>39</v>
      </c>
      <c r="Q182" s="6" t="s">
        <v>430</v>
      </c>
    </row>
    <row r="183" spans="1:17" ht="19" x14ac:dyDescent="0.25">
      <c r="A183" s="6" t="s">
        <v>590</v>
      </c>
      <c r="B183" s="6">
        <v>39</v>
      </c>
      <c r="C183" s="6"/>
      <c r="D183" s="6">
        <v>1</v>
      </c>
      <c r="E183" s="6">
        <v>3</v>
      </c>
      <c r="F183" s="6"/>
      <c r="G183" s="6">
        <v>30</v>
      </c>
      <c r="H183" s="6">
        <v>6</v>
      </c>
      <c r="I183" s="23"/>
      <c r="J183" s="6" t="s">
        <v>590</v>
      </c>
      <c r="K183" s="6">
        <v>39</v>
      </c>
      <c r="L183" s="6"/>
      <c r="M183" s="6">
        <v>1</v>
      </c>
      <c r="N183" s="6">
        <v>3</v>
      </c>
      <c r="O183" s="6"/>
      <c r="P183" s="6">
        <v>30</v>
      </c>
      <c r="Q183" s="6">
        <v>6</v>
      </c>
    </row>
    <row r="184" spans="1:17" ht="19" x14ac:dyDescent="0.25">
      <c r="A184" s="6" t="s">
        <v>597</v>
      </c>
      <c r="B184" s="6">
        <v>25</v>
      </c>
      <c r="C184" s="6"/>
      <c r="D184" s="6">
        <v>1</v>
      </c>
      <c r="E184" s="6">
        <v>3</v>
      </c>
      <c r="F184" s="6"/>
      <c r="G184" s="6">
        <v>19</v>
      </c>
      <c r="H184" s="6">
        <v>3</v>
      </c>
      <c r="I184" s="23"/>
      <c r="J184" s="6" t="s">
        <v>597</v>
      </c>
      <c r="K184" s="6">
        <v>25</v>
      </c>
      <c r="L184" s="6"/>
      <c r="M184" s="6">
        <v>1</v>
      </c>
      <c r="N184" s="6">
        <v>3</v>
      </c>
      <c r="O184" s="6"/>
      <c r="P184" s="6">
        <v>19</v>
      </c>
      <c r="Q184" s="6">
        <v>3</v>
      </c>
    </row>
    <row r="185" spans="1:17" ht="19" x14ac:dyDescent="0.25">
      <c r="A185" s="6" t="s">
        <v>620</v>
      </c>
      <c r="B185" s="6">
        <v>25</v>
      </c>
      <c r="C185" s="6"/>
      <c r="D185" s="6" t="s">
        <v>430</v>
      </c>
      <c r="E185" s="6">
        <v>8</v>
      </c>
      <c r="F185" s="6"/>
      <c r="G185" s="6">
        <v>7</v>
      </c>
      <c r="H185" s="6">
        <v>10</v>
      </c>
      <c r="I185" s="23"/>
      <c r="J185" s="6" t="s">
        <v>620</v>
      </c>
      <c r="K185" s="6">
        <v>25</v>
      </c>
      <c r="L185" s="6"/>
      <c r="M185" s="6" t="s">
        <v>430</v>
      </c>
      <c r="N185" s="6">
        <v>8</v>
      </c>
      <c r="O185" s="6"/>
      <c r="P185" s="6">
        <v>7</v>
      </c>
      <c r="Q185" s="6">
        <v>10</v>
      </c>
    </row>
    <row r="186" spans="1:17" ht="19" x14ac:dyDescent="0.25">
      <c r="A186" s="6" t="s">
        <v>600</v>
      </c>
      <c r="B186" s="6">
        <v>24</v>
      </c>
      <c r="C186" s="6"/>
      <c r="D186" s="6" t="s">
        <v>430</v>
      </c>
      <c r="E186" s="6">
        <v>1</v>
      </c>
      <c r="F186" s="6"/>
      <c r="G186" s="6">
        <v>17</v>
      </c>
      <c r="H186" s="6">
        <v>6</v>
      </c>
      <c r="I186" s="23"/>
      <c r="J186" s="6" t="s">
        <v>600</v>
      </c>
      <c r="K186" s="6">
        <v>24</v>
      </c>
      <c r="L186" s="6"/>
      <c r="M186" s="6" t="s">
        <v>430</v>
      </c>
      <c r="N186" s="6">
        <v>1</v>
      </c>
      <c r="O186" s="6"/>
      <c r="P186" s="6">
        <v>17</v>
      </c>
      <c r="Q186" s="6">
        <v>6</v>
      </c>
    </row>
    <row r="187" spans="1:17" ht="19" x14ac:dyDescent="0.25">
      <c r="A187" s="6" t="s">
        <v>599</v>
      </c>
      <c r="B187" s="6">
        <v>24</v>
      </c>
      <c r="C187" s="6"/>
      <c r="D187" s="6" t="s">
        <v>430</v>
      </c>
      <c r="E187" s="6" t="s">
        <v>430</v>
      </c>
      <c r="F187" s="6"/>
      <c r="G187" s="6">
        <v>24</v>
      </c>
      <c r="H187" s="6" t="s">
        <v>430</v>
      </c>
      <c r="I187" s="23"/>
      <c r="J187" s="6" t="s">
        <v>599</v>
      </c>
      <c r="K187" s="6">
        <v>24</v>
      </c>
      <c r="L187" s="6"/>
      <c r="M187" s="6" t="s">
        <v>430</v>
      </c>
      <c r="N187" s="6" t="s">
        <v>430</v>
      </c>
      <c r="O187" s="6"/>
      <c r="P187" s="6">
        <v>24</v>
      </c>
      <c r="Q187" s="6" t="s">
        <v>430</v>
      </c>
    </row>
    <row r="188" spans="1:17" ht="19" x14ac:dyDescent="0.25">
      <c r="A188" s="6" t="s">
        <v>619</v>
      </c>
      <c r="B188" s="6">
        <v>23</v>
      </c>
      <c r="C188" s="6"/>
      <c r="D188" s="6" t="s">
        <v>430</v>
      </c>
      <c r="E188" s="6">
        <v>1</v>
      </c>
      <c r="F188" s="6"/>
      <c r="G188" s="6">
        <v>12</v>
      </c>
      <c r="H188" s="6">
        <v>10</v>
      </c>
      <c r="I188" s="23"/>
      <c r="J188" s="6" t="s">
        <v>619</v>
      </c>
      <c r="K188" s="6">
        <v>23</v>
      </c>
      <c r="L188" s="6"/>
      <c r="M188" s="6" t="s">
        <v>430</v>
      </c>
      <c r="N188" s="6">
        <v>1</v>
      </c>
      <c r="O188" s="6"/>
      <c r="P188" s="6">
        <v>12</v>
      </c>
      <c r="Q188" s="6">
        <v>10</v>
      </c>
    </row>
    <row r="189" spans="1:17" ht="19" x14ac:dyDescent="0.25">
      <c r="A189" s="6" t="s">
        <v>611</v>
      </c>
      <c r="B189" s="6">
        <v>22</v>
      </c>
      <c r="C189" s="6"/>
      <c r="D189" s="6">
        <v>4</v>
      </c>
      <c r="E189" s="6" t="s">
        <v>430</v>
      </c>
      <c r="F189" s="6"/>
      <c r="G189" s="6">
        <v>14</v>
      </c>
      <c r="H189" s="6" t="s">
        <v>430</v>
      </c>
      <c r="I189" s="23"/>
      <c r="J189" s="6" t="s">
        <v>611</v>
      </c>
      <c r="K189" s="6">
        <v>22</v>
      </c>
      <c r="L189" s="6"/>
      <c r="M189" s="6">
        <v>4</v>
      </c>
      <c r="N189" s="6" t="s">
        <v>430</v>
      </c>
      <c r="O189" s="6"/>
      <c r="P189" s="6">
        <v>14</v>
      </c>
      <c r="Q189" s="6" t="s">
        <v>430</v>
      </c>
    </row>
    <row r="190" spans="1:17" ht="19" x14ac:dyDescent="0.25">
      <c r="A190" s="6" t="s">
        <v>630</v>
      </c>
      <c r="B190" s="6">
        <v>21</v>
      </c>
      <c r="C190" s="6"/>
      <c r="D190" s="6" t="s">
        <v>430</v>
      </c>
      <c r="E190" s="6" t="s">
        <v>430</v>
      </c>
      <c r="F190" s="6"/>
      <c r="G190" s="6">
        <v>5</v>
      </c>
      <c r="H190" s="6" t="s">
        <v>430</v>
      </c>
      <c r="I190" s="23"/>
      <c r="J190" s="6" t="s">
        <v>630</v>
      </c>
      <c r="K190" s="6">
        <v>21</v>
      </c>
      <c r="L190" s="6"/>
      <c r="M190" s="6" t="s">
        <v>430</v>
      </c>
      <c r="N190" s="6" t="s">
        <v>430</v>
      </c>
      <c r="O190" s="6"/>
      <c r="P190" s="6">
        <v>5</v>
      </c>
      <c r="Q190" s="6" t="s">
        <v>430</v>
      </c>
    </row>
    <row r="191" spans="1:17" ht="19" x14ac:dyDescent="0.25">
      <c r="A191" s="6" t="s">
        <v>601</v>
      </c>
      <c r="B191" s="6">
        <v>19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  <c r="I191" s="23"/>
      <c r="J191" s="6" t="s">
        <v>601</v>
      </c>
      <c r="K191" s="6">
        <v>19</v>
      </c>
      <c r="L191" s="6"/>
      <c r="M191" s="6" t="s">
        <v>430</v>
      </c>
      <c r="N191" s="6" t="s">
        <v>430</v>
      </c>
      <c r="O191" s="6"/>
      <c r="P191" s="6">
        <v>14</v>
      </c>
      <c r="Q191" s="6" t="s">
        <v>430</v>
      </c>
    </row>
    <row r="192" spans="1:17" ht="19" x14ac:dyDescent="0.25">
      <c r="A192" s="6" t="s">
        <v>603</v>
      </c>
      <c r="B192" s="6">
        <v>18</v>
      </c>
      <c r="C192" s="6"/>
      <c r="D192" s="6" t="s">
        <v>430</v>
      </c>
      <c r="E192" s="6">
        <v>2</v>
      </c>
      <c r="F192" s="6"/>
      <c r="G192" s="6">
        <v>16</v>
      </c>
      <c r="H192" s="6"/>
      <c r="I192" s="23"/>
      <c r="J192" s="6" t="s">
        <v>603</v>
      </c>
      <c r="K192" s="6">
        <v>18</v>
      </c>
      <c r="L192" s="6"/>
      <c r="M192" s="6" t="s">
        <v>430</v>
      </c>
      <c r="N192" s="6">
        <v>2</v>
      </c>
      <c r="O192" s="6"/>
      <c r="P192" s="6">
        <v>16</v>
      </c>
      <c r="Q192" s="6"/>
    </row>
    <row r="193" spans="1:17" ht="19" x14ac:dyDescent="0.25">
      <c r="A193" s="6" t="s">
        <v>604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15</v>
      </c>
      <c r="H193" s="6" t="s">
        <v>430</v>
      </c>
      <c r="I193" s="23"/>
      <c r="J193" s="6" t="s">
        <v>604</v>
      </c>
      <c r="K193" s="6">
        <v>18</v>
      </c>
      <c r="L193" s="6"/>
      <c r="M193" s="6" t="s">
        <v>430</v>
      </c>
      <c r="N193" s="6" t="s">
        <v>430</v>
      </c>
      <c r="O193" s="6"/>
      <c r="P193" s="6">
        <v>15</v>
      </c>
      <c r="Q193" s="6" t="s">
        <v>430</v>
      </c>
    </row>
    <row r="194" spans="1:17" ht="19" x14ac:dyDescent="0.25">
      <c r="A194" s="6" t="s">
        <v>610</v>
      </c>
      <c r="B194" s="6">
        <v>18</v>
      </c>
      <c r="C194" s="6"/>
      <c r="D194" s="6" t="s">
        <v>430</v>
      </c>
      <c r="E194" s="6" t="s">
        <v>430</v>
      </c>
      <c r="F194" s="6"/>
      <c r="G194" s="6">
        <v>18</v>
      </c>
      <c r="H194" s="6" t="s">
        <v>430</v>
      </c>
      <c r="I194" s="23"/>
      <c r="J194" s="6" t="s">
        <v>610</v>
      </c>
      <c r="K194" s="6">
        <v>18</v>
      </c>
      <c r="L194" s="6"/>
      <c r="M194" s="6" t="s">
        <v>430</v>
      </c>
      <c r="N194" s="6" t="s">
        <v>430</v>
      </c>
      <c r="O194" s="6"/>
      <c r="P194" s="6">
        <v>18</v>
      </c>
      <c r="Q194" s="6" t="s">
        <v>430</v>
      </c>
    </row>
    <row r="195" spans="1:17" ht="19" x14ac:dyDescent="0.25">
      <c r="A195" s="6" t="s">
        <v>602</v>
      </c>
      <c r="B195" s="6">
        <v>18</v>
      </c>
      <c r="C195" s="6"/>
      <c r="D195" s="6" t="s">
        <v>430</v>
      </c>
      <c r="E195" s="6" t="s">
        <v>430</v>
      </c>
      <c r="F195" s="6"/>
      <c r="G195" s="6">
        <v>18</v>
      </c>
      <c r="H195" s="6" t="s">
        <v>430</v>
      </c>
      <c r="I195" s="23"/>
      <c r="J195" s="6" t="s">
        <v>602</v>
      </c>
      <c r="K195" s="6">
        <v>18</v>
      </c>
      <c r="L195" s="6"/>
      <c r="M195" s="6" t="s">
        <v>430</v>
      </c>
      <c r="N195" s="6" t="s">
        <v>430</v>
      </c>
      <c r="O195" s="6"/>
      <c r="P195" s="6">
        <v>18</v>
      </c>
      <c r="Q195" s="6" t="s">
        <v>430</v>
      </c>
    </row>
    <row r="196" spans="1:17" ht="19" x14ac:dyDescent="0.25">
      <c r="A196" s="6" t="s">
        <v>613</v>
      </c>
      <c r="B196" s="6">
        <v>17</v>
      </c>
      <c r="C196" s="6"/>
      <c r="D196" s="6" t="s">
        <v>430</v>
      </c>
      <c r="E196" s="6" t="s">
        <v>430</v>
      </c>
      <c r="F196" s="6"/>
      <c r="G196" s="6">
        <v>14</v>
      </c>
      <c r="H196" s="6" t="s">
        <v>430</v>
      </c>
      <c r="I196" s="23"/>
      <c r="J196" s="6" t="s">
        <v>613</v>
      </c>
      <c r="K196" s="6">
        <v>17</v>
      </c>
      <c r="L196" s="6"/>
      <c r="M196" s="6" t="s">
        <v>430</v>
      </c>
      <c r="N196" s="6" t="s">
        <v>430</v>
      </c>
      <c r="O196" s="6"/>
      <c r="P196" s="6">
        <v>14</v>
      </c>
      <c r="Q196" s="6" t="s">
        <v>430</v>
      </c>
    </row>
    <row r="197" spans="1:17" ht="19" x14ac:dyDescent="0.25">
      <c r="A197" s="6" t="s">
        <v>606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15</v>
      </c>
      <c r="H197" s="6" t="s">
        <v>430</v>
      </c>
      <c r="I197" s="23"/>
      <c r="J197" s="6" t="s">
        <v>606</v>
      </c>
      <c r="K197" s="6">
        <v>16</v>
      </c>
      <c r="L197" s="6"/>
      <c r="M197" s="6" t="s">
        <v>430</v>
      </c>
      <c r="N197" s="6" t="s">
        <v>430</v>
      </c>
      <c r="O197" s="6"/>
      <c r="P197" s="6">
        <v>15</v>
      </c>
      <c r="Q197" s="6" t="s">
        <v>430</v>
      </c>
    </row>
    <row r="198" spans="1:17" ht="19" x14ac:dyDescent="0.25">
      <c r="A198" s="6" t="s">
        <v>607</v>
      </c>
      <c r="B198" s="6">
        <v>16</v>
      </c>
      <c r="C198" s="6"/>
      <c r="D198" s="6" t="s">
        <v>430</v>
      </c>
      <c r="E198" s="6" t="s">
        <v>430</v>
      </c>
      <c r="F198" s="6"/>
      <c r="G198" s="6">
        <v>13</v>
      </c>
      <c r="H198" s="6" t="s">
        <v>430</v>
      </c>
      <c r="I198" s="23"/>
      <c r="J198" s="6" t="s">
        <v>607</v>
      </c>
      <c r="K198" s="6">
        <v>16</v>
      </c>
      <c r="L198" s="6"/>
      <c r="M198" s="6" t="s">
        <v>430</v>
      </c>
      <c r="N198" s="6" t="s">
        <v>430</v>
      </c>
      <c r="O198" s="6"/>
      <c r="P198" s="6">
        <v>13</v>
      </c>
      <c r="Q198" s="6" t="s">
        <v>430</v>
      </c>
    </row>
    <row r="199" spans="1:17" ht="19" x14ac:dyDescent="0.25">
      <c r="A199" s="6" t="s">
        <v>608</v>
      </c>
      <c r="B199" s="6">
        <v>16</v>
      </c>
      <c r="C199" s="6"/>
      <c r="D199" s="6" t="s">
        <v>430</v>
      </c>
      <c r="E199" s="6">
        <v>1</v>
      </c>
      <c r="F199" s="6"/>
      <c r="G199" s="6">
        <v>14</v>
      </c>
      <c r="H199" s="6">
        <v>1</v>
      </c>
      <c r="I199" s="23"/>
      <c r="J199" s="6" t="s">
        <v>608</v>
      </c>
      <c r="K199" s="6">
        <v>16</v>
      </c>
      <c r="L199" s="6"/>
      <c r="M199" s="6" t="s">
        <v>430</v>
      </c>
      <c r="N199" s="6">
        <v>1</v>
      </c>
      <c r="O199" s="6"/>
      <c r="P199" s="6">
        <v>14</v>
      </c>
      <c r="Q199" s="6">
        <v>1</v>
      </c>
    </row>
    <row r="200" spans="1:17" ht="19" x14ac:dyDescent="0.25">
      <c r="A200" s="6" t="s">
        <v>631</v>
      </c>
      <c r="B200" s="6">
        <v>15</v>
      </c>
      <c r="C200" s="6"/>
      <c r="D200" s="6" t="s">
        <v>430</v>
      </c>
      <c r="E200" s="6">
        <v>1</v>
      </c>
      <c r="F200" s="6"/>
      <c r="G200" s="6">
        <v>7</v>
      </c>
      <c r="H200" s="6">
        <v>7</v>
      </c>
      <c r="I200" s="23"/>
      <c r="J200" s="6" t="s">
        <v>631</v>
      </c>
      <c r="K200" s="6">
        <v>15</v>
      </c>
      <c r="L200" s="6"/>
      <c r="M200" s="6" t="s">
        <v>430</v>
      </c>
      <c r="N200" s="6">
        <v>1</v>
      </c>
      <c r="O200" s="6"/>
      <c r="P200" s="6">
        <v>7</v>
      </c>
      <c r="Q200" s="6">
        <v>7</v>
      </c>
    </row>
    <row r="201" spans="1:17" ht="19" x14ac:dyDescent="0.25">
      <c r="A201" s="6" t="s">
        <v>609</v>
      </c>
      <c r="B201" s="6">
        <v>15</v>
      </c>
      <c r="C201" s="6"/>
      <c r="D201" s="6" t="s">
        <v>430</v>
      </c>
      <c r="E201" s="6" t="s">
        <v>430</v>
      </c>
      <c r="F201" s="6"/>
      <c r="G201" s="6">
        <v>14</v>
      </c>
      <c r="H201" s="6" t="s">
        <v>430</v>
      </c>
      <c r="I201" s="23"/>
      <c r="J201" s="6" t="s">
        <v>609</v>
      </c>
      <c r="K201" s="6">
        <v>15</v>
      </c>
      <c r="L201" s="6"/>
      <c r="M201" s="6" t="s">
        <v>430</v>
      </c>
      <c r="N201" s="6" t="s">
        <v>430</v>
      </c>
      <c r="O201" s="6"/>
      <c r="P201" s="6">
        <v>14</v>
      </c>
      <c r="Q201" s="6" t="s">
        <v>430</v>
      </c>
    </row>
    <row r="202" spans="1:17" ht="19" x14ac:dyDescent="0.25">
      <c r="A202" s="6" t="s">
        <v>614</v>
      </c>
      <c r="B202" s="6">
        <v>13</v>
      </c>
      <c r="C202" s="6"/>
      <c r="D202" s="6" t="s">
        <v>430</v>
      </c>
      <c r="E202" s="6" t="s">
        <v>430</v>
      </c>
      <c r="F202" s="6"/>
      <c r="G202" s="6">
        <v>13</v>
      </c>
      <c r="H202" s="6" t="s">
        <v>430</v>
      </c>
      <c r="I202" s="23"/>
      <c r="J202" s="6" t="s">
        <v>614</v>
      </c>
      <c r="K202" s="6">
        <v>13</v>
      </c>
      <c r="L202" s="6"/>
      <c r="M202" s="6" t="s">
        <v>430</v>
      </c>
      <c r="N202" s="6" t="s">
        <v>430</v>
      </c>
      <c r="O202" s="6"/>
      <c r="P202" s="6">
        <v>13</v>
      </c>
      <c r="Q202" s="6" t="s">
        <v>430</v>
      </c>
    </row>
    <row r="203" spans="1:17" ht="19" x14ac:dyDescent="0.25">
      <c r="A203" s="6" t="s">
        <v>623</v>
      </c>
      <c r="B203" s="6">
        <v>12</v>
      </c>
      <c r="C203" s="6"/>
      <c r="D203" s="6" t="s">
        <v>430</v>
      </c>
      <c r="E203" s="6" t="s">
        <v>430</v>
      </c>
      <c r="F203" s="6"/>
      <c r="G203" s="6">
        <v>2</v>
      </c>
      <c r="H203" s="6" t="s">
        <v>430</v>
      </c>
      <c r="I203" s="23"/>
      <c r="J203" s="6" t="s">
        <v>623</v>
      </c>
      <c r="K203" s="6">
        <v>12</v>
      </c>
      <c r="L203" s="6"/>
      <c r="M203" s="6" t="s">
        <v>430</v>
      </c>
      <c r="N203" s="6" t="s">
        <v>430</v>
      </c>
      <c r="O203" s="6"/>
      <c r="P203" s="6">
        <v>2</v>
      </c>
      <c r="Q203" s="6" t="s">
        <v>430</v>
      </c>
    </row>
    <row r="204" spans="1:17" ht="19" x14ac:dyDescent="0.25">
      <c r="A204" s="6" t="s">
        <v>617</v>
      </c>
      <c r="B204" s="6">
        <v>12</v>
      </c>
      <c r="C204" s="6"/>
      <c r="D204" s="6" t="s">
        <v>430</v>
      </c>
      <c r="E204" s="6">
        <v>1</v>
      </c>
      <c r="F204" s="6"/>
      <c r="G204" s="6">
        <v>10</v>
      </c>
      <c r="H204" s="6">
        <v>1</v>
      </c>
      <c r="I204" s="23"/>
      <c r="J204" s="6" t="s">
        <v>617</v>
      </c>
      <c r="K204" s="6">
        <v>12</v>
      </c>
      <c r="L204" s="6"/>
      <c r="M204" s="6" t="s">
        <v>430</v>
      </c>
      <c r="N204" s="6">
        <v>1</v>
      </c>
      <c r="O204" s="6"/>
      <c r="P204" s="6">
        <v>10</v>
      </c>
      <c r="Q204" s="6">
        <v>1</v>
      </c>
    </row>
    <row r="205" spans="1:17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>
        <v>3</v>
      </c>
      <c r="H205" s="6">
        <v>7</v>
      </c>
      <c r="I205" s="23"/>
      <c r="J205" s="6" t="s">
        <v>771</v>
      </c>
      <c r="K205" s="6">
        <v>11</v>
      </c>
      <c r="L205" s="6"/>
      <c r="M205" s="6" t="s">
        <v>430</v>
      </c>
      <c r="N205" s="6">
        <v>1</v>
      </c>
      <c r="O205" s="6"/>
      <c r="P205" s="6">
        <v>3</v>
      </c>
      <c r="Q205" s="6">
        <v>7</v>
      </c>
    </row>
    <row r="206" spans="1:17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  <c r="I206" s="23"/>
      <c r="J206" s="6" t="s">
        <v>618</v>
      </c>
      <c r="K206" s="6">
        <v>11</v>
      </c>
      <c r="L206" s="6"/>
      <c r="M206" s="6" t="s">
        <v>430</v>
      </c>
      <c r="N206" s="6" t="s">
        <v>430</v>
      </c>
      <c r="O206" s="6"/>
      <c r="P206" s="6">
        <v>10</v>
      </c>
      <c r="Q206" s="6" t="s">
        <v>430</v>
      </c>
    </row>
    <row r="207" spans="1:17" ht="19" x14ac:dyDescent="0.25">
      <c r="A207" s="6" t="s">
        <v>616</v>
      </c>
      <c r="B207" s="6">
        <v>11</v>
      </c>
      <c r="C207" s="6"/>
      <c r="D207" s="6" t="s">
        <v>430</v>
      </c>
      <c r="E207" s="6">
        <v>1</v>
      </c>
      <c r="F207" s="6"/>
      <c r="G207" s="6">
        <v>10</v>
      </c>
      <c r="H207" s="6"/>
      <c r="I207" s="23"/>
      <c r="J207" s="6" t="s">
        <v>616</v>
      </c>
      <c r="K207" s="6">
        <v>11</v>
      </c>
      <c r="L207" s="6"/>
      <c r="M207" s="6" t="s">
        <v>430</v>
      </c>
      <c r="N207" s="6">
        <v>1</v>
      </c>
      <c r="O207" s="6"/>
      <c r="P207" s="6">
        <v>10</v>
      </c>
      <c r="Q207" s="6"/>
    </row>
    <row r="208" spans="1:17" ht="19" x14ac:dyDescent="0.25">
      <c r="A208" s="6" t="s">
        <v>615</v>
      </c>
      <c r="B208" s="6">
        <v>11</v>
      </c>
      <c r="C208" s="6"/>
      <c r="D208" s="6" t="s">
        <v>430</v>
      </c>
      <c r="E208" s="6" t="s">
        <v>430</v>
      </c>
      <c r="F208" s="6"/>
      <c r="G208" s="6">
        <v>11</v>
      </c>
      <c r="H208" s="6" t="s">
        <v>430</v>
      </c>
      <c r="I208" s="23"/>
      <c r="J208" s="6" t="s">
        <v>615</v>
      </c>
      <c r="K208" s="6">
        <v>11</v>
      </c>
      <c r="L208" s="6"/>
      <c r="M208" s="6" t="s">
        <v>430</v>
      </c>
      <c r="N208" s="6" t="s">
        <v>430</v>
      </c>
      <c r="O208" s="6"/>
      <c r="P208" s="6">
        <v>11</v>
      </c>
      <c r="Q208" s="6" t="s">
        <v>430</v>
      </c>
    </row>
    <row r="209" spans="1:17" ht="19" x14ac:dyDescent="0.25">
      <c r="A209" s="6" t="s">
        <v>621</v>
      </c>
      <c r="B209" s="6">
        <v>10</v>
      </c>
      <c r="C209" s="6"/>
      <c r="D209" s="6" t="s">
        <v>430</v>
      </c>
      <c r="E209" s="6">
        <v>1</v>
      </c>
      <c r="F209" s="6"/>
      <c r="G209" s="6">
        <v>9</v>
      </c>
      <c r="H209" s="6"/>
      <c r="I209" s="23"/>
      <c r="J209" s="6" t="s">
        <v>621</v>
      </c>
      <c r="K209" s="6">
        <v>10</v>
      </c>
      <c r="L209" s="6"/>
      <c r="M209" s="6" t="s">
        <v>430</v>
      </c>
      <c r="N209" s="6">
        <v>1</v>
      </c>
      <c r="O209" s="6"/>
      <c r="P209" s="6">
        <v>9</v>
      </c>
      <c r="Q209" s="6"/>
    </row>
    <row r="210" spans="1:17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  <c r="I210" s="23"/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>
        <v>8</v>
      </c>
      <c r="Q210" s="6" t="s">
        <v>430</v>
      </c>
    </row>
    <row r="211" spans="1:17" ht="19" x14ac:dyDescent="0.25">
      <c r="A211" s="6" t="s">
        <v>629</v>
      </c>
      <c r="B211" s="6">
        <v>8</v>
      </c>
      <c r="C211" s="6"/>
      <c r="D211" s="6" t="s">
        <v>430</v>
      </c>
      <c r="E211" s="6">
        <v>1</v>
      </c>
      <c r="F211" s="6"/>
      <c r="G211" s="6">
        <v>6</v>
      </c>
      <c r="H211" s="6">
        <v>1</v>
      </c>
      <c r="I211" s="23"/>
      <c r="J211" s="6" t="s">
        <v>629</v>
      </c>
      <c r="K211" s="6">
        <v>8</v>
      </c>
      <c r="L211" s="6"/>
      <c r="M211" s="6" t="s">
        <v>430</v>
      </c>
      <c r="N211" s="6">
        <v>1</v>
      </c>
      <c r="O211" s="6"/>
      <c r="P211" s="6">
        <v>6</v>
      </c>
      <c r="Q211" s="6">
        <v>1</v>
      </c>
    </row>
    <row r="212" spans="1:17" ht="19" x14ac:dyDescent="0.25">
      <c r="A212" s="6" t="s">
        <v>627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 t="s">
        <v>430</v>
      </c>
      <c r="I212" s="23"/>
      <c r="J212" s="6" t="s">
        <v>627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 t="s">
        <v>430</v>
      </c>
    </row>
    <row r="213" spans="1:17" ht="19" x14ac:dyDescent="0.25">
      <c r="A213" s="6" t="s">
        <v>632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  <c r="I213" s="23"/>
      <c r="J213" s="6" t="s">
        <v>632</v>
      </c>
      <c r="K213" s="6">
        <v>6</v>
      </c>
      <c r="L213" s="6"/>
      <c r="M213" s="6" t="s">
        <v>430</v>
      </c>
      <c r="N213" s="6" t="s">
        <v>430</v>
      </c>
      <c r="O213" s="6"/>
      <c r="P213" s="6">
        <v>6</v>
      </c>
      <c r="Q213" s="6" t="s">
        <v>430</v>
      </c>
    </row>
    <row r="214" spans="1:17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  <c r="I214" s="23"/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 t="s">
        <v>430</v>
      </c>
    </row>
    <row r="215" spans="1:17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 t="s">
        <v>430</v>
      </c>
      <c r="I215" s="23"/>
      <c r="J215" s="6" t="s">
        <v>635</v>
      </c>
      <c r="K215" s="6">
        <v>3</v>
      </c>
      <c r="L215" s="6"/>
      <c r="M215" s="6" t="s">
        <v>430</v>
      </c>
      <c r="N215" s="6" t="s">
        <v>430</v>
      </c>
      <c r="O215" s="6"/>
      <c r="P215" s="6">
        <v>3</v>
      </c>
      <c r="Q215" s="6" t="s">
        <v>430</v>
      </c>
    </row>
    <row r="216" spans="1:17" ht="19" x14ac:dyDescent="0.25">
      <c r="A216" s="6" t="s">
        <v>1242</v>
      </c>
      <c r="B216" s="6">
        <v>1</v>
      </c>
      <c r="C216" s="6"/>
      <c r="D216" s="6" t="s">
        <v>430</v>
      </c>
      <c r="E216" s="6" t="s">
        <v>430</v>
      </c>
      <c r="F216" s="6"/>
      <c r="G216" s="6" t="s">
        <v>430</v>
      </c>
      <c r="H216" s="6" t="s">
        <v>430</v>
      </c>
      <c r="I216" s="23"/>
      <c r="J216" s="6" t="s">
        <v>1242</v>
      </c>
      <c r="K216" s="6">
        <v>1</v>
      </c>
      <c r="L216" s="6"/>
      <c r="M216" s="6" t="s">
        <v>430</v>
      </c>
      <c r="N216" s="6" t="s">
        <v>430</v>
      </c>
      <c r="O216" s="6"/>
      <c r="P216" s="6" t="s">
        <v>430</v>
      </c>
      <c r="Q216" s="6" t="s">
        <v>430</v>
      </c>
    </row>
    <row r="217" spans="1:17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  <c r="I217" s="23"/>
      <c r="J217" s="6" t="s">
        <v>636</v>
      </c>
      <c r="K217" s="6">
        <v>1</v>
      </c>
      <c r="L217" s="6"/>
      <c r="M217" s="6" t="s">
        <v>430</v>
      </c>
      <c r="N217" s="6" t="s">
        <v>430</v>
      </c>
      <c r="O217" s="6"/>
      <c r="P217" s="6">
        <v>1</v>
      </c>
      <c r="Q217" s="6" t="s">
        <v>430</v>
      </c>
    </row>
    <row r="218" spans="1:17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  <c r="I218" s="23"/>
      <c r="J218" s="6" t="s">
        <v>1242</v>
      </c>
      <c r="K218" s="6">
        <v>1</v>
      </c>
      <c r="L218" s="6" t="s">
        <v>1243</v>
      </c>
      <c r="M218" s="6" t="s">
        <v>430</v>
      </c>
      <c r="N218" s="6" t="s">
        <v>430</v>
      </c>
      <c r="O218" s="6"/>
      <c r="P218" s="6" t="s">
        <v>430</v>
      </c>
      <c r="Q218" s="6" t="s">
        <v>430</v>
      </c>
    </row>
    <row r="219" spans="1:17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I219" s="23"/>
      <c r="J219" s="60" t="s">
        <v>636</v>
      </c>
      <c r="K219" s="60">
        <v>1</v>
      </c>
      <c r="L219" s="60"/>
      <c r="M219" s="60" t="s">
        <v>430</v>
      </c>
      <c r="N219" s="60" t="s">
        <v>430</v>
      </c>
      <c r="O219" s="60"/>
      <c r="P219" s="60" t="s">
        <v>430</v>
      </c>
      <c r="Q219" s="60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71-3378-454B-ACEA-A058EEFD0DAF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4719812</v>
      </c>
      <c r="C3" s="6" t="s">
        <v>1244</v>
      </c>
      <c r="D3" s="7">
        <v>44828</v>
      </c>
      <c r="E3" s="7">
        <v>313215</v>
      </c>
      <c r="F3" s="6" t="s">
        <v>1245</v>
      </c>
      <c r="G3" s="7">
        <v>1811611</v>
      </c>
      <c r="H3" s="7">
        <v>2595822</v>
      </c>
    </row>
    <row r="4" spans="1:8" ht="19" x14ac:dyDescent="0.25">
      <c r="A4" s="6" t="s">
        <v>424</v>
      </c>
      <c r="B4" s="7">
        <v>1507773</v>
      </c>
      <c r="C4" s="6"/>
      <c r="D4" s="7">
        <v>16248</v>
      </c>
      <c r="E4" s="7">
        <v>90113</v>
      </c>
      <c r="F4" s="6"/>
      <c r="G4" s="7">
        <v>339232</v>
      </c>
      <c r="H4" s="7">
        <v>1078428</v>
      </c>
    </row>
    <row r="5" spans="1:8" ht="19" x14ac:dyDescent="0.25">
      <c r="A5" s="6" t="s">
        <v>425</v>
      </c>
      <c r="B5" s="7">
        <v>276505</v>
      </c>
      <c r="C5" s="6"/>
      <c r="D5" s="7">
        <v>1208</v>
      </c>
      <c r="E5" s="7">
        <v>27563</v>
      </c>
      <c r="F5" s="6"/>
      <c r="G5" s="7">
        <v>192253</v>
      </c>
      <c r="H5" s="7">
        <v>56689</v>
      </c>
    </row>
    <row r="6" spans="1:8" ht="19" x14ac:dyDescent="0.25">
      <c r="A6" s="6" t="s">
        <v>434</v>
      </c>
      <c r="B6" s="7">
        <v>272043</v>
      </c>
      <c r="C6" s="6"/>
      <c r="D6" s="7">
        <v>2300</v>
      </c>
      <c r="E6" s="7">
        <v>2537</v>
      </c>
      <c r="F6" s="6"/>
      <c r="G6" s="7">
        <v>63166</v>
      </c>
      <c r="H6" s="7">
        <v>206340</v>
      </c>
    </row>
    <row r="7" spans="1:8" ht="19" x14ac:dyDescent="0.25">
      <c r="A7" s="6" t="s">
        <v>429</v>
      </c>
      <c r="B7" s="7">
        <v>240161</v>
      </c>
      <c r="C7" s="6"/>
      <c r="D7" s="7">
        <v>1559</v>
      </c>
      <c r="E7" s="7">
        <v>34466</v>
      </c>
      <c r="F7" s="6"/>
      <c r="G7" s="6" t="s">
        <v>430</v>
      </c>
      <c r="H7" s="6" t="s">
        <v>430</v>
      </c>
    </row>
    <row r="8" spans="1:8" ht="19" x14ac:dyDescent="0.25">
      <c r="A8" s="6" t="s">
        <v>436</v>
      </c>
      <c r="B8" s="7">
        <v>233511</v>
      </c>
      <c r="C8" s="6" t="s">
        <v>1246</v>
      </c>
      <c r="D8" s="7">
        <v>8318</v>
      </c>
      <c r="E8" s="7">
        <v>15662</v>
      </c>
      <c r="F8" s="6" t="s">
        <v>1247</v>
      </c>
      <c r="G8" s="7">
        <v>89672</v>
      </c>
      <c r="H8" s="7">
        <v>128177</v>
      </c>
    </row>
    <row r="9" spans="1:8" ht="19" x14ac:dyDescent="0.25">
      <c r="A9" s="6" t="s">
        <v>426</v>
      </c>
      <c r="B9" s="7">
        <v>224760</v>
      </c>
      <c r="C9" s="6"/>
      <c r="D9" s="7">
        <v>1398</v>
      </c>
      <c r="E9" s="7">
        <v>31763</v>
      </c>
      <c r="F9" s="6"/>
      <c r="G9" s="7">
        <v>122810</v>
      </c>
      <c r="H9" s="7">
        <v>70187</v>
      </c>
    </row>
    <row r="10" spans="1:8" ht="19" x14ac:dyDescent="0.25">
      <c r="A10" s="6" t="s">
        <v>427</v>
      </c>
      <c r="B10" s="7">
        <v>179365</v>
      </c>
      <c r="C10" s="6"/>
      <c r="D10" s="7">
        <v>2132</v>
      </c>
      <c r="E10" s="7">
        <v>27625</v>
      </c>
      <c r="F10" s="6"/>
      <c r="G10" s="7">
        <v>61066</v>
      </c>
      <c r="H10" s="7">
        <v>90674</v>
      </c>
    </row>
    <row r="11" spans="1:8" ht="19" x14ac:dyDescent="0.25">
      <c r="A11" s="6" t="s">
        <v>428</v>
      </c>
      <c r="B11" s="7">
        <v>176247</v>
      </c>
      <c r="C11" s="6"/>
      <c r="D11" s="7">
        <v>1203</v>
      </c>
      <c r="E11" s="7">
        <v>8027</v>
      </c>
      <c r="F11" s="6"/>
      <c r="G11" s="7">
        <v>152600</v>
      </c>
      <c r="H11" s="7">
        <v>15620</v>
      </c>
    </row>
    <row r="12" spans="1:8" ht="19" x14ac:dyDescent="0.25">
      <c r="A12" s="6" t="s">
        <v>432</v>
      </c>
      <c r="B12" s="7">
        <v>148067</v>
      </c>
      <c r="C12" s="6"/>
      <c r="D12" s="6">
        <v>906</v>
      </c>
      <c r="E12" s="7">
        <v>4096</v>
      </c>
      <c r="F12" s="6"/>
      <c r="G12" s="7">
        <v>108137</v>
      </c>
      <c r="H12" s="7">
        <v>35834</v>
      </c>
    </row>
    <row r="13" spans="1:8" ht="19" x14ac:dyDescent="0.25">
      <c r="A13" s="6" t="s">
        <v>433</v>
      </c>
      <c r="B13" s="7">
        <v>118392</v>
      </c>
      <c r="C13" s="6"/>
      <c r="D13" s="7">
        <v>2716</v>
      </c>
      <c r="E13" s="7">
        <v>6937</v>
      </c>
      <c r="F13" s="6"/>
      <c r="G13" s="7">
        <v>93147</v>
      </c>
      <c r="H13" s="7">
        <v>18308</v>
      </c>
    </row>
    <row r="14" spans="1:8" ht="19" x14ac:dyDescent="0.25">
      <c r="A14" s="6" t="s">
        <v>441</v>
      </c>
      <c r="B14" s="7">
        <v>90648</v>
      </c>
      <c r="C14" s="6"/>
      <c r="D14" s="6" t="s">
        <v>430</v>
      </c>
      <c r="E14" s="7">
        <v>2871</v>
      </c>
      <c r="F14" s="6"/>
      <c r="G14" s="7">
        <v>34224</v>
      </c>
      <c r="H14" s="7">
        <v>53553</v>
      </c>
    </row>
    <row r="15" spans="1:8" ht="19" x14ac:dyDescent="0.25">
      <c r="A15" s="6" t="s">
        <v>442</v>
      </c>
      <c r="B15" s="7">
        <v>88541</v>
      </c>
      <c r="C15" s="6"/>
      <c r="D15" s="6">
        <v>840</v>
      </c>
      <c r="E15" s="7">
        <v>2523</v>
      </c>
      <c r="F15" s="6"/>
      <c r="G15" s="7">
        <v>28272</v>
      </c>
      <c r="H15" s="7">
        <v>57746</v>
      </c>
    </row>
    <row r="16" spans="1:8" ht="19" x14ac:dyDescent="0.25">
      <c r="A16" s="6" t="s">
        <v>431</v>
      </c>
      <c r="B16" s="7">
        <v>82941</v>
      </c>
      <c r="C16" s="6"/>
      <c r="D16" s="6">
        <v>11</v>
      </c>
      <c r="E16" s="7">
        <v>4633</v>
      </c>
      <c r="F16" s="6"/>
      <c r="G16" s="7">
        <v>78219</v>
      </c>
      <c r="H16" s="6">
        <v>89</v>
      </c>
    </row>
    <row r="17" spans="1:8" ht="19" x14ac:dyDescent="0.25">
      <c r="A17" s="6" t="s">
        <v>437</v>
      </c>
      <c r="B17" s="7">
        <v>75945</v>
      </c>
      <c r="C17" s="6"/>
      <c r="D17" s="6">
        <v>502</v>
      </c>
      <c r="E17" s="7">
        <v>5679</v>
      </c>
      <c r="F17" s="6"/>
      <c r="G17" s="7">
        <v>37819</v>
      </c>
      <c r="H17" s="7">
        <v>32447</v>
      </c>
    </row>
    <row r="18" spans="1:8" ht="19" x14ac:dyDescent="0.25">
      <c r="A18" s="6" t="s">
        <v>435</v>
      </c>
      <c r="B18" s="7">
        <v>54989</v>
      </c>
      <c r="C18" s="6"/>
      <c r="D18" s="6">
        <v>364</v>
      </c>
      <c r="E18" s="7">
        <v>9005</v>
      </c>
      <c r="F18" s="6"/>
      <c r="G18" s="7">
        <v>14460</v>
      </c>
      <c r="H18" s="7">
        <v>31524</v>
      </c>
    </row>
    <row r="19" spans="1:8" ht="19" x14ac:dyDescent="0.25">
      <c r="A19" s="6" t="s">
        <v>452</v>
      </c>
      <c r="B19" s="7">
        <v>52016</v>
      </c>
      <c r="C19" s="6"/>
      <c r="D19" s="6">
        <v>166</v>
      </c>
      <c r="E19" s="6">
        <v>302</v>
      </c>
      <c r="F19" s="6"/>
      <c r="G19" s="7">
        <v>23666</v>
      </c>
      <c r="H19" s="7">
        <v>28048</v>
      </c>
    </row>
    <row r="20" spans="1:8" ht="19" x14ac:dyDescent="0.25">
      <c r="A20" s="6" t="s">
        <v>455</v>
      </c>
      <c r="B20" s="7">
        <v>47144</v>
      </c>
      <c r="C20" s="6" t="s">
        <v>1248</v>
      </c>
      <c r="D20" s="6">
        <v>378</v>
      </c>
      <c r="E20" s="7">
        <v>5045</v>
      </c>
      <c r="F20" s="6" t="s">
        <v>1249</v>
      </c>
      <c r="G20" s="7">
        <v>31848</v>
      </c>
      <c r="H20" s="7">
        <v>10251</v>
      </c>
    </row>
    <row r="21" spans="1:8" ht="19" x14ac:dyDescent="0.25">
      <c r="A21" s="6" t="s">
        <v>438</v>
      </c>
      <c r="B21" s="7">
        <v>43870</v>
      </c>
      <c r="C21" s="6"/>
      <c r="D21" s="6">
        <v>346</v>
      </c>
      <c r="E21" s="7">
        <v>5670</v>
      </c>
      <c r="F21" s="6"/>
      <c r="G21" s="6" t="s">
        <v>430</v>
      </c>
      <c r="H21" s="6" t="s">
        <v>430</v>
      </c>
    </row>
    <row r="22" spans="1:8" ht="19" x14ac:dyDescent="0.25">
      <c r="A22" s="6" t="s">
        <v>449</v>
      </c>
      <c r="B22" s="7">
        <v>41428</v>
      </c>
      <c r="C22" s="6"/>
      <c r="D22" s="6">
        <v>751</v>
      </c>
      <c r="E22" s="6">
        <v>421</v>
      </c>
      <c r="F22" s="6"/>
      <c r="G22" s="7">
        <v>18014</v>
      </c>
      <c r="H22" s="7">
        <v>22993</v>
      </c>
    </row>
    <row r="23" spans="1:8" ht="19" x14ac:dyDescent="0.25">
      <c r="A23" s="6" t="s">
        <v>454</v>
      </c>
      <c r="B23" s="7">
        <v>38799</v>
      </c>
      <c r="C23" s="6"/>
      <c r="D23" s="6">
        <v>111</v>
      </c>
      <c r="E23" s="6">
        <v>834</v>
      </c>
      <c r="F23" s="6"/>
      <c r="G23" s="7">
        <v>10880</v>
      </c>
      <c r="H23" s="7">
        <v>27085</v>
      </c>
    </row>
    <row r="24" spans="1:8" ht="19" x14ac:dyDescent="0.25">
      <c r="A24" s="6" t="s">
        <v>450</v>
      </c>
      <c r="B24" s="7">
        <v>32763</v>
      </c>
      <c r="C24" s="6"/>
      <c r="D24" s="6">
        <v>197</v>
      </c>
      <c r="E24" s="7">
        <v>2688</v>
      </c>
      <c r="F24" s="6"/>
      <c r="G24" s="7">
        <v>3433</v>
      </c>
      <c r="H24" s="7">
        <v>26642</v>
      </c>
    </row>
    <row r="25" spans="1:8" ht="19" x14ac:dyDescent="0.25">
      <c r="A25" s="6" t="s">
        <v>466</v>
      </c>
      <c r="B25" s="7">
        <v>30972</v>
      </c>
      <c r="C25" s="6"/>
      <c r="D25" s="6">
        <v>158</v>
      </c>
      <c r="E25" s="6">
        <v>15</v>
      </c>
      <c r="F25" s="6"/>
      <c r="G25" s="7">
        <v>3788</v>
      </c>
      <c r="H25" s="7">
        <v>27169</v>
      </c>
    </row>
    <row r="26" spans="1:8" ht="19" x14ac:dyDescent="0.25">
      <c r="A26" s="6" t="s">
        <v>439</v>
      </c>
      <c r="B26" s="7">
        <v>30572</v>
      </c>
      <c r="C26" s="6"/>
      <c r="D26" s="6">
        <v>69</v>
      </c>
      <c r="E26" s="7">
        <v>1879</v>
      </c>
      <c r="F26" s="6"/>
      <c r="G26" s="7">
        <v>27400</v>
      </c>
      <c r="H26" s="7">
        <v>1293</v>
      </c>
    </row>
    <row r="27" spans="1:8" ht="19" x14ac:dyDescent="0.25">
      <c r="A27" s="6" t="s">
        <v>445</v>
      </c>
      <c r="B27" s="7">
        <v>29677</v>
      </c>
      <c r="C27" s="6"/>
      <c r="D27" s="6">
        <v>278</v>
      </c>
      <c r="E27" s="7">
        <v>3674</v>
      </c>
      <c r="F27" s="6"/>
      <c r="G27" s="7">
        <v>4971</v>
      </c>
      <c r="H27" s="7">
        <v>21032</v>
      </c>
    </row>
    <row r="28" spans="1:8" ht="19" x14ac:dyDescent="0.25">
      <c r="A28" s="6" t="s">
        <v>440</v>
      </c>
      <c r="B28" s="7">
        <v>28810</v>
      </c>
      <c r="C28" s="6"/>
      <c r="D28" s="6">
        <v>115</v>
      </c>
      <c r="E28" s="7">
        <v>1203</v>
      </c>
      <c r="F28" s="6"/>
      <c r="G28" s="7">
        <v>3822</v>
      </c>
      <c r="H28" s="7">
        <v>23785</v>
      </c>
    </row>
    <row r="29" spans="1:8" ht="19" x14ac:dyDescent="0.25">
      <c r="A29" s="6" t="s">
        <v>468</v>
      </c>
      <c r="B29" s="7">
        <v>28681</v>
      </c>
      <c r="C29" s="6"/>
      <c r="D29" s="6">
        <v>92</v>
      </c>
      <c r="E29" s="6">
        <v>160</v>
      </c>
      <c r="F29" s="6"/>
      <c r="G29" s="7">
        <v>9498</v>
      </c>
      <c r="H29" s="7">
        <v>19023</v>
      </c>
    </row>
    <row r="30" spans="1:8" ht="19" x14ac:dyDescent="0.25">
      <c r="A30" s="6" t="s">
        <v>456</v>
      </c>
      <c r="B30" s="7">
        <v>27356</v>
      </c>
      <c r="C30" s="6"/>
      <c r="D30" s="6">
        <v>16</v>
      </c>
      <c r="E30" s="6">
        <v>22</v>
      </c>
      <c r="F30" s="6"/>
      <c r="G30" s="7">
        <v>8342</v>
      </c>
      <c r="H30" s="7">
        <v>18992</v>
      </c>
    </row>
    <row r="31" spans="1:8" ht="19" x14ac:dyDescent="0.25">
      <c r="A31" s="6" t="s">
        <v>443</v>
      </c>
      <c r="B31" s="7">
        <v>24048</v>
      </c>
      <c r="C31" s="6"/>
      <c r="D31" s="6">
        <v>69</v>
      </c>
      <c r="E31" s="7">
        <v>1533</v>
      </c>
      <c r="F31" s="6"/>
      <c r="G31" s="7">
        <v>19470</v>
      </c>
      <c r="H31" s="7">
        <v>3045</v>
      </c>
    </row>
    <row r="32" spans="1:8" ht="19" x14ac:dyDescent="0.25">
      <c r="A32" s="6" t="s">
        <v>460</v>
      </c>
      <c r="B32" s="7">
        <v>22627</v>
      </c>
      <c r="C32" s="6"/>
      <c r="D32" s="6">
        <v>1</v>
      </c>
      <c r="E32" s="6">
        <v>214</v>
      </c>
      <c r="F32" s="6"/>
      <c r="G32" s="7">
        <v>7931</v>
      </c>
      <c r="H32" s="7">
        <v>14482</v>
      </c>
    </row>
    <row r="33" spans="1:8" ht="19" x14ac:dyDescent="0.25">
      <c r="A33" s="6" t="s">
        <v>477</v>
      </c>
      <c r="B33" s="7">
        <v>20995</v>
      </c>
      <c r="C33" s="6"/>
      <c r="D33" s="6">
        <v>1</v>
      </c>
      <c r="E33" s="6">
        <v>314</v>
      </c>
      <c r="F33" s="6"/>
      <c r="G33" s="7">
        <v>4117</v>
      </c>
      <c r="H33" s="7">
        <v>16564</v>
      </c>
    </row>
    <row r="34" spans="1:8" ht="19" x14ac:dyDescent="0.25">
      <c r="A34" s="6" t="s">
        <v>451</v>
      </c>
      <c r="B34" s="7">
        <v>18257</v>
      </c>
      <c r="C34" s="6"/>
      <c r="D34" s="6">
        <v>160</v>
      </c>
      <c r="E34" s="6">
        <v>915</v>
      </c>
      <c r="F34" s="6"/>
      <c r="G34" s="7">
        <v>7175</v>
      </c>
      <c r="H34" s="7">
        <v>10167</v>
      </c>
    </row>
    <row r="35" spans="1:8" ht="19" x14ac:dyDescent="0.25">
      <c r="A35" s="6" t="s">
        <v>465</v>
      </c>
      <c r="B35" s="7">
        <v>17858</v>
      </c>
      <c r="C35" s="6"/>
      <c r="D35" s="6">
        <v>231</v>
      </c>
      <c r="E35" s="6">
        <v>497</v>
      </c>
      <c r="F35" s="6"/>
      <c r="G35" s="7">
        <v>4906</v>
      </c>
      <c r="H35" s="7">
        <v>12455</v>
      </c>
    </row>
    <row r="36" spans="1:8" ht="19" x14ac:dyDescent="0.25">
      <c r="A36" s="6" t="s">
        <v>461</v>
      </c>
      <c r="B36" s="7">
        <v>17025</v>
      </c>
      <c r="C36" s="6"/>
      <c r="D36" s="6" t="s">
        <v>430</v>
      </c>
      <c r="E36" s="7">
        <v>1089</v>
      </c>
      <c r="F36" s="6"/>
      <c r="G36" s="7">
        <v>3911</v>
      </c>
      <c r="H36" s="7">
        <v>12025</v>
      </c>
    </row>
    <row r="37" spans="1:8" ht="19" x14ac:dyDescent="0.25">
      <c r="A37" s="6" t="s">
        <v>453</v>
      </c>
      <c r="B37" s="7">
        <v>16704</v>
      </c>
      <c r="C37" s="6"/>
      <c r="D37" s="6">
        <v>206</v>
      </c>
      <c r="E37" s="7">
        <v>1094</v>
      </c>
      <c r="F37" s="6"/>
      <c r="G37" s="7">
        <v>9574</v>
      </c>
      <c r="H37" s="7">
        <v>6036</v>
      </c>
    </row>
    <row r="38" spans="1:8" ht="19" x14ac:dyDescent="0.25">
      <c r="A38" s="6" t="s">
        <v>446</v>
      </c>
      <c r="B38" s="7">
        <v>16608</v>
      </c>
      <c r="C38" s="6"/>
      <c r="D38" s="6">
        <v>59</v>
      </c>
      <c r="E38" s="6">
        <v>268</v>
      </c>
      <c r="F38" s="6"/>
      <c r="G38" s="7">
        <v>12855</v>
      </c>
      <c r="H38" s="7">
        <v>3485</v>
      </c>
    </row>
    <row r="39" spans="1:8" ht="19" x14ac:dyDescent="0.25">
      <c r="A39" s="6" t="s">
        <v>447</v>
      </c>
      <c r="B39" s="7">
        <v>16237</v>
      </c>
      <c r="C39" s="6"/>
      <c r="D39" s="6">
        <v>232</v>
      </c>
      <c r="E39" s="6">
        <v>725</v>
      </c>
      <c r="F39" s="6"/>
      <c r="G39" s="7">
        <v>10338</v>
      </c>
      <c r="H39" s="7">
        <v>5174</v>
      </c>
    </row>
    <row r="40" spans="1:8" ht="19" x14ac:dyDescent="0.25">
      <c r="A40" s="6" t="s">
        <v>444</v>
      </c>
      <c r="B40" s="7">
        <v>16201</v>
      </c>
      <c r="C40" s="6"/>
      <c r="D40" s="6">
        <v>50</v>
      </c>
      <c r="E40" s="6">
        <v>629</v>
      </c>
      <c r="F40" s="6"/>
      <c r="G40" s="7">
        <v>14524</v>
      </c>
      <c r="H40" s="7">
        <v>1048</v>
      </c>
    </row>
    <row r="41" spans="1:8" ht="19" x14ac:dyDescent="0.25">
      <c r="A41" s="6" t="s">
        <v>472</v>
      </c>
      <c r="B41" s="7">
        <v>14939</v>
      </c>
      <c r="C41" s="6"/>
      <c r="D41" s="6">
        <v>136</v>
      </c>
      <c r="E41" s="6">
        <v>562</v>
      </c>
      <c r="F41" s="6"/>
      <c r="G41" s="7">
        <v>3587</v>
      </c>
      <c r="H41" s="7">
        <v>10790</v>
      </c>
    </row>
    <row r="42" spans="1:8" ht="19" x14ac:dyDescent="0.25">
      <c r="A42" s="6" t="s">
        <v>474</v>
      </c>
      <c r="B42" s="7">
        <v>14355</v>
      </c>
      <c r="C42" s="6"/>
      <c r="D42" s="6">
        <v>119</v>
      </c>
      <c r="E42" s="6">
        <v>261</v>
      </c>
      <c r="F42" s="6"/>
      <c r="G42" s="7">
        <v>6478</v>
      </c>
      <c r="H42" s="7">
        <v>7616</v>
      </c>
    </row>
    <row r="43" spans="1:8" ht="19" x14ac:dyDescent="0.25">
      <c r="A43" s="6" t="s">
        <v>483</v>
      </c>
      <c r="B43" s="7">
        <v>13802</v>
      </c>
      <c r="C43" s="6"/>
      <c r="D43" s="6">
        <v>169</v>
      </c>
      <c r="E43" s="6">
        <v>107</v>
      </c>
      <c r="F43" s="6"/>
      <c r="G43" s="7">
        <v>3843</v>
      </c>
      <c r="H43" s="7">
        <v>9852</v>
      </c>
    </row>
    <row r="44" spans="1:8" ht="19" x14ac:dyDescent="0.25">
      <c r="A44" s="6" t="s">
        <v>463</v>
      </c>
      <c r="B44" s="7">
        <v>12305</v>
      </c>
      <c r="C44" s="6"/>
      <c r="D44" s="6">
        <v>79</v>
      </c>
      <c r="E44" s="6">
        <v>817</v>
      </c>
      <c r="F44" s="6"/>
      <c r="G44" s="7">
        <v>2561</v>
      </c>
      <c r="H44" s="7">
        <v>8927</v>
      </c>
    </row>
    <row r="45" spans="1:8" ht="19" x14ac:dyDescent="0.25">
      <c r="A45" s="6" t="s">
        <v>469</v>
      </c>
      <c r="B45" s="7">
        <v>12110</v>
      </c>
      <c r="C45" s="6"/>
      <c r="D45" s="6">
        <v>127</v>
      </c>
      <c r="E45" s="6">
        <v>428</v>
      </c>
      <c r="F45" s="6"/>
      <c r="G45" s="7">
        <v>3726</v>
      </c>
      <c r="H45" s="7">
        <v>7956</v>
      </c>
    </row>
    <row r="46" spans="1:8" ht="19" x14ac:dyDescent="0.25">
      <c r="A46" s="6" t="s">
        <v>475</v>
      </c>
      <c r="B46" s="7">
        <v>11719</v>
      </c>
      <c r="C46" s="6"/>
      <c r="D46" s="6">
        <v>41</v>
      </c>
      <c r="E46" s="6">
        <v>612</v>
      </c>
      <c r="F46" s="6"/>
      <c r="G46" s="7">
        <v>2950</v>
      </c>
      <c r="H46" s="7">
        <v>8157</v>
      </c>
    </row>
    <row r="47" spans="1:8" ht="19" x14ac:dyDescent="0.25">
      <c r="A47" s="6" t="s">
        <v>448</v>
      </c>
      <c r="B47" s="7">
        <v>11050</v>
      </c>
      <c r="C47" s="6" t="s">
        <v>832</v>
      </c>
      <c r="D47" s="6">
        <v>55</v>
      </c>
      <c r="E47" s="6">
        <v>262</v>
      </c>
      <c r="F47" s="6"/>
      <c r="G47" s="7">
        <v>9888</v>
      </c>
      <c r="H47" s="6">
        <v>900</v>
      </c>
    </row>
    <row r="48" spans="1:8" ht="19" x14ac:dyDescent="0.25">
      <c r="A48" s="6" t="s">
        <v>457</v>
      </c>
      <c r="B48" s="7">
        <v>10858</v>
      </c>
      <c r="C48" s="6"/>
      <c r="D48" s="6">
        <v>28</v>
      </c>
      <c r="E48" s="6">
        <v>543</v>
      </c>
      <c r="F48" s="6"/>
      <c r="G48" s="7">
        <v>9107</v>
      </c>
      <c r="H48" s="7">
        <v>1208</v>
      </c>
    </row>
    <row r="49" spans="1:8" ht="19" x14ac:dyDescent="0.25">
      <c r="A49" s="6" t="s">
        <v>464</v>
      </c>
      <c r="B49" s="7">
        <v>10496</v>
      </c>
      <c r="C49" s="6"/>
      <c r="D49" s="6">
        <v>18</v>
      </c>
      <c r="E49" s="6">
        <v>228</v>
      </c>
      <c r="F49" s="6"/>
      <c r="G49" s="7">
        <v>4479</v>
      </c>
      <c r="H49" s="7">
        <v>5789</v>
      </c>
    </row>
    <row r="50" spans="1:8" ht="19" x14ac:dyDescent="0.25">
      <c r="A50" s="6" t="s">
        <v>470</v>
      </c>
      <c r="B50" s="7">
        <v>9449</v>
      </c>
      <c r="C50" s="6" t="s">
        <v>1250</v>
      </c>
      <c r="D50" s="6">
        <v>72</v>
      </c>
      <c r="E50" s="6">
        <v>269</v>
      </c>
      <c r="F50" s="6" t="s">
        <v>1251</v>
      </c>
      <c r="G50" s="7">
        <v>6080</v>
      </c>
      <c r="H50" s="7">
        <v>3100</v>
      </c>
    </row>
    <row r="51" spans="1:8" ht="19" x14ac:dyDescent="0.25">
      <c r="A51" s="6" t="s">
        <v>459</v>
      </c>
      <c r="B51" s="7">
        <v>8455</v>
      </c>
      <c r="C51" s="6"/>
      <c r="D51" s="6">
        <v>39</v>
      </c>
      <c r="E51" s="6">
        <v>296</v>
      </c>
      <c r="F51" s="6"/>
      <c r="G51" s="7">
        <v>5422</v>
      </c>
      <c r="H51" s="7">
        <v>2737</v>
      </c>
    </row>
    <row r="52" spans="1:8" ht="19" x14ac:dyDescent="0.25">
      <c r="A52" s="6" t="s">
        <v>458</v>
      </c>
      <c r="B52" s="7">
        <v>8237</v>
      </c>
      <c r="C52" s="6"/>
      <c r="D52" s="6">
        <v>20</v>
      </c>
      <c r="E52" s="6">
        <v>232</v>
      </c>
      <c r="F52" s="6"/>
      <c r="G52" s="6">
        <v>32</v>
      </c>
      <c r="H52" s="7">
        <v>7973</v>
      </c>
    </row>
    <row r="53" spans="1:8" ht="19" x14ac:dyDescent="0.25">
      <c r="A53" s="6" t="s">
        <v>478</v>
      </c>
      <c r="B53" s="7">
        <v>7805</v>
      </c>
      <c r="C53" s="6"/>
      <c r="D53" s="6">
        <v>170</v>
      </c>
      <c r="E53" s="6">
        <v>363</v>
      </c>
      <c r="F53" s="6"/>
      <c r="G53" s="7">
        <v>2534</v>
      </c>
      <c r="H53" s="7">
        <v>4908</v>
      </c>
    </row>
    <row r="54" spans="1:8" ht="19" x14ac:dyDescent="0.25">
      <c r="A54" s="6" t="s">
        <v>462</v>
      </c>
      <c r="B54" s="7">
        <v>7036</v>
      </c>
      <c r="C54" s="6"/>
      <c r="D54" s="6">
        <v>16</v>
      </c>
      <c r="E54" s="6">
        <v>98</v>
      </c>
      <c r="F54" s="6"/>
      <c r="G54" s="7">
        <v>6362</v>
      </c>
      <c r="H54" s="6">
        <v>576</v>
      </c>
    </row>
    <row r="55" spans="1:8" ht="19" x14ac:dyDescent="0.25">
      <c r="A55" s="6" t="s">
        <v>467</v>
      </c>
      <c r="B55" s="7">
        <v>6872</v>
      </c>
      <c r="C55" s="6"/>
      <c r="D55" s="6">
        <v>13</v>
      </c>
      <c r="E55" s="6">
        <v>113</v>
      </c>
      <c r="F55" s="6"/>
      <c r="G55" s="7">
        <v>5512</v>
      </c>
      <c r="H55" s="7">
        <v>1247</v>
      </c>
    </row>
    <row r="56" spans="1:8" ht="19" x14ac:dyDescent="0.25">
      <c r="A56" s="6" t="s">
        <v>480</v>
      </c>
      <c r="B56" s="7">
        <v>6821</v>
      </c>
      <c r="C56" s="6"/>
      <c r="D56" s="6">
        <v>22</v>
      </c>
      <c r="E56" s="6">
        <v>542</v>
      </c>
      <c r="F56" s="6"/>
      <c r="G56" s="7">
        <v>3409</v>
      </c>
      <c r="H56" s="7">
        <v>2870</v>
      </c>
    </row>
    <row r="57" spans="1:8" ht="19" x14ac:dyDescent="0.25">
      <c r="A57" s="6" t="s">
        <v>485</v>
      </c>
      <c r="B57" s="7">
        <v>6747</v>
      </c>
      <c r="C57" s="6"/>
      <c r="D57" s="6">
        <v>3</v>
      </c>
      <c r="E57" s="6">
        <v>12</v>
      </c>
      <c r="F57" s="6"/>
      <c r="G57" s="7">
        <v>2762</v>
      </c>
      <c r="H57" s="7">
        <v>3973</v>
      </c>
    </row>
    <row r="58" spans="1:8" ht="19" x14ac:dyDescent="0.25">
      <c r="A58" s="6" t="s">
        <v>476</v>
      </c>
      <c r="B58" s="7">
        <v>6741</v>
      </c>
      <c r="C58" s="6"/>
      <c r="D58" s="6">
        <v>1</v>
      </c>
      <c r="E58" s="6">
        <v>192</v>
      </c>
      <c r="F58" s="6"/>
      <c r="G58" s="7">
        <v>3487</v>
      </c>
      <c r="H58" s="7">
        <v>3062</v>
      </c>
    </row>
    <row r="59" spans="1:8" ht="19" x14ac:dyDescent="0.25">
      <c r="A59" s="6" t="s">
        <v>504</v>
      </c>
      <c r="B59" s="7">
        <v>6402</v>
      </c>
      <c r="C59" s="6"/>
      <c r="D59" s="6">
        <v>19</v>
      </c>
      <c r="E59" s="6">
        <v>168</v>
      </c>
      <c r="F59" s="6"/>
      <c r="G59" s="6">
        <v>745</v>
      </c>
      <c r="H59" s="7">
        <v>5489</v>
      </c>
    </row>
    <row r="60" spans="1:8" ht="19" x14ac:dyDescent="0.25">
      <c r="A60" s="6" t="s">
        <v>471</v>
      </c>
      <c r="B60" s="7">
        <v>6286</v>
      </c>
      <c r="C60" s="6"/>
      <c r="D60" s="6">
        <v>30</v>
      </c>
      <c r="E60" s="6">
        <v>297</v>
      </c>
      <c r="F60" s="6"/>
      <c r="G60" s="7">
        <v>5000</v>
      </c>
      <c r="H60" s="6">
        <v>989</v>
      </c>
    </row>
    <row r="61" spans="1:8" ht="19" x14ac:dyDescent="0.25">
      <c r="A61" s="6" t="s">
        <v>481</v>
      </c>
      <c r="B61" s="7">
        <v>5934</v>
      </c>
      <c r="C61" s="6"/>
      <c r="D61" s="6">
        <v>251</v>
      </c>
      <c r="E61" s="6">
        <v>207</v>
      </c>
      <c r="F61" s="6"/>
      <c r="G61" s="7">
        <v>2344</v>
      </c>
      <c r="H61" s="7">
        <v>3383</v>
      </c>
    </row>
    <row r="62" spans="1:8" ht="19" x14ac:dyDescent="0.25">
      <c r="A62" s="6" t="s">
        <v>488</v>
      </c>
      <c r="B62" s="7">
        <v>5850</v>
      </c>
      <c r="C62" s="6"/>
      <c r="D62" s="6">
        <v>31</v>
      </c>
      <c r="E62" s="6">
        <v>34</v>
      </c>
      <c r="F62" s="6"/>
      <c r="G62" s="7">
        <v>2980</v>
      </c>
      <c r="H62" s="7">
        <v>2836</v>
      </c>
    </row>
    <row r="63" spans="1:8" ht="19" x14ac:dyDescent="0.25">
      <c r="A63" s="6" t="s">
        <v>501</v>
      </c>
      <c r="B63" s="7">
        <v>5735</v>
      </c>
      <c r="C63" s="6"/>
      <c r="D63" s="6">
        <v>5</v>
      </c>
      <c r="E63" s="6">
        <v>29</v>
      </c>
      <c r="F63" s="6"/>
      <c r="G63" s="7">
        <v>1754</v>
      </c>
      <c r="H63" s="7">
        <v>3952</v>
      </c>
    </row>
    <row r="64" spans="1:8" ht="19" x14ac:dyDescent="0.25">
      <c r="A64" s="6" t="s">
        <v>517</v>
      </c>
      <c r="B64" s="7">
        <v>5621</v>
      </c>
      <c r="C64" s="6"/>
      <c r="D64" s="6">
        <v>7</v>
      </c>
      <c r="E64" s="6">
        <v>176</v>
      </c>
      <c r="F64" s="6"/>
      <c r="G64" s="7">
        <v>1472</v>
      </c>
      <c r="H64" s="7">
        <v>3973</v>
      </c>
    </row>
    <row r="65" spans="1:8" ht="19" x14ac:dyDescent="0.25">
      <c r="A65" s="6" t="s">
        <v>493</v>
      </c>
      <c r="B65" s="7">
        <v>5029</v>
      </c>
      <c r="C65" s="6"/>
      <c r="D65" s="6">
        <v>31</v>
      </c>
      <c r="E65" s="6">
        <v>21</v>
      </c>
      <c r="F65" s="6"/>
      <c r="G65" s="7">
        <v>1436</v>
      </c>
      <c r="H65" s="7">
        <v>3572</v>
      </c>
    </row>
    <row r="66" spans="1:8" ht="19" x14ac:dyDescent="0.25">
      <c r="A66" s="6" t="s">
        <v>495</v>
      </c>
      <c r="B66" s="7">
        <v>4283</v>
      </c>
      <c r="C66" s="6"/>
      <c r="D66" s="6">
        <v>10</v>
      </c>
      <c r="E66" s="6">
        <v>55</v>
      </c>
      <c r="F66" s="6"/>
      <c r="G66" s="7">
        <v>1791</v>
      </c>
      <c r="H66" s="7">
        <v>2437</v>
      </c>
    </row>
    <row r="67" spans="1:8" ht="19" x14ac:dyDescent="0.25">
      <c r="A67" s="6" t="s">
        <v>473</v>
      </c>
      <c r="B67" s="7">
        <v>3930</v>
      </c>
      <c r="C67" s="6"/>
      <c r="D67" s="6">
        <v>15</v>
      </c>
      <c r="E67" s="6">
        <v>104</v>
      </c>
      <c r="F67" s="6"/>
      <c r="G67" s="7">
        <v>3699</v>
      </c>
      <c r="H67" s="6">
        <v>127</v>
      </c>
    </row>
    <row r="68" spans="1:8" ht="19" x14ac:dyDescent="0.25">
      <c r="A68" s="6" t="s">
        <v>522</v>
      </c>
      <c r="B68" s="7">
        <v>3577</v>
      </c>
      <c r="C68" s="6"/>
      <c r="D68" s="6">
        <v>3</v>
      </c>
      <c r="E68" s="6">
        <v>164</v>
      </c>
      <c r="F68" s="6"/>
      <c r="G68" s="6">
        <v>434</v>
      </c>
      <c r="H68" s="7">
        <v>2979</v>
      </c>
    </row>
    <row r="69" spans="1:8" ht="19" x14ac:dyDescent="0.25">
      <c r="A69" s="6" t="s">
        <v>484</v>
      </c>
      <c r="B69" s="7">
        <v>3473</v>
      </c>
      <c r="C69" s="6"/>
      <c r="D69" s="6">
        <v>45</v>
      </c>
      <c r="E69" s="6">
        <v>448</v>
      </c>
      <c r="F69" s="6"/>
      <c r="G69" s="7">
        <v>1371</v>
      </c>
      <c r="H69" s="7">
        <v>1654</v>
      </c>
    </row>
    <row r="70" spans="1:8" ht="19" x14ac:dyDescent="0.25">
      <c r="A70" s="6" t="s">
        <v>490</v>
      </c>
      <c r="B70" s="7">
        <v>3260</v>
      </c>
      <c r="C70" s="6"/>
      <c r="D70" s="6" t="s">
        <v>430</v>
      </c>
      <c r="E70" s="6">
        <v>121</v>
      </c>
      <c r="F70" s="6"/>
      <c r="G70" s="7">
        <v>2126</v>
      </c>
      <c r="H70" s="7">
        <v>1013</v>
      </c>
    </row>
    <row r="71" spans="1:8" ht="19" x14ac:dyDescent="0.25">
      <c r="A71" s="6" t="s">
        <v>494</v>
      </c>
      <c r="B71" s="7">
        <v>3138</v>
      </c>
      <c r="C71" s="6"/>
      <c r="D71" s="6">
        <v>37</v>
      </c>
      <c r="E71" s="6">
        <v>36</v>
      </c>
      <c r="F71" s="6"/>
      <c r="G71" s="7">
        <v>1944</v>
      </c>
      <c r="H71" s="7">
        <v>1158</v>
      </c>
    </row>
    <row r="72" spans="1:8" ht="19" x14ac:dyDescent="0.25">
      <c r="A72" s="6" t="s">
        <v>505</v>
      </c>
      <c r="B72" s="7">
        <v>3105</v>
      </c>
      <c r="C72" s="6"/>
      <c r="D72" s="6">
        <v>28</v>
      </c>
      <c r="E72" s="6">
        <v>140</v>
      </c>
      <c r="F72" s="6"/>
      <c r="G72" s="7">
        <v>1567</v>
      </c>
      <c r="H72" s="7">
        <v>1398</v>
      </c>
    </row>
    <row r="73" spans="1:8" ht="19" x14ac:dyDescent="0.25">
      <c r="A73" s="6" t="s">
        <v>479</v>
      </c>
      <c r="B73" s="7">
        <v>3025</v>
      </c>
      <c r="C73" s="6"/>
      <c r="D73" s="6">
        <v>61</v>
      </c>
      <c r="E73" s="6">
        <v>56</v>
      </c>
      <c r="F73" s="6"/>
      <c r="G73" s="7">
        <v>2855</v>
      </c>
      <c r="H73" s="6">
        <v>114</v>
      </c>
    </row>
    <row r="74" spans="1:8" ht="19" x14ac:dyDescent="0.25">
      <c r="A74" s="6" t="s">
        <v>482</v>
      </c>
      <c r="B74" s="7">
        <v>2819</v>
      </c>
      <c r="C74" s="6"/>
      <c r="D74" s="6">
        <v>23</v>
      </c>
      <c r="E74" s="6">
        <v>162</v>
      </c>
      <c r="F74" s="6"/>
      <c r="G74" s="7">
        <v>1374</v>
      </c>
      <c r="H74" s="7">
        <v>1283</v>
      </c>
    </row>
    <row r="75" spans="1:8" ht="19" x14ac:dyDescent="0.25">
      <c r="A75" s="6" t="s">
        <v>489</v>
      </c>
      <c r="B75" s="7">
        <v>2738</v>
      </c>
      <c r="C75" s="6"/>
      <c r="D75" s="6">
        <v>8</v>
      </c>
      <c r="E75" s="6">
        <v>11</v>
      </c>
      <c r="F75" s="6"/>
      <c r="G75" s="7">
        <v>2213</v>
      </c>
      <c r="H75" s="6">
        <v>514</v>
      </c>
    </row>
    <row r="76" spans="1:8" ht="19" x14ac:dyDescent="0.25">
      <c r="A76" s="6" t="s">
        <v>519</v>
      </c>
      <c r="B76" s="7">
        <v>2658</v>
      </c>
      <c r="C76" s="6"/>
      <c r="D76" s="6">
        <v>18</v>
      </c>
      <c r="E76" s="6">
        <v>16</v>
      </c>
      <c r="F76" s="6"/>
      <c r="G76" s="7">
        <v>1133</v>
      </c>
      <c r="H76" s="7">
        <v>1509</v>
      </c>
    </row>
    <row r="77" spans="1:8" ht="19" x14ac:dyDescent="0.25">
      <c r="A77" s="6" t="s">
        <v>526</v>
      </c>
      <c r="B77" s="7">
        <v>2460</v>
      </c>
      <c r="C77" s="6"/>
      <c r="D77" s="6">
        <v>10</v>
      </c>
      <c r="E77" s="6">
        <v>134</v>
      </c>
      <c r="F77" s="6"/>
      <c r="G77" s="6">
        <v>264</v>
      </c>
      <c r="H77" s="7">
        <v>2062</v>
      </c>
    </row>
    <row r="78" spans="1:8" ht="19" x14ac:dyDescent="0.25">
      <c r="A78" s="6" t="s">
        <v>534</v>
      </c>
      <c r="B78" s="7">
        <v>2429</v>
      </c>
      <c r="C78" s="6"/>
      <c r="D78" s="6">
        <v>6</v>
      </c>
      <c r="E78" s="6">
        <v>25</v>
      </c>
      <c r="F78" s="6"/>
      <c r="G78" s="6">
        <v>949</v>
      </c>
      <c r="H78" s="7">
        <v>1455</v>
      </c>
    </row>
    <row r="79" spans="1:8" ht="19" x14ac:dyDescent="0.25">
      <c r="A79" s="6" t="s">
        <v>567</v>
      </c>
      <c r="B79" s="7">
        <v>2289</v>
      </c>
      <c r="C79" s="6"/>
      <c r="D79" s="6" t="s">
        <v>430</v>
      </c>
      <c r="E79" s="6">
        <v>97</v>
      </c>
      <c r="F79" s="6"/>
      <c r="G79" s="6">
        <v>222</v>
      </c>
      <c r="H79" s="7">
        <v>1970</v>
      </c>
    </row>
    <row r="80" spans="1:8" ht="19" x14ac:dyDescent="0.25">
      <c r="A80" s="6" t="s">
        <v>498</v>
      </c>
      <c r="B80" s="7">
        <v>2267</v>
      </c>
      <c r="C80" s="6"/>
      <c r="D80" s="6">
        <v>4</v>
      </c>
      <c r="E80" s="6">
        <v>129</v>
      </c>
      <c r="F80" s="6"/>
      <c r="G80" s="7">
        <v>1355</v>
      </c>
      <c r="H80" s="6">
        <v>783</v>
      </c>
    </row>
    <row r="81" spans="1:8" ht="19" x14ac:dyDescent="0.25">
      <c r="A81" s="6" t="s">
        <v>486</v>
      </c>
      <c r="B81" s="7">
        <v>2224</v>
      </c>
      <c r="C81" s="6"/>
      <c r="D81" s="6">
        <v>9</v>
      </c>
      <c r="E81" s="6">
        <v>95</v>
      </c>
      <c r="F81" s="6"/>
      <c r="G81" s="7">
        <v>1913</v>
      </c>
      <c r="H81" s="6">
        <v>216</v>
      </c>
    </row>
    <row r="82" spans="1:8" ht="19" x14ac:dyDescent="0.25">
      <c r="A82" s="6" t="s">
        <v>506</v>
      </c>
      <c r="B82" s="7">
        <v>2175</v>
      </c>
      <c r="C82" s="6"/>
      <c r="D82" s="6">
        <v>45</v>
      </c>
      <c r="E82" s="6">
        <v>105</v>
      </c>
      <c r="F82" s="6"/>
      <c r="G82" s="6">
        <v>573</v>
      </c>
      <c r="H82" s="7">
        <v>1497</v>
      </c>
    </row>
    <row r="83" spans="1:8" ht="19" x14ac:dyDescent="0.25">
      <c r="A83" s="6" t="s">
        <v>508</v>
      </c>
      <c r="B83" s="7">
        <v>2061</v>
      </c>
      <c r="C83" s="6"/>
      <c r="D83" s="6" t="s">
        <v>430</v>
      </c>
      <c r="E83" s="6">
        <v>25</v>
      </c>
      <c r="F83" s="6"/>
      <c r="G83" s="6">
        <v>987</v>
      </c>
      <c r="H83" s="7">
        <v>1049</v>
      </c>
    </row>
    <row r="84" spans="1:8" ht="19" x14ac:dyDescent="0.25">
      <c r="A84" s="6" t="s">
        <v>502</v>
      </c>
      <c r="B84" s="7">
        <v>1862</v>
      </c>
      <c r="C84" s="6"/>
      <c r="D84" s="6">
        <v>7</v>
      </c>
      <c r="E84" s="6">
        <v>79</v>
      </c>
      <c r="F84" s="6"/>
      <c r="G84" s="7">
        <v>1460</v>
      </c>
      <c r="H84" s="6">
        <v>323</v>
      </c>
    </row>
    <row r="85" spans="1:8" ht="19" x14ac:dyDescent="0.25">
      <c r="A85" s="6" t="s">
        <v>487</v>
      </c>
      <c r="B85" s="7">
        <v>1802</v>
      </c>
      <c r="C85" s="6"/>
      <c r="D85" s="6" t="s">
        <v>430</v>
      </c>
      <c r="E85" s="6">
        <v>10</v>
      </c>
      <c r="F85" s="6"/>
      <c r="G85" s="7">
        <v>1786</v>
      </c>
      <c r="H85" s="6">
        <v>6</v>
      </c>
    </row>
    <row r="86" spans="1:8" ht="19" x14ac:dyDescent="0.25">
      <c r="A86" s="6" t="s">
        <v>491</v>
      </c>
      <c r="B86" s="7">
        <v>1770</v>
      </c>
      <c r="C86" s="6"/>
      <c r="D86" s="6">
        <v>5</v>
      </c>
      <c r="E86" s="6">
        <v>63</v>
      </c>
      <c r="F86" s="6"/>
      <c r="G86" s="6">
        <v>934</v>
      </c>
      <c r="H86" s="6">
        <v>773</v>
      </c>
    </row>
    <row r="87" spans="1:8" ht="19" x14ac:dyDescent="0.25">
      <c r="A87" s="6" t="s">
        <v>540</v>
      </c>
      <c r="B87" s="7">
        <v>1763</v>
      </c>
      <c r="C87" s="6" t="s">
        <v>1252</v>
      </c>
      <c r="D87" s="6">
        <v>5</v>
      </c>
      <c r="E87" s="6">
        <v>33</v>
      </c>
      <c r="F87" s="6" t="s">
        <v>1253</v>
      </c>
      <c r="G87" s="6">
        <v>138</v>
      </c>
      <c r="H87" s="7">
        <v>1592</v>
      </c>
    </row>
    <row r="88" spans="1:8" ht="19" x14ac:dyDescent="0.25">
      <c r="A88" s="6" t="s">
        <v>499</v>
      </c>
      <c r="B88" s="7">
        <v>1762</v>
      </c>
      <c r="C88" s="6"/>
      <c r="D88" s="6">
        <v>21</v>
      </c>
      <c r="E88" s="6">
        <v>98</v>
      </c>
      <c r="F88" s="6"/>
      <c r="G88" s="7">
        <v>1267</v>
      </c>
      <c r="H88" s="6">
        <v>397</v>
      </c>
    </row>
    <row r="89" spans="1:8" ht="19" x14ac:dyDescent="0.25">
      <c r="A89" s="6" t="s">
        <v>497</v>
      </c>
      <c r="B89" s="7">
        <v>1534</v>
      </c>
      <c r="C89" s="6"/>
      <c r="D89" s="6">
        <v>17</v>
      </c>
      <c r="E89" s="6">
        <v>55</v>
      </c>
      <c r="F89" s="6"/>
      <c r="G89" s="6">
        <v>988</v>
      </c>
      <c r="H89" s="6">
        <v>491</v>
      </c>
    </row>
    <row r="90" spans="1:8" ht="19" x14ac:dyDescent="0.25">
      <c r="A90" s="6" t="s">
        <v>492</v>
      </c>
      <c r="B90" s="7">
        <v>1499</v>
      </c>
      <c r="C90" s="6" t="s">
        <v>923</v>
      </c>
      <c r="D90" s="6" t="s">
        <v>430</v>
      </c>
      <c r="E90" s="6">
        <v>21</v>
      </c>
      <c r="F90" s="6"/>
      <c r="G90" s="7">
        <v>1433</v>
      </c>
      <c r="H90" s="6">
        <v>45</v>
      </c>
    </row>
    <row r="91" spans="1:8" ht="19" x14ac:dyDescent="0.25">
      <c r="A91" s="6" t="s">
        <v>500</v>
      </c>
      <c r="B91" s="7">
        <v>1493</v>
      </c>
      <c r="C91" s="6"/>
      <c r="D91" s="6">
        <v>3</v>
      </c>
      <c r="E91" s="6">
        <v>28</v>
      </c>
      <c r="F91" s="6"/>
      <c r="G91" s="7">
        <v>1151</v>
      </c>
      <c r="H91" s="6">
        <v>314</v>
      </c>
    </row>
    <row r="92" spans="1:8" ht="19" x14ac:dyDescent="0.25">
      <c r="A92" s="6" t="s">
        <v>496</v>
      </c>
      <c r="B92" s="7">
        <v>1465</v>
      </c>
      <c r="C92" s="6"/>
      <c r="D92" s="6">
        <v>6</v>
      </c>
      <c r="E92" s="6">
        <v>103</v>
      </c>
      <c r="F92" s="6"/>
      <c r="G92" s="6">
        <v>272</v>
      </c>
      <c r="H92" s="7">
        <v>1090</v>
      </c>
    </row>
    <row r="93" spans="1:8" ht="19" x14ac:dyDescent="0.25">
      <c r="A93" s="6" t="s">
        <v>536</v>
      </c>
      <c r="B93" s="7">
        <v>1455</v>
      </c>
      <c r="C93" s="6"/>
      <c r="D93" s="6" t="s">
        <v>430</v>
      </c>
      <c r="E93" s="6">
        <v>61</v>
      </c>
      <c r="F93" s="6"/>
      <c r="G93" s="6">
        <v>270</v>
      </c>
      <c r="H93" s="7">
        <v>1124</v>
      </c>
    </row>
    <row r="94" spans="1:8" ht="19" x14ac:dyDescent="0.25">
      <c r="A94" s="6" t="s">
        <v>551</v>
      </c>
      <c r="B94" s="7">
        <v>1357</v>
      </c>
      <c r="C94" s="6"/>
      <c r="D94" s="6">
        <v>2</v>
      </c>
      <c r="E94" s="6">
        <v>55</v>
      </c>
      <c r="F94" s="6"/>
      <c r="G94" s="6">
        <v>148</v>
      </c>
      <c r="H94" s="7">
        <v>1154</v>
      </c>
    </row>
    <row r="95" spans="1:8" ht="19" x14ac:dyDescent="0.25">
      <c r="A95" s="6" t="s">
        <v>509</v>
      </c>
      <c r="B95" s="7">
        <v>1331</v>
      </c>
      <c r="C95" s="6"/>
      <c r="D95" s="6" t="s">
        <v>430</v>
      </c>
      <c r="E95" s="6">
        <v>4</v>
      </c>
      <c r="F95" s="6"/>
      <c r="G95" s="6">
        <v>950</v>
      </c>
      <c r="H95" s="6">
        <v>377</v>
      </c>
    </row>
    <row r="96" spans="1:8" ht="19" x14ac:dyDescent="0.25">
      <c r="A96" s="6" t="s">
        <v>770</v>
      </c>
      <c r="B96" s="7">
        <v>1322</v>
      </c>
      <c r="C96" s="6"/>
      <c r="D96" s="6" t="s">
        <v>430</v>
      </c>
      <c r="E96" s="6">
        <v>36</v>
      </c>
      <c r="F96" s="6"/>
      <c r="G96" s="6" t="s">
        <v>430</v>
      </c>
      <c r="H96" s="6" t="s">
        <v>430</v>
      </c>
    </row>
    <row r="97" spans="1:8" ht="19" x14ac:dyDescent="0.25">
      <c r="A97" s="6" t="s">
        <v>563</v>
      </c>
      <c r="B97" s="7">
        <v>1320</v>
      </c>
      <c r="C97" s="6"/>
      <c r="D97" s="6">
        <v>11</v>
      </c>
      <c r="E97" s="6">
        <v>11</v>
      </c>
      <c r="F97" s="6"/>
      <c r="G97" s="6">
        <v>244</v>
      </c>
      <c r="H97" s="7">
        <v>1065</v>
      </c>
    </row>
    <row r="98" spans="1:8" ht="19" x14ac:dyDescent="0.25">
      <c r="A98" s="6" t="s">
        <v>541</v>
      </c>
      <c r="B98" s="7">
        <v>1312</v>
      </c>
      <c r="C98" s="6"/>
      <c r="D98" s="6">
        <v>9</v>
      </c>
      <c r="E98" s="6">
        <v>18</v>
      </c>
      <c r="F98" s="6"/>
      <c r="G98" s="6">
        <v>627</v>
      </c>
      <c r="H98" s="6">
        <v>667</v>
      </c>
    </row>
    <row r="99" spans="1:8" ht="19" x14ac:dyDescent="0.25">
      <c r="A99" s="6" t="s">
        <v>546</v>
      </c>
      <c r="B99" s="7">
        <v>1265</v>
      </c>
      <c r="C99" s="6"/>
      <c r="D99" s="6">
        <v>18</v>
      </c>
      <c r="E99" s="6">
        <v>26</v>
      </c>
      <c r="F99" s="6"/>
      <c r="G99" s="6">
        <v>441</v>
      </c>
      <c r="H99" s="6">
        <v>798</v>
      </c>
    </row>
    <row r="100" spans="1:8" ht="19" x14ac:dyDescent="0.25">
      <c r="A100" s="6" t="s">
        <v>521</v>
      </c>
      <c r="B100" s="7">
        <v>1117</v>
      </c>
      <c r="C100" s="6"/>
      <c r="D100" s="6">
        <v>5</v>
      </c>
      <c r="E100" s="6">
        <v>14</v>
      </c>
      <c r="F100" s="6"/>
      <c r="G100" s="6">
        <v>783</v>
      </c>
      <c r="H100" s="6">
        <v>320</v>
      </c>
    </row>
    <row r="101" spans="1:8" ht="19" x14ac:dyDescent="0.25">
      <c r="A101" s="6" t="s">
        <v>582</v>
      </c>
      <c r="B101" s="7">
        <v>1078</v>
      </c>
      <c r="C101" s="6"/>
      <c r="D101" s="6">
        <v>9</v>
      </c>
      <c r="E101" s="6">
        <v>4</v>
      </c>
      <c r="F101" s="6"/>
      <c r="G101" s="6">
        <v>58</v>
      </c>
      <c r="H101" s="7">
        <v>1016</v>
      </c>
    </row>
    <row r="102" spans="1:8" ht="19" x14ac:dyDescent="0.25">
      <c r="A102" s="6" t="s">
        <v>503</v>
      </c>
      <c r="B102" s="7">
        <v>1053</v>
      </c>
      <c r="C102" s="6"/>
      <c r="D102" s="6">
        <v>1</v>
      </c>
      <c r="E102" s="6">
        <v>4</v>
      </c>
      <c r="F102" s="6"/>
      <c r="G102" s="7">
        <v>1022</v>
      </c>
      <c r="H102" s="6">
        <v>27</v>
      </c>
    </row>
    <row r="103" spans="1:8" ht="19" x14ac:dyDescent="0.25">
      <c r="A103" s="6" t="s">
        <v>507</v>
      </c>
      <c r="B103" s="7">
        <v>1037</v>
      </c>
      <c r="C103" s="6"/>
      <c r="D103" s="6">
        <v>3</v>
      </c>
      <c r="E103" s="6">
        <v>45</v>
      </c>
      <c r="F103" s="6"/>
      <c r="G103" s="6">
        <v>807</v>
      </c>
      <c r="H103" s="6">
        <v>185</v>
      </c>
    </row>
    <row r="104" spans="1:8" ht="19" x14ac:dyDescent="0.25">
      <c r="A104" s="6" t="s">
        <v>511</v>
      </c>
      <c r="B104" s="6">
        <v>997</v>
      </c>
      <c r="C104" s="6"/>
      <c r="D104" s="6">
        <v>3</v>
      </c>
      <c r="E104" s="6">
        <v>19</v>
      </c>
      <c r="F104" s="6"/>
      <c r="G104" s="6">
        <v>662</v>
      </c>
      <c r="H104" s="6">
        <v>316</v>
      </c>
    </row>
    <row r="105" spans="1:8" ht="19" x14ac:dyDescent="0.25">
      <c r="A105" s="6" t="s">
        <v>584</v>
      </c>
      <c r="B105" s="6">
        <v>969</v>
      </c>
      <c r="C105" s="6"/>
      <c r="D105" s="6" t="s">
        <v>430</v>
      </c>
      <c r="E105" s="6">
        <v>4</v>
      </c>
      <c r="F105" s="6"/>
      <c r="G105" s="6">
        <v>26</v>
      </c>
      <c r="H105" s="6">
        <v>939</v>
      </c>
    </row>
    <row r="106" spans="1:8" ht="19" x14ac:dyDescent="0.25">
      <c r="A106" s="6" t="s">
        <v>539</v>
      </c>
      <c r="B106" s="6">
        <v>960</v>
      </c>
      <c r="C106" s="6" t="s">
        <v>1254</v>
      </c>
      <c r="D106" s="6">
        <v>1</v>
      </c>
      <c r="E106" s="6">
        <v>9</v>
      </c>
      <c r="F106" s="6"/>
      <c r="G106" s="6">
        <v>520</v>
      </c>
      <c r="H106" s="6">
        <v>431</v>
      </c>
    </row>
    <row r="107" spans="1:8" ht="19" x14ac:dyDescent="0.25">
      <c r="A107" s="6" t="s">
        <v>524</v>
      </c>
      <c r="B107" s="6">
        <v>944</v>
      </c>
      <c r="C107" s="6"/>
      <c r="D107" s="6" t="s">
        <v>430</v>
      </c>
      <c r="E107" s="6">
        <v>29</v>
      </c>
      <c r="F107" s="6"/>
      <c r="G107" s="6">
        <v>690</v>
      </c>
      <c r="H107" s="6">
        <v>225</v>
      </c>
    </row>
    <row r="108" spans="1:8" ht="19" x14ac:dyDescent="0.25">
      <c r="A108" s="6" t="s">
        <v>518</v>
      </c>
      <c r="B108" s="6">
        <v>933</v>
      </c>
      <c r="C108" s="6"/>
      <c r="D108" s="6">
        <v>1</v>
      </c>
      <c r="E108" s="6">
        <v>31</v>
      </c>
      <c r="F108" s="6"/>
      <c r="G108" s="6">
        <v>714</v>
      </c>
      <c r="H108" s="6">
        <v>188</v>
      </c>
    </row>
    <row r="109" spans="1:8" ht="19" x14ac:dyDescent="0.25">
      <c r="A109" s="6" t="s">
        <v>510</v>
      </c>
      <c r="B109" s="6">
        <v>914</v>
      </c>
      <c r="C109" s="6"/>
      <c r="D109" s="6">
        <v>10</v>
      </c>
      <c r="E109" s="6">
        <v>17</v>
      </c>
      <c r="F109" s="6"/>
      <c r="G109" s="6">
        <v>515</v>
      </c>
      <c r="H109" s="6">
        <v>382</v>
      </c>
    </row>
    <row r="110" spans="1:8" ht="19" x14ac:dyDescent="0.25">
      <c r="A110" s="6" t="s">
        <v>514</v>
      </c>
      <c r="B110" s="6">
        <v>902</v>
      </c>
      <c r="C110" s="6"/>
      <c r="D110" s="6">
        <v>4</v>
      </c>
      <c r="E110" s="6">
        <v>26</v>
      </c>
      <c r="F110" s="6"/>
      <c r="G110" s="6">
        <v>247</v>
      </c>
      <c r="H110" s="6">
        <v>629</v>
      </c>
    </row>
    <row r="111" spans="1:8" ht="19" x14ac:dyDescent="0.25">
      <c r="A111" s="6" t="s">
        <v>516</v>
      </c>
      <c r="B111" s="6">
        <v>889</v>
      </c>
      <c r="C111" s="6"/>
      <c r="D111" s="6" t="s">
        <v>430</v>
      </c>
      <c r="E111" s="6">
        <v>51</v>
      </c>
      <c r="F111" s="6"/>
      <c r="G111" s="6">
        <v>689</v>
      </c>
      <c r="H111" s="6">
        <v>149</v>
      </c>
    </row>
    <row r="112" spans="1:8" ht="19" x14ac:dyDescent="0.25">
      <c r="A112" s="6" t="s">
        <v>515</v>
      </c>
      <c r="B112" s="6">
        <v>853</v>
      </c>
      <c r="C112" s="6"/>
      <c r="D112" s="6">
        <v>4</v>
      </c>
      <c r="E112" s="6">
        <v>10</v>
      </c>
      <c r="F112" s="6"/>
      <c r="G112" s="6">
        <v>551</v>
      </c>
      <c r="H112" s="6">
        <v>292</v>
      </c>
    </row>
    <row r="113" spans="1:8" ht="19" x14ac:dyDescent="0.25">
      <c r="A113" s="6" t="s">
        <v>545</v>
      </c>
      <c r="B113" s="6">
        <v>835</v>
      </c>
      <c r="C113" s="6"/>
      <c r="D113" s="6" t="s">
        <v>430</v>
      </c>
      <c r="E113" s="6">
        <v>48</v>
      </c>
      <c r="F113" s="6"/>
      <c r="G113" s="6">
        <v>479</v>
      </c>
      <c r="H113" s="6">
        <v>308</v>
      </c>
    </row>
    <row r="114" spans="1:8" ht="19" x14ac:dyDescent="0.25">
      <c r="A114" s="6" t="s">
        <v>542</v>
      </c>
      <c r="B114" s="6">
        <v>830</v>
      </c>
      <c r="C114" s="6"/>
      <c r="D114" s="6">
        <v>1</v>
      </c>
      <c r="E114" s="6">
        <v>50</v>
      </c>
      <c r="F114" s="6"/>
      <c r="G114" s="6">
        <v>301</v>
      </c>
      <c r="H114" s="6">
        <v>479</v>
      </c>
    </row>
    <row r="115" spans="1:8" ht="19" x14ac:dyDescent="0.25">
      <c r="A115" s="6" t="s">
        <v>520</v>
      </c>
      <c r="B115" s="6">
        <v>782</v>
      </c>
      <c r="C115" s="6"/>
      <c r="D115" s="6" t="s">
        <v>430</v>
      </c>
      <c r="E115" s="6">
        <v>51</v>
      </c>
      <c r="F115" s="6"/>
      <c r="G115" s="6">
        <v>604</v>
      </c>
      <c r="H115" s="6">
        <v>127</v>
      </c>
    </row>
    <row r="116" spans="1:8" ht="19" x14ac:dyDescent="0.25">
      <c r="A116" s="6" t="s">
        <v>547</v>
      </c>
      <c r="B116" s="6">
        <v>778</v>
      </c>
      <c r="C116" s="6"/>
      <c r="D116" s="6" t="s">
        <v>430</v>
      </c>
      <c r="E116" s="6">
        <v>11</v>
      </c>
      <c r="F116" s="6"/>
      <c r="G116" s="6">
        <v>198</v>
      </c>
      <c r="H116" s="6">
        <v>569</v>
      </c>
    </row>
    <row r="117" spans="1:8" ht="19" x14ac:dyDescent="0.25">
      <c r="A117" s="6" t="s">
        <v>512</v>
      </c>
      <c r="B117" s="6">
        <v>761</v>
      </c>
      <c r="C117" s="6"/>
      <c r="D117" s="6">
        <v>3</v>
      </c>
      <c r="E117" s="6">
        <v>51</v>
      </c>
      <c r="F117" s="6"/>
      <c r="G117" s="6">
        <v>615</v>
      </c>
      <c r="H117" s="6">
        <v>95</v>
      </c>
    </row>
    <row r="118" spans="1:8" ht="19" x14ac:dyDescent="0.25">
      <c r="A118" s="6" t="s">
        <v>523</v>
      </c>
      <c r="B118" s="6">
        <v>733</v>
      </c>
      <c r="C118" s="6"/>
      <c r="D118" s="6">
        <v>5</v>
      </c>
      <c r="E118" s="6">
        <v>19</v>
      </c>
      <c r="F118" s="6"/>
      <c r="G118" s="6">
        <v>558</v>
      </c>
      <c r="H118" s="6">
        <v>156</v>
      </c>
    </row>
    <row r="119" spans="1:8" ht="19" x14ac:dyDescent="0.25">
      <c r="A119" s="6" t="s">
        <v>533</v>
      </c>
      <c r="B119" s="6">
        <v>683</v>
      </c>
      <c r="C119" s="6"/>
      <c r="D119" s="6">
        <v>6</v>
      </c>
      <c r="E119" s="6">
        <v>12</v>
      </c>
      <c r="F119" s="6"/>
      <c r="G119" s="6">
        <v>419</v>
      </c>
      <c r="H119" s="6">
        <v>252</v>
      </c>
    </row>
    <row r="120" spans="1:8" ht="19" x14ac:dyDescent="0.25">
      <c r="A120" s="6" t="s">
        <v>578</v>
      </c>
      <c r="B120" s="6">
        <v>679</v>
      </c>
      <c r="C120" s="6"/>
      <c r="D120" s="6">
        <v>1</v>
      </c>
      <c r="E120" s="6">
        <v>7</v>
      </c>
      <c r="F120" s="6"/>
      <c r="G120" s="6">
        <v>183</v>
      </c>
      <c r="H120" s="6">
        <v>489</v>
      </c>
    </row>
    <row r="121" spans="1:8" ht="19" x14ac:dyDescent="0.25">
      <c r="A121" s="6" t="s">
        <v>527</v>
      </c>
      <c r="B121" s="6">
        <v>653</v>
      </c>
      <c r="C121" s="6"/>
      <c r="D121" s="6">
        <v>1</v>
      </c>
      <c r="E121" s="6">
        <v>41</v>
      </c>
      <c r="F121" s="6"/>
      <c r="G121" s="6">
        <v>198</v>
      </c>
      <c r="H121" s="6">
        <v>414</v>
      </c>
    </row>
    <row r="122" spans="1:8" ht="19" x14ac:dyDescent="0.25">
      <c r="A122" s="6" t="s">
        <v>531</v>
      </c>
      <c r="B122" s="6">
        <v>607</v>
      </c>
      <c r="C122" s="6"/>
      <c r="D122" s="6">
        <v>5</v>
      </c>
      <c r="E122" s="6">
        <v>9</v>
      </c>
      <c r="F122" s="6"/>
      <c r="G122" s="6">
        <v>404</v>
      </c>
      <c r="H122" s="6">
        <v>194</v>
      </c>
    </row>
    <row r="123" spans="1:8" ht="19" x14ac:dyDescent="0.25">
      <c r="A123" s="6" t="s">
        <v>572</v>
      </c>
      <c r="B123" s="6">
        <v>594</v>
      </c>
      <c r="C123" s="6"/>
      <c r="D123" s="6" t="s">
        <v>430</v>
      </c>
      <c r="E123" s="6">
        <v>7</v>
      </c>
      <c r="F123" s="6"/>
      <c r="G123" s="6">
        <v>22</v>
      </c>
      <c r="H123" s="6">
        <v>565</v>
      </c>
    </row>
    <row r="124" spans="1:8" ht="19" x14ac:dyDescent="0.25">
      <c r="A124" s="6" t="s">
        <v>525</v>
      </c>
      <c r="B124" s="6">
        <v>554</v>
      </c>
      <c r="C124" s="6"/>
      <c r="D124" s="6" t="s">
        <v>430</v>
      </c>
      <c r="E124" s="6">
        <v>43</v>
      </c>
      <c r="F124" s="6"/>
      <c r="G124" s="6">
        <v>458</v>
      </c>
      <c r="H124" s="6">
        <v>53</v>
      </c>
    </row>
    <row r="125" spans="1:8" ht="19" x14ac:dyDescent="0.25">
      <c r="A125" s="6" t="s">
        <v>529</v>
      </c>
      <c r="B125" s="6">
        <v>546</v>
      </c>
      <c r="C125" s="6"/>
      <c r="D125" s="6">
        <v>1</v>
      </c>
      <c r="E125" s="6">
        <v>6</v>
      </c>
      <c r="F125" s="6"/>
      <c r="G125" s="6">
        <v>458</v>
      </c>
      <c r="H125" s="6">
        <v>82</v>
      </c>
    </row>
    <row r="126" spans="1:8" ht="19" x14ac:dyDescent="0.25">
      <c r="A126" s="6" t="s">
        <v>548</v>
      </c>
      <c r="B126" s="6">
        <v>511</v>
      </c>
      <c r="C126" s="6"/>
      <c r="D126" s="6" t="s">
        <v>430</v>
      </c>
      <c r="E126" s="6">
        <v>9</v>
      </c>
      <c r="F126" s="6"/>
      <c r="G126" s="6">
        <v>121</v>
      </c>
      <c r="H126" s="6">
        <v>381</v>
      </c>
    </row>
    <row r="127" spans="1:8" ht="19" x14ac:dyDescent="0.25">
      <c r="A127" s="6" t="s">
        <v>550</v>
      </c>
      <c r="B127" s="6">
        <v>509</v>
      </c>
      <c r="C127" s="6"/>
      <c r="D127" s="6">
        <v>7</v>
      </c>
      <c r="E127" s="6">
        <v>21</v>
      </c>
      <c r="F127" s="6"/>
      <c r="G127" s="6">
        <v>183</v>
      </c>
      <c r="H127" s="6">
        <v>305</v>
      </c>
    </row>
    <row r="128" spans="1:8" ht="19" x14ac:dyDescent="0.25">
      <c r="A128" s="6" t="s">
        <v>544</v>
      </c>
      <c r="B128" s="6">
        <v>504</v>
      </c>
      <c r="C128" s="6"/>
      <c r="D128" s="6">
        <v>1</v>
      </c>
      <c r="E128" s="6">
        <v>10</v>
      </c>
      <c r="F128" s="6"/>
      <c r="G128" s="6">
        <v>241</v>
      </c>
      <c r="H128" s="6">
        <v>253</v>
      </c>
    </row>
    <row r="129" spans="1:8" ht="19" x14ac:dyDescent="0.25">
      <c r="A129" s="6" t="s">
        <v>593</v>
      </c>
      <c r="B129" s="6">
        <v>474</v>
      </c>
      <c r="C129" s="6"/>
      <c r="D129" s="6" t="s">
        <v>430</v>
      </c>
      <c r="E129" s="6">
        <v>50</v>
      </c>
      <c r="F129" s="6"/>
      <c r="G129" s="6">
        <v>111</v>
      </c>
      <c r="H129" s="6">
        <v>313</v>
      </c>
    </row>
    <row r="130" spans="1:8" ht="19" x14ac:dyDescent="0.25">
      <c r="A130" s="6" t="s">
        <v>592</v>
      </c>
      <c r="B130" s="6">
        <v>462</v>
      </c>
      <c r="C130" s="6"/>
      <c r="D130" s="6" t="s">
        <v>430</v>
      </c>
      <c r="E130" s="6">
        <v>29</v>
      </c>
      <c r="F130" s="6"/>
      <c r="G130" s="6">
        <v>106</v>
      </c>
      <c r="H130" s="6">
        <v>327</v>
      </c>
    </row>
    <row r="131" spans="1:8" ht="19" x14ac:dyDescent="0.25">
      <c r="A131" s="6" t="s">
        <v>532</v>
      </c>
      <c r="B131" s="6">
        <v>443</v>
      </c>
      <c r="C131" s="6"/>
      <c r="D131" s="6">
        <v>4</v>
      </c>
      <c r="E131" s="6" t="s">
        <v>430</v>
      </c>
      <c r="F131" s="6"/>
      <c r="G131" s="6">
        <v>354</v>
      </c>
      <c r="H131" s="6" t="s">
        <v>430</v>
      </c>
    </row>
    <row r="132" spans="1:8" ht="19" x14ac:dyDescent="0.25">
      <c r="A132" s="6" t="s">
        <v>530</v>
      </c>
      <c r="B132" s="6">
        <v>440</v>
      </c>
      <c r="C132" s="6"/>
      <c r="D132" s="6" t="s">
        <v>430</v>
      </c>
      <c r="E132" s="6">
        <v>7</v>
      </c>
      <c r="F132" s="6"/>
      <c r="G132" s="6">
        <v>389</v>
      </c>
      <c r="H132" s="6">
        <v>44</v>
      </c>
    </row>
    <row r="133" spans="1:8" ht="19" x14ac:dyDescent="0.25">
      <c r="A133" s="6" t="s">
        <v>555</v>
      </c>
      <c r="B133" s="6">
        <v>391</v>
      </c>
      <c r="C133" s="6"/>
      <c r="D133" s="6" t="s">
        <v>430</v>
      </c>
      <c r="E133" s="6">
        <v>15</v>
      </c>
      <c r="F133" s="6"/>
      <c r="G133" s="6">
        <v>87</v>
      </c>
      <c r="H133" s="6">
        <v>289</v>
      </c>
    </row>
    <row r="134" spans="1:8" ht="19" x14ac:dyDescent="0.25">
      <c r="A134" s="6" t="s">
        <v>528</v>
      </c>
      <c r="B134" s="6">
        <v>376</v>
      </c>
      <c r="C134" s="6"/>
      <c r="D134" s="6" t="s">
        <v>430</v>
      </c>
      <c r="E134" s="6">
        <v>2</v>
      </c>
      <c r="F134" s="6"/>
      <c r="G134" s="6">
        <v>329</v>
      </c>
      <c r="H134" s="6">
        <v>45</v>
      </c>
    </row>
    <row r="135" spans="1:8" ht="19" x14ac:dyDescent="0.25">
      <c r="A135" s="6" t="s">
        <v>585</v>
      </c>
      <c r="B135" s="6">
        <v>358</v>
      </c>
      <c r="C135" s="6"/>
      <c r="D135" s="6" t="s">
        <v>430</v>
      </c>
      <c r="E135" s="6">
        <v>20</v>
      </c>
      <c r="F135" s="6"/>
      <c r="G135" s="6">
        <v>29</v>
      </c>
      <c r="H135" s="6">
        <v>309</v>
      </c>
    </row>
    <row r="136" spans="1:8" ht="19" x14ac:dyDescent="0.25">
      <c r="A136" s="6" t="s">
        <v>591</v>
      </c>
      <c r="B136" s="6">
        <v>339</v>
      </c>
      <c r="C136" s="6"/>
      <c r="D136" s="6" t="s">
        <v>430</v>
      </c>
      <c r="E136" s="6">
        <v>2</v>
      </c>
      <c r="F136" s="6"/>
      <c r="G136" s="6">
        <v>83</v>
      </c>
      <c r="H136" s="6">
        <v>254</v>
      </c>
    </row>
    <row r="137" spans="1:8" ht="19" x14ac:dyDescent="0.25">
      <c r="A137" s="6" t="s">
        <v>538</v>
      </c>
      <c r="B137" s="6">
        <v>335</v>
      </c>
      <c r="C137" s="6"/>
      <c r="D137" s="6">
        <v>9</v>
      </c>
      <c r="E137" s="6">
        <v>24</v>
      </c>
      <c r="F137" s="6"/>
      <c r="G137" s="6">
        <v>285</v>
      </c>
      <c r="H137" s="6">
        <v>26</v>
      </c>
    </row>
    <row r="138" spans="1:8" ht="19" x14ac:dyDescent="0.25">
      <c r="A138" s="6" t="s">
        <v>535</v>
      </c>
      <c r="B138" s="6">
        <v>332</v>
      </c>
      <c r="C138" s="6"/>
      <c r="D138" s="6" t="s">
        <v>430</v>
      </c>
      <c r="E138" s="6">
        <v>10</v>
      </c>
      <c r="F138" s="6"/>
      <c r="G138" s="6">
        <v>322</v>
      </c>
      <c r="H138" s="6"/>
    </row>
    <row r="139" spans="1:8" ht="19" x14ac:dyDescent="0.25">
      <c r="A139" s="6" t="s">
        <v>577</v>
      </c>
      <c r="B139" s="6">
        <v>328</v>
      </c>
      <c r="C139" s="6"/>
      <c r="D139" s="6" t="s">
        <v>430</v>
      </c>
      <c r="E139" s="6">
        <v>3</v>
      </c>
      <c r="F139" s="6"/>
      <c r="G139" s="6">
        <v>84</v>
      </c>
      <c r="H139" s="6">
        <v>241</v>
      </c>
    </row>
    <row r="140" spans="1:8" ht="19" x14ac:dyDescent="0.25">
      <c r="A140" s="6" t="s">
        <v>612</v>
      </c>
      <c r="B140" s="6">
        <v>327</v>
      </c>
      <c r="C140" s="6"/>
      <c r="D140" s="6" t="s">
        <v>430</v>
      </c>
      <c r="E140" s="6" t="s">
        <v>430</v>
      </c>
      <c r="F140" s="6"/>
      <c r="G140" s="6">
        <v>13</v>
      </c>
      <c r="H140" s="6" t="s">
        <v>430</v>
      </c>
    </row>
    <row r="141" spans="1:8" ht="19" x14ac:dyDescent="0.25">
      <c r="A141" s="6" t="s">
        <v>537</v>
      </c>
      <c r="B141" s="6">
        <v>324</v>
      </c>
      <c r="C141" s="6"/>
      <c r="D141" s="6">
        <v>2</v>
      </c>
      <c r="E141" s="6">
        <v>9</v>
      </c>
      <c r="F141" s="6"/>
      <c r="G141" s="6">
        <v>311</v>
      </c>
      <c r="H141" s="6">
        <v>4</v>
      </c>
    </row>
    <row r="142" spans="1:8" ht="19" x14ac:dyDescent="0.25">
      <c r="A142" s="6" t="s">
        <v>543</v>
      </c>
      <c r="B142" s="6">
        <v>318</v>
      </c>
      <c r="C142" s="6"/>
      <c r="D142" s="6">
        <v>2</v>
      </c>
      <c r="E142" s="6" t="s">
        <v>430</v>
      </c>
      <c r="F142" s="6"/>
      <c r="G142" s="6">
        <v>260</v>
      </c>
      <c r="H142" s="6" t="s">
        <v>430</v>
      </c>
    </row>
    <row r="143" spans="1:8" ht="19" x14ac:dyDescent="0.25">
      <c r="A143" s="6" t="s">
        <v>562</v>
      </c>
      <c r="B143" s="6">
        <v>306</v>
      </c>
      <c r="C143" s="6"/>
      <c r="D143" s="6" t="s">
        <v>430</v>
      </c>
      <c r="E143" s="6">
        <v>5</v>
      </c>
      <c r="F143" s="6"/>
      <c r="G143" s="6">
        <v>113</v>
      </c>
      <c r="H143" s="6">
        <v>188</v>
      </c>
    </row>
    <row r="144" spans="1:8" ht="19" x14ac:dyDescent="0.25">
      <c r="A144" s="6" t="s">
        <v>570</v>
      </c>
      <c r="B144" s="6">
        <v>298</v>
      </c>
      <c r="C144" s="6"/>
      <c r="D144" s="6" t="s">
        <v>430</v>
      </c>
      <c r="E144" s="6">
        <v>11</v>
      </c>
      <c r="F144" s="6"/>
      <c r="G144" s="6">
        <v>99</v>
      </c>
      <c r="H144" s="6">
        <v>188</v>
      </c>
    </row>
    <row r="145" spans="1:8" ht="19" x14ac:dyDescent="0.25">
      <c r="A145" s="6" t="s">
        <v>554</v>
      </c>
      <c r="B145" s="6">
        <v>289</v>
      </c>
      <c r="C145" s="6"/>
      <c r="D145" s="6" t="s">
        <v>430</v>
      </c>
      <c r="E145" s="6" t="s">
        <v>430</v>
      </c>
      <c r="F145" s="6"/>
      <c r="G145" s="6">
        <v>178</v>
      </c>
      <c r="H145" s="6" t="s">
        <v>430</v>
      </c>
    </row>
    <row r="146" spans="1:8" ht="19" x14ac:dyDescent="0.25">
      <c r="A146" s="6" t="s">
        <v>559</v>
      </c>
      <c r="B146" s="6">
        <v>283</v>
      </c>
      <c r="C146" s="6"/>
      <c r="D146" s="6">
        <v>3</v>
      </c>
      <c r="E146" s="6" t="s">
        <v>430</v>
      </c>
      <c r="F146" s="6"/>
      <c r="G146" s="6">
        <v>114</v>
      </c>
      <c r="H146" s="6" t="s">
        <v>430</v>
      </c>
    </row>
    <row r="147" spans="1:8" ht="19" x14ac:dyDescent="0.25">
      <c r="A147" s="21" t="s">
        <v>749</v>
      </c>
      <c r="B147" s="6">
        <v>281</v>
      </c>
      <c r="C147" s="6"/>
      <c r="D147" s="6" t="s">
        <v>430</v>
      </c>
      <c r="E147" s="6">
        <v>1</v>
      </c>
      <c r="F147" s="6"/>
      <c r="G147" s="6">
        <v>36</v>
      </c>
      <c r="H147" s="6">
        <v>244</v>
      </c>
    </row>
    <row r="148" spans="1:8" ht="19" x14ac:dyDescent="0.25">
      <c r="A148" s="6" t="s">
        <v>634</v>
      </c>
      <c r="B148" s="6">
        <v>236</v>
      </c>
      <c r="C148" s="6"/>
      <c r="D148" s="6" t="s">
        <v>430</v>
      </c>
      <c r="E148" s="6">
        <v>4</v>
      </c>
      <c r="F148" s="6"/>
      <c r="G148" s="6">
        <v>4</v>
      </c>
      <c r="H148" s="6">
        <v>228</v>
      </c>
    </row>
    <row r="149" spans="1:8" ht="19" x14ac:dyDescent="0.25">
      <c r="A149" s="6" t="s">
        <v>633</v>
      </c>
      <c r="B149" s="6">
        <v>235</v>
      </c>
      <c r="C149" s="6"/>
      <c r="D149" s="6" t="s">
        <v>430</v>
      </c>
      <c r="E149" s="6">
        <v>7</v>
      </c>
      <c r="F149" s="6"/>
      <c r="G149" s="6">
        <v>4</v>
      </c>
      <c r="H149" s="6">
        <v>224</v>
      </c>
    </row>
    <row r="150" spans="1:8" ht="19" x14ac:dyDescent="0.25">
      <c r="A150" s="6" t="s">
        <v>580</v>
      </c>
      <c r="B150" s="6">
        <v>227</v>
      </c>
      <c r="C150" s="6"/>
      <c r="D150" s="6" t="s">
        <v>430</v>
      </c>
      <c r="E150" s="6" t="s">
        <v>430</v>
      </c>
      <c r="F150" s="6"/>
      <c r="G150" s="6">
        <v>63</v>
      </c>
      <c r="H150" s="6" t="s">
        <v>430</v>
      </c>
    </row>
    <row r="151" spans="1:8" ht="19" x14ac:dyDescent="0.25">
      <c r="A151" s="6" t="s">
        <v>568</v>
      </c>
      <c r="B151" s="6">
        <v>223</v>
      </c>
      <c r="C151" s="6"/>
      <c r="D151" s="6" t="s">
        <v>430</v>
      </c>
      <c r="E151" s="6">
        <v>20</v>
      </c>
      <c r="F151" s="6"/>
      <c r="G151" s="6">
        <v>116</v>
      </c>
      <c r="H151" s="6">
        <v>87</v>
      </c>
    </row>
    <row r="152" spans="1:8" ht="19" x14ac:dyDescent="0.25">
      <c r="A152" s="6" t="s">
        <v>598</v>
      </c>
      <c r="B152" s="6">
        <v>202</v>
      </c>
      <c r="C152" s="6"/>
      <c r="D152" s="6" t="s">
        <v>430</v>
      </c>
      <c r="E152" s="6">
        <v>2</v>
      </c>
      <c r="F152" s="6"/>
      <c r="G152" s="6">
        <v>72</v>
      </c>
      <c r="H152" s="6">
        <v>128</v>
      </c>
    </row>
    <row r="153" spans="1:8" ht="19" x14ac:dyDescent="0.25">
      <c r="A153" s="6" t="s">
        <v>565</v>
      </c>
      <c r="B153" s="6">
        <v>197</v>
      </c>
      <c r="C153" s="6"/>
      <c r="D153" s="6" t="s">
        <v>430</v>
      </c>
      <c r="E153" s="6">
        <v>1</v>
      </c>
      <c r="F153" s="6"/>
      <c r="G153" s="6">
        <v>125</v>
      </c>
      <c r="H153" s="6">
        <v>71</v>
      </c>
    </row>
    <row r="154" spans="1:8" ht="19" x14ac:dyDescent="0.25">
      <c r="A154" s="6" t="s">
        <v>552</v>
      </c>
      <c r="B154" s="6">
        <v>192</v>
      </c>
      <c r="C154" s="6"/>
      <c r="D154" s="6" t="s">
        <v>430</v>
      </c>
      <c r="E154" s="6">
        <v>14</v>
      </c>
      <c r="F154" s="6"/>
      <c r="G154" s="6">
        <v>91</v>
      </c>
      <c r="H154" s="6">
        <v>87</v>
      </c>
    </row>
    <row r="155" spans="1:8" ht="19" x14ac:dyDescent="0.25">
      <c r="A155" s="6" t="s">
        <v>549</v>
      </c>
      <c r="B155" s="6">
        <v>187</v>
      </c>
      <c r="C155" s="6"/>
      <c r="D155" s="6" t="s">
        <v>430</v>
      </c>
      <c r="E155" s="6" t="s">
        <v>430</v>
      </c>
      <c r="F155" s="6"/>
      <c r="G155" s="6">
        <v>187</v>
      </c>
      <c r="H155" s="6" t="s">
        <v>430</v>
      </c>
    </row>
    <row r="156" spans="1:8" ht="19" x14ac:dyDescent="0.25">
      <c r="A156" s="6" t="s">
        <v>561</v>
      </c>
      <c r="B156" s="6">
        <v>182</v>
      </c>
      <c r="C156" s="6"/>
      <c r="D156" s="6" t="s">
        <v>430</v>
      </c>
      <c r="E156" s="6">
        <v>6</v>
      </c>
      <c r="F156" s="6"/>
      <c r="G156" s="6">
        <v>96</v>
      </c>
      <c r="H156" s="6">
        <v>80</v>
      </c>
    </row>
    <row r="157" spans="1:8" ht="19" x14ac:dyDescent="0.25">
      <c r="A157" s="6" t="s">
        <v>553</v>
      </c>
      <c r="B157" s="6">
        <v>155</v>
      </c>
      <c r="C157" s="6"/>
      <c r="D157" s="6">
        <v>3</v>
      </c>
      <c r="E157" s="6">
        <v>13</v>
      </c>
      <c r="F157" s="6"/>
      <c r="G157" s="6">
        <v>109</v>
      </c>
      <c r="H157" s="6">
        <v>33</v>
      </c>
    </row>
    <row r="158" spans="1:8" ht="19" x14ac:dyDescent="0.25">
      <c r="A158" s="6" t="s">
        <v>557</v>
      </c>
      <c r="B158" s="6">
        <v>147</v>
      </c>
      <c r="C158" s="6"/>
      <c r="D158" s="6" t="s">
        <v>430</v>
      </c>
      <c r="E158" s="6" t="s">
        <v>430</v>
      </c>
      <c r="F158" s="6"/>
      <c r="G158" s="6">
        <v>145</v>
      </c>
      <c r="H158" s="6" t="s">
        <v>430</v>
      </c>
    </row>
    <row r="159" spans="1:8" ht="19" x14ac:dyDescent="0.25">
      <c r="A159" s="6" t="s">
        <v>556</v>
      </c>
      <c r="B159" s="6">
        <v>141</v>
      </c>
      <c r="C159" s="6"/>
      <c r="D159" s="6">
        <v>2</v>
      </c>
      <c r="E159" s="6">
        <v>1</v>
      </c>
      <c r="F159" s="6"/>
      <c r="G159" s="6">
        <v>136</v>
      </c>
      <c r="H159" s="6">
        <v>4</v>
      </c>
    </row>
    <row r="160" spans="1:8" ht="19" x14ac:dyDescent="0.25">
      <c r="A160" s="6" t="s">
        <v>594</v>
      </c>
      <c r="B160" s="6">
        <v>135</v>
      </c>
      <c r="C160" s="6"/>
      <c r="D160" s="6">
        <v>2</v>
      </c>
      <c r="E160" s="6" t="s">
        <v>430</v>
      </c>
      <c r="F160" s="6"/>
      <c r="G160" s="6">
        <v>20</v>
      </c>
      <c r="H160" s="6" t="s">
        <v>430</v>
      </c>
    </row>
    <row r="161" spans="1:8" ht="19" x14ac:dyDescent="0.25">
      <c r="A161" s="6" t="s">
        <v>588</v>
      </c>
      <c r="B161" s="6">
        <v>129</v>
      </c>
      <c r="C161" s="6"/>
      <c r="D161" s="6" t="s">
        <v>430</v>
      </c>
      <c r="E161" s="6" t="s">
        <v>430</v>
      </c>
      <c r="F161" s="6"/>
      <c r="G161" s="6">
        <v>43</v>
      </c>
      <c r="H161" s="6" t="s">
        <v>430</v>
      </c>
    </row>
    <row r="162" spans="1:8" ht="19" x14ac:dyDescent="0.25">
      <c r="A162" s="6" t="s">
        <v>569</v>
      </c>
      <c r="B162" s="6">
        <v>123</v>
      </c>
      <c r="C162" s="6"/>
      <c r="D162" s="6">
        <v>2</v>
      </c>
      <c r="E162" s="6">
        <v>9</v>
      </c>
      <c r="F162" s="6"/>
      <c r="G162" s="6">
        <v>73</v>
      </c>
      <c r="H162" s="6">
        <v>41</v>
      </c>
    </row>
    <row r="163" spans="1:8" ht="19" x14ac:dyDescent="0.25">
      <c r="A163" s="6" t="s">
        <v>558</v>
      </c>
      <c r="B163" s="6">
        <v>122</v>
      </c>
      <c r="C163" s="6"/>
      <c r="D163" s="6" t="s">
        <v>430</v>
      </c>
      <c r="E163" s="6" t="s">
        <v>430</v>
      </c>
      <c r="F163" s="6"/>
      <c r="G163" s="6">
        <v>122</v>
      </c>
      <c r="H163" s="6" t="s">
        <v>430</v>
      </c>
    </row>
    <row r="164" spans="1:8" ht="19" x14ac:dyDescent="0.25">
      <c r="A164" s="6" t="s">
        <v>637</v>
      </c>
      <c r="B164" s="6">
        <v>122</v>
      </c>
      <c r="C164" s="6"/>
      <c r="D164" s="6" t="s">
        <v>430</v>
      </c>
      <c r="E164" s="6">
        <v>18</v>
      </c>
      <c r="F164" s="6"/>
      <c r="G164" s="6">
        <v>1</v>
      </c>
      <c r="H164" s="6">
        <v>103</v>
      </c>
    </row>
    <row r="165" spans="1:8" ht="19" x14ac:dyDescent="0.25">
      <c r="A165" s="6" t="s">
        <v>575</v>
      </c>
      <c r="B165" s="6">
        <v>117</v>
      </c>
      <c r="C165" s="6"/>
      <c r="D165" s="6">
        <v>2</v>
      </c>
      <c r="E165" s="6">
        <v>10</v>
      </c>
      <c r="F165" s="6"/>
      <c r="G165" s="6">
        <v>43</v>
      </c>
      <c r="H165" s="6">
        <v>64</v>
      </c>
    </row>
    <row r="166" spans="1:8" ht="19" x14ac:dyDescent="0.25">
      <c r="A166" s="6" t="s">
        <v>560</v>
      </c>
      <c r="B166" s="6">
        <v>116</v>
      </c>
      <c r="C166" s="6"/>
      <c r="D166" s="6" t="s">
        <v>430</v>
      </c>
      <c r="E166" s="6">
        <v>8</v>
      </c>
      <c r="F166" s="6"/>
      <c r="G166" s="6">
        <v>107</v>
      </c>
      <c r="H166" s="6">
        <v>1</v>
      </c>
    </row>
    <row r="167" spans="1:8" ht="19" x14ac:dyDescent="0.25">
      <c r="A167" s="6" t="s">
        <v>564</v>
      </c>
      <c r="B167" s="6">
        <v>101</v>
      </c>
      <c r="C167" s="6"/>
      <c r="D167" s="6">
        <v>4</v>
      </c>
      <c r="E167" s="6">
        <v>3</v>
      </c>
      <c r="F167" s="6"/>
      <c r="G167" s="6">
        <v>93</v>
      </c>
      <c r="H167" s="6">
        <v>5</v>
      </c>
    </row>
    <row r="168" spans="1:8" ht="19" x14ac:dyDescent="0.25">
      <c r="A168" s="6" t="s">
        <v>579</v>
      </c>
      <c r="B168" s="6">
        <v>96</v>
      </c>
      <c r="C168" s="6"/>
      <c r="D168" s="6">
        <v>1</v>
      </c>
      <c r="E168" s="6">
        <v>11</v>
      </c>
      <c r="F168" s="6"/>
      <c r="G168" s="6">
        <v>42</v>
      </c>
      <c r="H168" s="6">
        <v>43</v>
      </c>
    </row>
    <row r="169" spans="1:8" ht="19" x14ac:dyDescent="0.25">
      <c r="A169" s="6" t="s">
        <v>566</v>
      </c>
      <c r="B169" s="6">
        <v>96</v>
      </c>
      <c r="C169" s="6"/>
      <c r="D169" s="6">
        <v>1</v>
      </c>
      <c r="E169" s="6">
        <v>4</v>
      </c>
      <c r="F169" s="6"/>
      <c r="G169" s="6">
        <v>87</v>
      </c>
      <c r="H169" s="6">
        <v>5</v>
      </c>
    </row>
    <row r="170" spans="1:8" ht="19" x14ac:dyDescent="0.25">
      <c r="A170" s="6" t="s">
        <v>576</v>
      </c>
      <c r="B170" s="6">
        <v>94</v>
      </c>
      <c r="C170" s="6"/>
      <c r="D170" s="6" t="s">
        <v>430</v>
      </c>
      <c r="E170" s="6">
        <v>1</v>
      </c>
      <c r="F170" s="6"/>
      <c r="G170" s="6">
        <v>55</v>
      </c>
      <c r="H170" s="6">
        <v>38</v>
      </c>
    </row>
    <row r="171" spans="1:8" ht="19" x14ac:dyDescent="0.25">
      <c r="A171" s="6" t="s">
        <v>573</v>
      </c>
      <c r="B171" s="6">
        <v>86</v>
      </c>
      <c r="C171" s="6"/>
      <c r="D171" s="6">
        <v>4</v>
      </c>
      <c r="E171" s="6">
        <v>7</v>
      </c>
      <c r="F171" s="6"/>
      <c r="G171" s="6">
        <v>67</v>
      </c>
      <c r="H171" s="6">
        <v>12</v>
      </c>
    </row>
    <row r="172" spans="1:8" ht="19" x14ac:dyDescent="0.25">
      <c r="A172" s="6" t="s">
        <v>571</v>
      </c>
      <c r="B172" s="6">
        <v>82</v>
      </c>
      <c r="C172" s="6"/>
      <c r="D172" s="6" t="s">
        <v>430</v>
      </c>
      <c r="E172" s="6">
        <v>1</v>
      </c>
      <c r="F172" s="6"/>
      <c r="G172" s="6">
        <v>55</v>
      </c>
      <c r="H172" s="6">
        <v>26</v>
      </c>
    </row>
    <row r="173" spans="1:8" ht="19" x14ac:dyDescent="0.25">
      <c r="A173" s="6" t="s">
        <v>574</v>
      </c>
      <c r="B173" s="6">
        <v>77</v>
      </c>
      <c r="C173" s="6"/>
      <c r="D173" s="6">
        <v>7</v>
      </c>
      <c r="E173" s="6">
        <v>15</v>
      </c>
      <c r="F173" s="6"/>
      <c r="G173" s="6">
        <v>54</v>
      </c>
      <c r="H173" s="6">
        <v>8</v>
      </c>
    </row>
    <row r="174" spans="1:8" ht="19" x14ac:dyDescent="0.25">
      <c r="A174" s="6" t="s">
        <v>583</v>
      </c>
      <c r="B174" s="6">
        <v>65</v>
      </c>
      <c r="C174" s="6"/>
      <c r="D174" s="6" t="s">
        <v>430</v>
      </c>
      <c r="E174" s="6">
        <v>3</v>
      </c>
      <c r="F174" s="6"/>
      <c r="G174" s="6">
        <v>28</v>
      </c>
      <c r="H174" s="6">
        <v>34</v>
      </c>
    </row>
    <row r="175" spans="1:8" ht="19" x14ac:dyDescent="0.25">
      <c r="A175" s="6" t="s">
        <v>605</v>
      </c>
      <c r="B175" s="6">
        <v>65</v>
      </c>
      <c r="C175" s="6"/>
      <c r="D175" s="6">
        <v>1</v>
      </c>
      <c r="E175" s="6">
        <v>3</v>
      </c>
      <c r="F175" s="6"/>
      <c r="G175" s="6">
        <v>24</v>
      </c>
      <c r="H175" s="6">
        <v>38</v>
      </c>
    </row>
    <row r="176" spans="1:8" ht="19" x14ac:dyDescent="0.25">
      <c r="A176" s="6" t="s">
        <v>581</v>
      </c>
      <c r="B176" s="6">
        <v>60</v>
      </c>
      <c r="C176" s="6"/>
      <c r="D176" s="6" t="s">
        <v>430</v>
      </c>
      <c r="E176" s="6" t="s">
        <v>430</v>
      </c>
      <c r="F176" s="6"/>
      <c r="G176" s="6">
        <v>59</v>
      </c>
      <c r="H176" s="6" t="s">
        <v>430</v>
      </c>
    </row>
    <row r="177" spans="1:8" ht="19" x14ac:dyDescent="0.25">
      <c r="A177" s="6" t="s">
        <v>589</v>
      </c>
      <c r="B177" s="6">
        <v>51</v>
      </c>
      <c r="C177" s="6"/>
      <c r="D177" s="6" t="s">
        <v>430</v>
      </c>
      <c r="E177" s="6">
        <v>3</v>
      </c>
      <c r="F177" s="6"/>
      <c r="G177" s="6">
        <v>36</v>
      </c>
      <c r="H177" s="6">
        <v>12</v>
      </c>
    </row>
    <row r="178" spans="1:8" ht="19" x14ac:dyDescent="0.25">
      <c r="A178" s="6" t="s">
        <v>596</v>
      </c>
      <c r="B178" s="6">
        <v>48</v>
      </c>
      <c r="C178" s="6"/>
      <c r="D178" s="6" t="s">
        <v>430</v>
      </c>
      <c r="E178" s="6">
        <v>2</v>
      </c>
      <c r="F178" s="6"/>
      <c r="G178" s="6">
        <v>17</v>
      </c>
      <c r="H178" s="6">
        <v>29</v>
      </c>
    </row>
    <row r="179" spans="1:8" ht="19" x14ac:dyDescent="0.25">
      <c r="A179" s="6" t="s">
        <v>586</v>
      </c>
      <c r="B179" s="6">
        <v>45</v>
      </c>
      <c r="C179" s="6"/>
      <c r="D179" s="6">
        <v>1</v>
      </c>
      <c r="E179" s="6" t="s">
        <v>430</v>
      </c>
      <c r="F179" s="6"/>
      <c r="G179" s="6">
        <v>43</v>
      </c>
      <c r="H179" s="6" t="s">
        <v>430</v>
      </c>
    </row>
    <row r="180" spans="1:8" ht="19" x14ac:dyDescent="0.25">
      <c r="A180" s="6" t="s">
        <v>595</v>
      </c>
      <c r="B180" s="6">
        <v>42</v>
      </c>
      <c r="C180" s="6"/>
      <c r="D180" s="6" t="s">
        <v>430</v>
      </c>
      <c r="E180" s="6">
        <v>4</v>
      </c>
      <c r="F180" s="6"/>
      <c r="G180" s="6">
        <v>13</v>
      </c>
      <c r="H180" s="6">
        <v>25</v>
      </c>
    </row>
    <row r="181" spans="1:8" ht="19" x14ac:dyDescent="0.25">
      <c r="A181" s="6" t="s">
        <v>624</v>
      </c>
      <c r="B181" s="6">
        <v>40</v>
      </c>
      <c r="C181" s="6"/>
      <c r="D181" s="6" t="s">
        <v>430</v>
      </c>
      <c r="E181" s="6">
        <v>4</v>
      </c>
      <c r="F181" s="6"/>
      <c r="G181" s="6">
        <v>7</v>
      </c>
      <c r="H181" s="6">
        <v>29</v>
      </c>
    </row>
    <row r="182" spans="1:8" ht="19" x14ac:dyDescent="0.25">
      <c r="A182" s="6" t="s">
        <v>587</v>
      </c>
      <c r="B182" s="6">
        <v>39</v>
      </c>
      <c r="C182" s="6"/>
      <c r="D182" s="6" t="s">
        <v>430</v>
      </c>
      <c r="E182" s="6" t="s">
        <v>430</v>
      </c>
      <c r="F182" s="6"/>
      <c r="G182" s="6">
        <v>39</v>
      </c>
      <c r="H182" s="6" t="s">
        <v>430</v>
      </c>
    </row>
    <row r="183" spans="1:8" ht="19" x14ac:dyDescent="0.25">
      <c r="A183" s="6" t="s">
        <v>590</v>
      </c>
      <c r="B183" s="6">
        <v>39</v>
      </c>
      <c r="C183" s="6"/>
      <c r="D183" s="6">
        <v>1</v>
      </c>
      <c r="E183" s="6">
        <v>3</v>
      </c>
      <c r="F183" s="6"/>
      <c r="G183" s="6">
        <v>30</v>
      </c>
      <c r="H183" s="6">
        <v>6</v>
      </c>
    </row>
    <row r="184" spans="1:8" ht="19" x14ac:dyDescent="0.25">
      <c r="A184" s="6" t="s">
        <v>597</v>
      </c>
      <c r="B184" s="6">
        <v>25</v>
      </c>
      <c r="C184" s="6"/>
      <c r="D184" s="6">
        <v>1</v>
      </c>
      <c r="E184" s="6">
        <v>3</v>
      </c>
      <c r="F184" s="6"/>
      <c r="G184" s="6">
        <v>19</v>
      </c>
      <c r="H184" s="6">
        <v>3</v>
      </c>
    </row>
    <row r="185" spans="1:8" ht="19" x14ac:dyDescent="0.25">
      <c r="A185" s="6" t="s">
        <v>620</v>
      </c>
      <c r="B185" s="6">
        <v>25</v>
      </c>
      <c r="C185" s="6"/>
      <c r="D185" s="6" t="s">
        <v>430</v>
      </c>
      <c r="E185" s="6">
        <v>8</v>
      </c>
      <c r="F185" s="6"/>
      <c r="G185" s="6">
        <v>7</v>
      </c>
      <c r="H185" s="6">
        <v>10</v>
      </c>
    </row>
    <row r="186" spans="1:8" ht="19" x14ac:dyDescent="0.25">
      <c r="A186" s="6" t="s">
        <v>600</v>
      </c>
      <c r="B186" s="6">
        <v>24</v>
      </c>
      <c r="C186" s="6"/>
      <c r="D186" s="6" t="s">
        <v>430</v>
      </c>
      <c r="E186" s="6">
        <v>1</v>
      </c>
      <c r="F186" s="6"/>
      <c r="G186" s="6">
        <v>17</v>
      </c>
      <c r="H186" s="6">
        <v>6</v>
      </c>
    </row>
    <row r="187" spans="1:8" ht="19" x14ac:dyDescent="0.25">
      <c r="A187" s="6" t="s">
        <v>599</v>
      </c>
      <c r="B187" s="6">
        <v>24</v>
      </c>
      <c r="C187" s="6"/>
      <c r="D187" s="6" t="s">
        <v>430</v>
      </c>
      <c r="E187" s="6" t="s">
        <v>430</v>
      </c>
      <c r="F187" s="6"/>
      <c r="G187" s="6">
        <v>24</v>
      </c>
      <c r="H187" s="6" t="s">
        <v>430</v>
      </c>
    </row>
    <row r="188" spans="1:8" ht="19" x14ac:dyDescent="0.25">
      <c r="A188" s="6" t="s">
        <v>619</v>
      </c>
      <c r="B188" s="6">
        <v>23</v>
      </c>
      <c r="C188" s="6"/>
      <c r="D188" s="6" t="s">
        <v>430</v>
      </c>
      <c r="E188" s="6">
        <v>1</v>
      </c>
      <c r="F188" s="6"/>
      <c r="G188" s="6">
        <v>12</v>
      </c>
      <c r="H188" s="6">
        <v>10</v>
      </c>
    </row>
    <row r="189" spans="1:8" ht="19" x14ac:dyDescent="0.25">
      <c r="A189" s="6" t="s">
        <v>611</v>
      </c>
      <c r="B189" s="6">
        <v>22</v>
      </c>
      <c r="C189" s="6"/>
      <c r="D189" s="6">
        <v>4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630</v>
      </c>
      <c r="B190" s="6">
        <v>21</v>
      </c>
      <c r="C190" s="6"/>
      <c r="D190" s="6" t="s">
        <v>430</v>
      </c>
      <c r="E190" s="6" t="s">
        <v>430</v>
      </c>
      <c r="F190" s="6"/>
      <c r="G190" s="6">
        <v>5</v>
      </c>
      <c r="H190" s="6" t="s">
        <v>430</v>
      </c>
    </row>
    <row r="191" spans="1:8" ht="19" x14ac:dyDescent="0.25">
      <c r="A191" s="6" t="s">
        <v>601</v>
      </c>
      <c r="B191" s="6">
        <v>19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603</v>
      </c>
      <c r="B192" s="6">
        <v>18</v>
      </c>
      <c r="C192" s="6"/>
      <c r="D192" s="6" t="s">
        <v>430</v>
      </c>
      <c r="E192" s="6">
        <v>2</v>
      </c>
      <c r="F192" s="6"/>
      <c r="G192" s="6">
        <v>16</v>
      </c>
      <c r="H192" s="6"/>
    </row>
    <row r="193" spans="1:8" ht="19" x14ac:dyDescent="0.25">
      <c r="A193" s="6" t="s">
        <v>604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15</v>
      </c>
      <c r="H193" s="6" t="s">
        <v>430</v>
      </c>
    </row>
    <row r="194" spans="1:8" ht="19" x14ac:dyDescent="0.25">
      <c r="A194" s="6" t="s">
        <v>610</v>
      </c>
      <c r="B194" s="6">
        <v>18</v>
      </c>
      <c r="C194" s="6"/>
      <c r="D194" s="6" t="s">
        <v>430</v>
      </c>
      <c r="E194" s="6" t="s">
        <v>430</v>
      </c>
      <c r="F194" s="6"/>
      <c r="G194" s="6">
        <v>18</v>
      </c>
      <c r="H194" s="6" t="s">
        <v>430</v>
      </c>
    </row>
    <row r="195" spans="1:8" ht="19" x14ac:dyDescent="0.25">
      <c r="A195" s="6" t="s">
        <v>602</v>
      </c>
      <c r="B195" s="6">
        <v>18</v>
      </c>
      <c r="C195" s="6"/>
      <c r="D195" s="6" t="s">
        <v>430</v>
      </c>
      <c r="E195" s="6" t="s">
        <v>430</v>
      </c>
      <c r="F195" s="6"/>
      <c r="G195" s="6">
        <v>18</v>
      </c>
      <c r="H195" s="6" t="s">
        <v>430</v>
      </c>
    </row>
    <row r="196" spans="1:8" ht="19" x14ac:dyDescent="0.25">
      <c r="A196" s="6" t="s">
        <v>613</v>
      </c>
      <c r="B196" s="6">
        <v>17</v>
      </c>
      <c r="C196" s="6"/>
      <c r="D196" s="6" t="s">
        <v>430</v>
      </c>
      <c r="E196" s="6" t="s">
        <v>430</v>
      </c>
      <c r="F196" s="6"/>
      <c r="G196" s="6">
        <v>14</v>
      </c>
      <c r="H196" s="6" t="s">
        <v>430</v>
      </c>
    </row>
    <row r="197" spans="1:8" ht="19" x14ac:dyDescent="0.25">
      <c r="A197" s="6" t="s">
        <v>606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15</v>
      </c>
      <c r="H197" s="6" t="s">
        <v>430</v>
      </c>
    </row>
    <row r="198" spans="1:8" ht="19" x14ac:dyDescent="0.25">
      <c r="A198" s="6" t="s">
        <v>607</v>
      </c>
      <c r="B198" s="6">
        <v>16</v>
      </c>
      <c r="C198" s="6"/>
      <c r="D198" s="6" t="s">
        <v>430</v>
      </c>
      <c r="E198" s="6" t="s">
        <v>430</v>
      </c>
      <c r="F198" s="6"/>
      <c r="G198" s="6">
        <v>13</v>
      </c>
      <c r="H198" s="6" t="s">
        <v>430</v>
      </c>
    </row>
    <row r="199" spans="1:8" ht="19" x14ac:dyDescent="0.25">
      <c r="A199" s="6" t="s">
        <v>608</v>
      </c>
      <c r="B199" s="6">
        <v>16</v>
      </c>
      <c r="C199" s="6"/>
      <c r="D199" s="6" t="s">
        <v>430</v>
      </c>
      <c r="E199" s="6">
        <v>1</v>
      </c>
      <c r="F199" s="6"/>
      <c r="G199" s="6">
        <v>14</v>
      </c>
      <c r="H199" s="6">
        <v>1</v>
      </c>
    </row>
    <row r="200" spans="1:8" ht="19" x14ac:dyDescent="0.25">
      <c r="A200" s="6" t="s">
        <v>631</v>
      </c>
      <c r="B200" s="6">
        <v>15</v>
      </c>
      <c r="C200" s="6"/>
      <c r="D200" s="6" t="s">
        <v>430</v>
      </c>
      <c r="E200" s="6">
        <v>1</v>
      </c>
      <c r="F200" s="6"/>
      <c r="G200" s="6">
        <v>7</v>
      </c>
      <c r="H200" s="6">
        <v>7</v>
      </c>
    </row>
    <row r="201" spans="1:8" ht="19" x14ac:dyDescent="0.25">
      <c r="A201" s="6" t="s">
        <v>609</v>
      </c>
      <c r="B201" s="6">
        <v>15</v>
      </c>
      <c r="C201" s="6"/>
      <c r="D201" s="6" t="s">
        <v>430</v>
      </c>
      <c r="E201" s="6" t="s">
        <v>430</v>
      </c>
      <c r="F201" s="6"/>
      <c r="G201" s="6">
        <v>14</v>
      </c>
      <c r="H201" s="6" t="s">
        <v>430</v>
      </c>
    </row>
    <row r="202" spans="1:8" ht="19" x14ac:dyDescent="0.25">
      <c r="A202" s="6" t="s">
        <v>614</v>
      </c>
      <c r="B202" s="6">
        <v>13</v>
      </c>
      <c r="C202" s="6"/>
      <c r="D202" s="6" t="s">
        <v>430</v>
      </c>
      <c r="E202" s="6" t="s">
        <v>430</v>
      </c>
      <c r="F202" s="6"/>
      <c r="G202" s="6">
        <v>13</v>
      </c>
      <c r="H202" s="6" t="s">
        <v>430</v>
      </c>
    </row>
    <row r="203" spans="1:8" ht="19" x14ac:dyDescent="0.25">
      <c r="A203" s="6" t="s">
        <v>623</v>
      </c>
      <c r="B203" s="6">
        <v>12</v>
      </c>
      <c r="C203" s="6"/>
      <c r="D203" s="6" t="s">
        <v>430</v>
      </c>
      <c r="E203" s="6" t="s">
        <v>430</v>
      </c>
      <c r="F203" s="6"/>
      <c r="G203" s="6">
        <v>2</v>
      </c>
      <c r="H203" s="6" t="s">
        <v>430</v>
      </c>
    </row>
    <row r="204" spans="1:8" ht="19" x14ac:dyDescent="0.25">
      <c r="A204" s="6" t="s">
        <v>617</v>
      </c>
      <c r="B204" s="6">
        <v>12</v>
      </c>
      <c r="C204" s="6"/>
      <c r="D204" s="6" t="s">
        <v>430</v>
      </c>
      <c r="E204" s="6">
        <v>1</v>
      </c>
      <c r="F204" s="6"/>
      <c r="G204" s="6">
        <v>10</v>
      </c>
      <c r="H204" s="6">
        <v>1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>
        <v>3</v>
      </c>
      <c r="H205" s="6">
        <v>7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616</v>
      </c>
      <c r="B207" s="6">
        <v>11</v>
      </c>
      <c r="C207" s="6"/>
      <c r="D207" s="6" t="s">
        <v>430</v>
      </c>
      <c r="E207" s="6">
        <v>1</v>
      </c>
      <c r="F207" s="6"/>
      <c r="G207" s="6">
        <v>10</v>
      </c>
      <c r="H207" s="6"/>
    </row>
    <row r="208" spans="1:8" ht="19" x14ac:dyDescent="0.25">
      <c r="A208" s="6" t="s">
        <v>615</v>
      </c>
      <c r="B208" s="6">
        <v>11</v>
      </c>
      <c r="C208" s="6"/>
      <c r="D208" s="6" t="s">
        <v>430</v>
      </c>
      <c r="E208" s="6" t="s">
        <v>430</v>
      </c>
      <c r="F208" s="6"/>
      <c r="G208" s="6">
        <v>11</v>
      </c>
      <c r="H208" s="6" t="s">
        <v>430</v>
      </c>
    </row>
    <row r="209" spans="1:8" ht="19" x14ac:dyDescent="0.25">
      <c r="A209" s="6" t="s">
        <v>621</v>
      </c>
      <c r="B209" s="6">
        <v>10</v>
      </c>
      <c r="C209" s="6"/>
      <c r="D209" s="6" t="s">
        <v>430</v>
      </c>
      <c r="E209" s="6">
        <v>1</v>
      </c>
      <c r="F209" s="6"/>
      <c r="G209" s="6">
        <v>9</v>
      </c>
      <c r="H209" s="6"/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8</v>
      </c>
      <c r="C211" s="6"/>
      <c r="D211" s="6" t="s">
        <v>430</v>
      </c>
      <c r="E211" s="6">
        <v>1</v>
      </c>
      <c r="F211" s="6"/>
      <c r="G211" s="6">
        <v>6</v>
      </c>
      <c r="H211" s="6">
        <v>1</v>
      </c>
    </row>
    <row r="212" spans="1:8" ht="19" x14ac:dyDescent="0.25">
      <c r="A212" s="6" t="s">
        <v>627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 t="s">
        <v>430</v>
      </c>
    </row>
    <row r="213" spans="1:8" ht="19" x14ac:dyDescent="0.25">
      <c r="A213" s="6" t="s">
        <v>632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 t="s">
        <v>430</v>
      </c>
    </row>
    <row r="216" spans="1:8" ht="19" x14ac:dyDescent="0.25">
      <c r="A216" s="6" t="s">
        <v>1242</v>
      </c>
      <c r="B216" s="6">
        <v>1</v>
      </c>
      <c r="C216" s="6"/>
      <c r="D216" s="6" t="s">
        <v>430</v>
      </c>
      <c r="E216" s="6" t="s">
        <v>430</v>
      </c>
      <c r="F216" s="6"/>
      <c r="G216" s="6" t="s">
        <v>430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E97C-49C9-2943-8972-03CA37B4D78D}">
  <dimension ref="A1:H218"/>
  <sheetViews>
    <sheetView workbookViewId="0">
      <selection sqref="A1:H218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4366696</v>
      </c>
      <c r="C3" s="6" t="s">
        <v>1127</v>
      </c>
      <c r="D3" s="7">
        <v>46327</v>
      </c>
      <c r="E3" s="7">
        <v>293770</v>
      </c>
      <c r="F3" s="6" t="s">
        <v>1128</v>
      </c>
      <c r="G3" s="7">
        <v>1616949</v>
      </c>
      <c r="H3" s="7">
        <v>2457861</v>
      </c>
    </row>
    <row r="4" spans="1:8" ht="19" x14ac:dyDescent="0.25">
      <c r="A4" s="6" t="s">
        <v>424</v>
      </c>
      <c r="B4" s="7">
        <v>1408823</v>
      </c>
      <c r="C4" s="6" t="s">
        <v>1129</v>
      </c>
      <c r="D4" s="7">
        <v>16473</v>
      </c>
      <c r="E4" s="7">
        <v>83455</v>
      </c>
      <c r="F4" s="6" t="s">
        <v>1130</v>
      </c>
      <c r="G4" s="7">
        <v>296746</v>
      </c>
      <c r="H4" s="7">
        <v>1028622</v>
      </c>
    </row>
    <row r="5" spans="1:8" ht="19" x14ac:dyDescent="0.25">
      <c r="A5" s="6" t="s">
        <v>425</v>
      </c>
      <c r="B5" s="7">
        <v>271095</v>
      </c>
      <c r="C5" s="6" t="s">
        <v>1131</v>
      </c>
      <c r="D5" s="7">
        <v>1534</v>
      </c>
      <c r="E5" s="7">
        <v>27104</v>
      </c>
      <c r="F5" s="6" t="s">
        <v>1132</v>
      </c>
      <c r="G5" s="7">
        <v>183227</v>
      </c>
      <c r="H5" s="7">
        <v>60764</v>
      </c>
    </row>
    <row r="6" spans="1:8" ht="19" x14ac:dyDescent="0.25">
      <c r="A6" s="6" t="s">
        <v>434</v>
      </c>
      <c r="B6" s="7">
        <v>242271</v>
      </c>
      <c r="C6" s="6" t="s">
        <v>1133</v>
      </c>
      <c r="D6" s="7">
        <v>2300</v>
      </c>
      <c r="E6" s="7">
        <v>2212</v>
      </c>
      <c r="F6" s="6" t="s">
        <v>1134</v>
      </c>
      <c r="G6" s="7">
        <v>48003</v>
      </c>
      <c r="H6" s="7">
        <v>192056</v>
      </c>
    </row>
    <row r="7" spans="1:8" ht="19" x14ac:dyDescent="0.25">
      <c r="A7" s="6" t="s">
        <v>429</v>
      </c>
      <c r="B7" s="7">
        <v>226463</v>
      </c>
      <c r="C7" s="6"/>
      <c r="D7" s="7">
        <v>1559</v>
      </c>
      <c r="E7" s="7">
        <v>32692</v>
      </c>
      <c r="F7" s="6"/>
      <c r="G7" s="6" t="s">
        <v>430</v>
      </c>
      <c r="H7" s="6" t="s">
        <v>430</v>
      </c>
    </row>
    <row r="8" spans="1:8" ht="19" x14ac:dyDescent="0.25">
      <c r="A8" s="6" t="s">
        <v>426</v>
      </c>
      <c r="B8" s="7">
        <v>221216</v>
      </c>
      <c r="C8" s="6"/>
      <c r="D8" s="7">
        <v>1398</v>
      </c>
      <c r="E8" s="7">
        <v>30911</v>
      </c>
      <c r="F8" s="6"/>
      <c r="G8" s="7">
        <v>109039</v>
      </c>
      <c r="H8" s="7">
        <v>81266</v>
      </c>
    </row>
    <row r="9" spans="1:8" ht="19" x14ac:dyDescent="0.25">
      <c r="A9" s="6" t="s">
        <v>427</v>
      </c>
      <c r="B9" s="7">
        <v>178225</v>
      </c>
      <c r="C9" s="6"/>
      <c r="D9" s="7">
        <v>2542</v>
      </c>
      <c r="E9" s="7">
        <v>26991</v>
      </c>
      <c r="F9" s="6"/>
      <c r="G9" s="7">
        <v>57785</v>
      </c>
      <c r="H9" s="7">
        <v>93449</v>
      </c>
    </row>
    <row r="10" spans="1:8" ht="19" x14ac:dyDescent="0.25">
      <c r="A10" s="6" t="s">
        <v>436</v>
      </c>
      <c r="B10" s="7">
        <v>178214</v>
      </c>
      <c r="C10" s="6" t="s">
        <v>1135</v>
      </c>
      <c r="D10" s="7">
        <v>8318</v>
      </c>
      <c r="E10" s="7">
        <v>12461</v>
      </c>
      <c r="F10" s="6" t="s">
        <v>1136</v>
      </c>
      <c r="G10" s="7">
        <v>72597</v>
      </c>
      <c r="H10" s="7">
        <v>93156</v>
      </c>
    </row>
    <row r="11" spans="1:8" ht="19" x14ac:dyDescent="0.25">
      <c r="A11" s="6" t="s">
        <v>428</v>
      </c>
      <c r="B11" s="7">
        <v>173504</v>
      </c>
      <c r="C11" s="6" t="s">
        <v>1137</v>
      </c>
      <c r="D11" s="7">
        <v>1539</v>
      </c>
      <c r="E11" s="7">
        <v>7775</v>
      </c>
      <c r="F11" s="6" t="s">
        <v>1138</v>
      </c>
      <c r="G11" s="7">
        <v>148700</v>
      </c>
      <c r="H11" s="7">
        <v>17029</v>
      </c>
    </row>
    <row r="12" spans="1:8" ht="19" x14ac:dyDescent="0.25">
      <c r="A12" s="6" t="s">
        <v>432</v>
      </c>
      <c r="B12" s="7">
        <v>141475</v>
      </c>
      <c r="C12" s="6"/>
      <c r="D12" s="7">
        <v>1045</v>
      </c>
      <c r="E12" s="7">
        <v>3894</v>
      </c>
      <c r="F12" s="6"/>
      <c r="G12" s="7">
        <v>98889</v>
      </c>
      <c r="H12" s="7">
        <v>38692</v>
      </c>
    </row>
    <row r="13" spans="1:8" ht="19" x14ac:dyDescent="0.25">
      <c r="A13" s="6" t="s">
        <v>433</v>
      </c>
      <c r="B13" s="7">
        <v>112725</v>
      </c>
      <c r="C13" s="6" t="s">
        <v>1139</v>
      </c>
      <c r="D13" s="7">
        <v>2735</v>
      </c>
      <c r="E13" s="7">
        <v>6783</v>
      </c>
      <c r="F13" s="6" t="s">
        <v>1140</v>
      </c>
      <c r="G13" s="7">
        <v>89428</v>
      </c>
      <c r="H13" s="7">
        <v>16514</v>
      </c>
    </row>
    <row r="14" spans="1:8" ht="19" x14ac:dyDescent="0.25">
      <c r="A14" s="6" t="s">
        <v>431</v>
      </c>
      <c r="B14" s="7">
        <v>82926</v>
      </c>
      <c r="C14" s="6" t="s">
        <v>1141</v>
      </c>
      <c r="D14" s="6">
        <v>10</v>
      </c>
      <c r="E14" s="7">
        <v>4633</v>
      </c>
      <c r="F14" s="6"/>
      <c r="G14" s="7">
        <v>78189</v>
      </c>
      <c r="H14" s="6">
        <v>104</v>
      </c>
    </row>
    <row r="15" spans="1:8" ht="19" x14ac:dyDescent="0.25">
      <c r="A15" s="6" t="s">
        <v>441</v>
      </c>
      <c r="B15" s="7">
        <v>75048</v>
      </c>
      <c r="C15" s="6" t="s">
        <v>1142</v>
      </c>
      <c r="D15" s="6" t="s">
        <v>430</v>
      </c>
      <c r="E15" s="7">
        <v>2440</v>
      </c>
      <c r="F15" s="6" t="s">
        <v>1143</v>
      </c>
      <c r="G15" s="7">
        <v>24900</v>
      </c>
      <c r="H15" s="7">
        <v>47708</v>
      </c>
    </row>
    <row r="16" spans="1:8" ht="19" x14ac:dyDescent="0.25">
      <c r="A16" s="6" t="s">
        <v>437</v>
      </c>
      <c r="B16" s="7">
        <v>72405</v>
      </c>
      <c r="C16" s="6"/>
      <c r="D16" s="6">
        <v>502</v>
      </c>
      <c r="E16" s="7">
        <v>5299</v>
      </c>
      <c r="F16" s="6"/>
      <c r="G16" s="7">
        <v>34042</v>
      </c>
      <c r="H16" s="7">
        <v>33064</v>
      </c>
    </row>
    <row r="17" spans="1:8" ht="19" x14ac:dyDescent="0.25">
      <c r="A17" s="6" t="s">
        <v>442</v>
      </c>
      <c r="B17" s="7">
        <v>72059</v>
      </c>
      <c r="C17" s="6"/>
      <c r="D17" s="6">
        <v>797</v>
      </c>
      <c r="E17" s="7">
        <v>2057</v>
      </c>
      <c r="F17" s="6"/>
      <c r="G17" s="7">
        <v>23324</v>
      </c>
      <c r="H17" s="7">
        <v>46678</v>
      </c>
    </row>
    <row r="18" spans="1:8" ht="19" x14ac:dyDescent="0.25">
      <c r="A18" s="6" t="s">
        <v>435</v>
      </c>
      <c r="B18" s="7">
        <v>53981</v>
      </c>
      <c r="C18" s="6" t="s">
        <v>1144</v>
      </c>
      <c r="D18" s="6">
        <v>420</v>
      </c>
      <c r="E18" s="7">
        <v>8843</v>
      </c>
      <c r="F18" s="6" t="s">
        <v>1145</v>
      </c>
      <c r="G18" s="7">
        <v>13937</v>
      </c>
      <c r="H18" s="7">
        <v>31201</v>
      </c>
    </row>
    <row r="19" spans="1:8" ht="19" x14ac:dyDescent="0.25">
      <c r="A19" s="6" t="s">
        <v>438</v>
      </c>
      <c r="B19" s="7">
        <v>43211</v>
      </c>
      <c r="C19" s="6" t="s">
        <v>1146</v>
      </c>
      <c r="D19" s="6">
        <v>463</v>
      </c>
      <c r="E19" s="7">
        <v>5562</v>
      </c>
      <c r="F19" s="6" t="s">
        <v>1147</v>
      </c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42925</v>
      </c>
      <c r="C20" s="6"/>
      <c r="D20" s="6">
        <v>147</v>
      </c>
      <c r="E20" s="6">
        <v>264</v>
      </c>
      <c r="F20" s="6"/>
      <c r="G20" s="7">
        <v>15257</v>
      </c>
      <c r="H20" s="7">
        <v>27404</v>
      </c>
    </row>
    <row r="21" spans="1:8" ht="19" x14ac:dyDescent="0.25">
      <c r="A21" s="6" t="s">
        <v>455</v>
      </c>
      <c r="B21" s="7">
        <v>38324</v>
      </c>
      <c r="C21" s="6" t="s">
        <v>1148</v>
      </c>
      <c r="D21" s="6">
        <v>378</v>
      </c>
      <c r="E21" s="7">
        <v>3926</v>
      </c>
      <c r="F21" s="6" t="s">
        <v>1149</v>
      </c>
      <c r="G21" s="7">
        <v>25935</v>
      </c>
      <c r="H21" s="7">
        <v>8463</v>
      </c>
    </row>
    <row r="22" spans="1:8" ht="19" x14ac:dyDescent="0.25">
      <c r="A22" s="6" t="s">
        <v>454</v>
      </c>
      <c r="B22" s="7">
        <v>34336</v>
      </c>
      <c r="C22" s="6" t="s">
        <v>1150</v>
      </c>
      <c r="D22" s="6">
        <v>111</v>
      </c>
      <c r="E22" s="6">
        <v>737</v>
      </c>
      <c r="F22" s="6" t="s">
        <v>1151</v>
      </c>
      <c r="G22" s="7">
        <v>8812</v>
      </c>
      <c r="H22" s="7">
        <v>24787</v>
      </c>
    </row>
    <row r="23" spans="1:8" ht="19" x14ac:dyDescent="0.25">
      <c r="A23" s="6" t="s">
        <v>449</v>
      </c>
      <c r="B23" s="7">
        <v>31721</v>
      </c>
      <c r="C23" s="6"/>
      <c r="D23" s="6">
        <v>494</v>
      </c>
      <c r="E23" s="6">
        <v>335</v>
      </c>
      <c r="F23" s="6"/>
      <c r="G23" s="7">
        <v>14125</v>
      </c>
      <c r="H23" s="7">
        <v>17261</v>
      </c>
    </row>
    <row r="24" spans="1:8" ht="19" x14ac:dyDescent="0.25">
      <c r="A24" s="6" t="s">
        <v>450</v>
      </c>
      <c r="B24" s="7">
        <v>30419</v>
      </c>
      <c r="C24" s="6"/>
      <c r="D24" s="6">
        <v>181</v>
      </c>
      <c r="E24" s="7">
        <v>2327</v>
      </c>
      <c r="F24" s="6"/>
      <c r="G24" s="7">
        <v>3433</v>
      </c>
      <c r="H24" s="7">
        <v>24659</v>
      </c>
    </row>
    <row r="25" spans="1:8" ht="19" x14ac:dyDescent="0.25">
      <c r="A25" s="6" t="s">
        <v>439</v>
      </c>
      <c r="B25" s="7">
        <v>30413</v>
      </c>
      <c r="C25" s="6" t="s">
        <v>1152</v>
      </c>
      <c r="D25" s="6">
        <v>79</v>
      </c>
      <c r="E25" s="7">
        <v>1867</v>
      </c>
      <c r="F25" s="6"/>
      <c r="G25" s="7">
        <v>26800</v>
      </c>
      <c r="H25" s="7">
        <v>1746</v>
      </c>
    </row>
    <row r="26" spans="1:8" ht="19" x14ac:dyDescent="0.25">
      <c r="A26" s="6" t="s">
        <v>440</v>
      </c>
      <c r="B26" s="7">
        <v>28132</v>
      </c>
      <c r="C26" s="6" t="s">
        <v>1153</v>
      </c>
      <c r="D26" s="6">
        <v>103</v>
      </c>
      <c r="E26" s="7">
        <v>1175</v>
      </c>
      <c r="F26" s="6" t="s">
        <v>1154</v>
      </c>
      <c r="G26" s="7">
        <v>3182</v>
      </c>
      <c r="H26" s="7">
        <v>23775</v>
      </c>
    </row>
    <row r="27" spans="1:8" ht="19" x14ac:dyDescent="0.25">
      <c r="A27" s="6" t="s">
        <v>445</v>
      </c>
      <c r="B27" s="7">
        <v>27909</v>
      </c>
      <c r="C27" s="6" t="s">
        <v>1155</v>
      </c>
      <c r="D27" s="6">
        <v>351</v>
      </c>
      <c r="E27" s="7">
        <v>3460</v>
      </c>
      <c r="F27" s="6" t="s">
        <v>1156</v>
      </c>
      <c r="G27" s="7">
        <v>4971</v>
      </c>
      <c r="H27" s="7">
        <v>19478</v>
      </c>
    </row>
    <row r="28" spans="1:8" ht="19" x14ac:dyDescent="0.25">
      <c r="A28" s="6" t="s">
        <v>466</v>
      </c>
      <c r="B28" s="7">
        <v>26539</v>
      </c>
      <c r="C28" s="6" t="s">
        <v>1157</v>
      </c>
      <c r="D28" s="6">
        <v>72</v>
      </c>
      <c r="E28" s="6">
        <v>14</v>
      </c>
      <c r="F28" s="6"/>
      <c r="G28" s="7">
        <v>3143</v>
      </c>
      <c r="H28" s="7">
        <v>23382</v>
      </c>
    </row>
    <row r="29" spans="1:8" ht="19" x14ac:dyDescent="0.25">
      <c r="A29" s="6" t="s">
        <v>468</v>
      </c>
      <c r="B29" s="7">
        <v>25825</v>
      </c>
      <c r="C29" s="6" t="s">
        <v>1158</v>
      </c>
      <c r="D29" s="6">
        <v>92</v>
      </c>
      <c r="E29" s="6">
        <v>146</v>
      </c>
      <c r="F29" s="6" t="s">
        <v>1159</v>
      </c>
      <c r="G29" s="7">
        <v>7711</v>
      </c>
      <c r="H29" s="7">
        <v>17968</v>
      </c>
    </row>
    <row r="30" spans="1:8" ht="19" x14ac:dyDescent="0.25">
      <c r="A30" s="6" t="s">
        <v>456</v>
      </c>
      <c r="B30" s="7">
        <v>25346</v>
      </c>
      <c r="C30" s="6" t="s">
        <v>1160</v>
      </c>
      <c r="D30" s="6">
        <v>20</v>
      </c>
      <c r="E30" s="6">
        <v>21</v>
      </c>
      <c r="F30" s="6"/>
      <c r="G30" s="7">
        <v>3851</v>
      </c>
      <c r="H30" s="7">
        <v>21474</v>
      </c>
    </row>
    <row r="31" spans="1:8" ht="19" x14ac:dyDescent="0.25">
      <c r="A31" s="6" t="s">
        <v>443</v>
      </c>
      <c r="B31" s="7">
        <v>23242</v>
      </c>
      <c r="C31" s="6"/>
      <c r="D31" s="6">
        <v>72</v>
      </c>
      <c r="E31" s="7">
        <v>1488</v>
      </c>
      <c r="F31" s="6"/>
      <c r="G31" s="7">
        <v>17110</v>
      </c>
      <c r="H31" s="7">
        <v>4644</v>
      </c>
    </row>
    <row r="32" spans="1:8" ht="19" x14ac:dyDescent="0.25">
      <c r="A32" s="6" t="s">
        <v>460</v>
      </c>
      <c r="B32" s="7">
        <v>19661</v>
      </c>
      <c r="C32" s="6"/>
      <c r="D32" s="6">
        <v>1</v>
      </c>
      <c r="E32" s="6">
        <v>203</v>
      </c>
      <c r="F32" s="6"/>
      <c r="G32" s="7">
        <v>6012</v>
      </c>
      <c r="H32" s="7">
        <v>13446</v>
      </c>
    </row>
    <row r="33" spans="1:8" ht="19" x14ac:dyDescent="0.25">
      <c r="A33" s="6" t="s">
        <v>477</v>
      </c>
      <c r="B33" s="7">
        <v>17822</v>
      </c>
      <c r="C33" s="6" t="s">
        <v>1161</v>
      </c>
      <c r="D33" s="6">
        <v>1</v>
      </c>
      <c r="E33" s="6">
        <v>269</v>
      </c>
      <c r="F33" s="6" t="s">
        <v>1162</v>
      </c>
      <c r="G33" s="7">
        <v>3361</v>
      </c>
      <c r="H33" s="7">
        <v>14192</v>
      </c>
    </row>
    <row r="34" spans="1:8" ht="19" x14ac:dyDescent="0.25">
      <c r="A34" s="6" t="s">
        <v>451</v>
      </c>
      <c r="B34" s="7">
        <v>17062</v>
      </c>
      <c r="C34" s="6" t="s">
        <v>1163</v>
      </c>
      <c r="D34" s="6">
        <v>160</v>
      </c>
      <c r="E34" s="6">
        <v>847</v>
      </c>
      <c r="F34" s="6" t="s">
        <v>1164</v>
      </c>
      <c r="G34" s="7">
        <v>6410</v>
      </c>
      <c r="H34" s="7">
        <v>9805</v>
      </c>
    </row>
    <row r="35" spans="1:8" ht="19" x14ac:dyDescent="0.25">
      <c r="A35" s="6" t="s">
        <v>446</v>
      </c>
      <c r="B35" s="7">
        <v>16539</v>
      </c>
      <c r="C35" s="6" t="s">
        <v>1165</v>
      </c>
      <c r="D35" s="6">
        <v>61</v>
      </c>
      <c r="E35" s="6">
        <v>262</v>
      </c>
      <c r="F35" s="6" t="s">
        <v>1166</v>
      </c>
      <c r="G35" s="7">
        <v>12173</v>
      </c>
      <c r="H35" s="7">
        <v>4104</v>
      </c>
    </row>
    <row r="36" spans="1:8" ht="19" x14ac:dyDescent="0.25">
      <c r="A36" s="6" t="s">
        <v>465</v>
      </c>
      <c r="B36" s="7">
        <v>16425</v>
      </c>
      <c r="C36" s="6" t="s">
        <v>1167</v>
      </c>
      <c r="D36" s="6">
        <v>218</v>
      </c>
      <c r="E36" s="6">
        <v>439</v>
      </c>
      <c r="F36" s="6" t="s">
        <v>1168</v>
      </c>
      <c r="G36" s="7">
        <v>3716</v>
      </c>
      <c r="H36" s="7">
        <v>12270</v>
      </c>
    </row>
    <row r="37" spans="1:8" ht="19" x14ac:dyDescent="0.25">
      <c r="A37" s="6" t="s">
        <v>453</v>
      </c>
      <c r="B37" s="7">
        <v>16002</v>
      </c>
      <c r="C37" s="6" t="s">
        <v>1169</v>
      </c>
      <c r="D37" s="6">
        <v>228</v>
      </c>
      <c r="E37" s="7">
        <v>1016</v>
      </c>
      <c r="F37" s="6" t="s">
        <v>1170</v>
      </c>
      <c r="G37" s="7">
        <v>7961</v>
      </c>
      <c r="H37" s="7">
        <v>7025</v>
      </c>
    </row>
    <row r="38" spans="1:8" ht="19" x14ac:dyDescent="0.25">
      <c r="A38" s="6" t="s">
        <v>444</v>
      </c>
      <c r="B38" s="7">
        <v>15997</v>
      </c>
      <c r="C38" s="6" t="s">
        <v>1171</v>
      </c>
      <c r="D38" s="6">
        <v>55</v>
      </c>
      <c r="E38" s="6">
        <v>624</v>
      </c>
      <c r="F38" s="6" t="s">
        <v>1172</v>
      </c>
      <c r="G38" s="7">
        <v>14304</v>
      </c>
      <c r="H38" s="7">
        <v>1069</v>
      </c>
    </row>
    <row r="39" spans="1:8" ht="19" x14ac:dyDescent="0.25">
      <c r="A39" s="6" t="s">
        <v>447</v>
      </c>
      <c r="B39" s="7">
        <v>15968</v>
      </c>
      <c r="C39" s="6"/>
      <c r="D39" s="6">
        <v>249</v>
      </c>
      <c r="E39" s="6">
        <v>657</v>
      </c>
      <c r="F39" s="6"/>
      <c r="G39" s="7">
        <v>8531</v>
      </c>
      <c r="H39" s="7">
        <v>6780</v>
      </c>
    </row>
    <row r="40" spans="1:8" ht="19" x14ac:dyDescent="0.25">
      <c r="A40" s="6" t="s">
        <v>461</v>
      </c>
      <c r="B40" s="7">
        <v>15438</v>
      </c>
      <c r="C40" s="6" t="s">
        <v>1173</v>
      </c>
      <c r="D40" s="6" t="s">
        <v>430</v>
      </c>
      <c r="E40" s="7">
        <v>1028</v>
      </c>
      <c r="F40" s="6" t="s">
        <v>1174</v>
      </c>
      <c r="G40" s="7">
        <v>3287</v>
      </c>
      <c r="H40" s="7">
        <v>11123</v>
      </c>
    </row>
    <row r="41" spans="1:8" ht="19" x14ac:dyDescent="0.25">
      <c r="A41" s="6" t="s">
        <v>472</v>
      </c>
      <c r="B41" s="7">
        <v>12272</v>
      </c>
      <c r="C41" s="6"/>
      <c r="D41" s="6">
        <v>130</v>
      </c>
      <c r="E41" s="6">
        <v>493</v>
      </c>
      <c r="F41" s="6"/>
      <c r="G41" s="7">
        <v>2971</v>
      </c>
      <c r="H41" s="7">
        <v>8808</v>
      </c>
    </row>
    <row r="42" spans="1:8" ht="19" x14ac:dyDescent="0.25">
      <c r="A42" s="6" t="s">
        <v>463</v>
      </c>
      <c r="B42" s="7">
        <v>11618</v>
      </c>
      <c r="C42" s="6" t="s">
        <v>1175</v>
      </c>
      <c r="D42" s="6">
        <v>77</v>
      </c>
      <c r="E42" s="6">
        <v>772</v>
      </c>
      <c r="F42" s="6" t="s">
        <v>1176</v>
      </c>
      <c r="G42" s="7">
        <v>2251</v>
      </c>
      <c r="H42" s="7">
        <v>8595</v>
      </c>
    </row>
    <row r="43" spans="1:8" ht="19" x14ac:dyDescent="0.25">
      <c r="A43" s="6" t="s">
        <v>474</v>
      </c>
      <c r="B43" s="7">
        <v>11350</v>
      </c>
      <c r="C43" s="6"/>
      <c r="D43" s="6">
        <v>77</v>
      </c>
      <c r="E43" s="6">
        <v>206</v>
      </c>
      <c r="F43" s="6"/>
      <c r="G43" s="7">
        <v>4357</v>
      </c>
      <c r="H43" s="7">
        <v>6787</v>
      </c>
    </row>
    <row r="44" spans="1:8" ht="19" x14ac:dyDescent="0.25">
      <c r="A44" s="6" t="s">
        <v>483</v>
      </c>
      <c r="B44" s="7">
        <v>11028</v>
      </c>
      <c r="C44" s="6" t="s">
        <v>1177</v>
      </c>
      <c r="D44" s="6">
        <v>169</v>
      </c>
      <c r="E44" s="6">
        <v>82</v>
      </c>
      <c r="F44" s="6" t="s">
        <v>1178</v>
      </c>
      <c r="G44" s="7">
        <v>3263</v>
      </c>
      <c r="H44" s="7">
        <v>7683</v>
      </c>
    </row>
    <row r="45" spans="1:8" ht="19" x14ac:dyDescent="0.25">
      <c r="A45" s="6" t="s">
        <v>448</v>
      </c>
      <c r="B45" s="7">
        <v>10962</v>
      </c>
      <c r="C45" s="6" t="s">
        <v>1179</v>
      </c>
      <c r="D45" s="6">
        <v>55</v>
      </c>
      <c r="E45" s="6">
        <v>259</v>
      </c>
      <c r="F45" s="6" t="s">
        <v>1024</v>
      </c>
      <c r="G45" s="7">
        <v>9695</v>
      </c>
      <c r="H45" s="7">
        <v>1008</v>
      </c>
    </row>
    <row r="46" spans="1:8" ht="19" x14ac:dyDescent="0.25">
      <c r="A46" s="6" t="s">
        <v>469</v>
      </c>
      <c r="B46" s="7">
        <v>10900</v>
      </c>
      <c r="C46" s="6"/>
      <c r="D46" s="6">
        <v>131</v>
      </c>
      <c r="E46" s="6">
        <v>402</v>
      </c>
      <c r="F46" s="6"/>
      <c r="G46" s="7">
        <v>3221</v>
      </c>
      <c r="H46" s="7">
        <v>7277</v>
      </c>
    </row>
    <row r="47" spans="1:8" ht="19" x14ac:dyDescent="0.25">
      <c r="A47" s="6" t="s">
        <v>457</v>
      </c>
      <c r="B47" s="7">
        <v>10667</v>
      </c>
      <c r="C47" s="6" t="s">
        <v>1180</v>
      </c>
      <c r="D47" s="6">
        <v>37</v>
      </c>
      <c r="E47" s="6">
        <v>533</v>
      </c>
      <c r="F47" s="6" t="s">
        <v>1181</v>
      </c>
      <c r="G47" s="7">
        <v>8663</v>
      </c>
      <c r="H47" s="7">
        <v>1471</v>
      </c>
    </row>
    <row r="48" spans="1:8" ht="19" x14ac:dyDescent="0.25">
      <c r="A48" s="6" t="s">
        <v>464</v>
      </c>
      <c r="B48" s="7">
        <v>10243</v>
      </c>
      <c r="C48" s="6"/>
      <c r="D48" s="6">
        <v>23</v>
      </c>
      <c r="E48" s="6">
        <v>220</v>
      </c>
      <c r="F48" s="6"/>
      <c r="G48" s="7">
        <v>3600</v>
      </c>
      <c r="H48" s="7">
        <v>6423</v>
      </c>
    </row>
    <row r="49" spans="1:8" ht="19" x14ac:dyDescent="0.25">
      <c r="A49" s="6" t="s">
        <v>475</v>
      </c>
      <c r="B49" s="7">
        <v>10093</v>
      </c>
      <c r="C49" s="6"/>
      <c r="D49" s="6">
        <v>41</v>
      </c>
      <c r="E49" s="6">
        <v>544</v>
      </c>
      <c r="F49" s="6"/>
      <c r="G49" s="7">
        <v>2326</v>
      </c>
      <c r="H49" s="7">
        <v>7223</v>
      </c>
    </row>
    <row r="50" spans="1:8" ht="19" x14ac:dyDescent="0.25">
      <c r="A50" s="6" t="s">
        <v>470</v>
      </c>
      <c r="B50" s="7">
        <v>8783</v>
      </c>
      <c r="C50" s="6" t="s">
        <v>1182</v>
      </c>
      <c r="D50" s="6">
        <v>87</v>
      </c>
      <c r="E50" s="6">
        <v>252</v>
      </c>
      <c r="F50" s="6" t="s">
        <v>1183</v>
      </c>
      <c r="G50" s="7">
        <v>6021</v>
      </c>
      <c r="H50" s="7">
        <v>2510</v>
      </c>
    </row>
    <row r="51" spans="1:8" ht="19" x14ac:dyDescent="0.25">
      <c r="A51" s="6" t="s">
        <v>459</v>
      </c>
      <c r="B51" s="7">
        <v>8223</v>
      </c>
      <c r="C51" s="6" t="s">
        <v>1184</v>
      </c>
      <c r="D51" s="6">
        <v>43</v>
      </c>
      <c r="E51" s="6">
        <v>284</v>
      </c>
      <c r="F51" s="6" t="s">
        <v>1185</v>
      </c>
      <c r="G51" s="7">
        <v>4899</v>
      </c>
      <c r="H51" s="7">
        <v>3040</v>
      </c>
    </row>
    <row r="52" spans="1:8" ht="19" x14ac:dyDescent="0.25">
      <c r="A52" s="6" t="s">
        <v>458</v>
      </c>
      <c r="B52" s="7">
        <v>8158</v>
      </c>
      <c r="C52" s="6" t="s">
        <v>1186</v>
      </c>
      <c r="D52" s="6">
        <v>23</v>
      </c>
      <c r="E52" s="6">
        <v>229</v>
      </c>
      <c r="F52" s="6" t="s">
        <v>869</v>
      </c>
      <c r="G52" s="6">
        <v>32</v>
      </c>
      <c r="H52" s="7">
        <v>7897</v>
      </c>
    </row>
    <row r="53" spans="1:8" ht="19" x14ac:dyDescent="0.25">
      <c r="A53" s="6" t="s">
        <v>462</v>
      </c>
      <c r="B53" s="7">
        <v>6980</v>
      </c>
      <c r="C53" s="6" t="s">
        <v>1187</v>
      </c>
      <c r="D53" s="6">
        <v>17</v>
      </c>
      <c r="E53" s="6">
        <v>98</v>
      </c>
      <c r="F53" s="6" t="s">
        <v>1188</v>
      </c>
      <c r="G53" s="7">
        <v>6271</v>
      </c>
      <c r="H53" s="6">
        <v>611</v>
      </c>
    </row>
    <row r="54" spans="1:8" ht="19" x14ac:dyDescent="0.25">
      <c r="A54" s="6" t="s">
        <v>467</v>
      </c>
      <c r="B54" s="7">
        <v>6779</v>
      </c>
      <c r="C54" s="6" t="s">
        <v>1189</v>
      </c>
      <c r="D54" s="6">
        <v>16</v>
      </c>
      <c r="E54" s="6">
        <v>111</v>
      </c>
      <c r="F54" s="6" t="s">
        <v>1190</v>
      </c>
      <c r="G54" s="7">
        <v>5281</v>
      </c>
      <c r="H54" s="7">
        <v>1387</v>
      </c>
    </row>
    <row r="55" spans="1:8" ht="19" x14ac:dyDescent="0.25">
      <c r="A55" s="6" t="s">
        <v>478</v>
      </c>
      <c r="B55" s="7">
        <v>6563</v>
      </c>
      <c r="C55" s="6"/>
      <c r="D55" s="6">
        <v>170</v>
      </c>
      <c r="E55" s="6">
        <v>319</v>
      </c>
      <c r="F55" s="6"/>
      <c r="G55" s="7">
        <v>1862</v>
      </c>
      <c r="H55" s="7">
        <v>4382</v>
      </c>
    </row>
    <row r="56" spans="1:8" ht="19" x14ac:dyDescent="0.25">
      <c r="A56" s="6" t="s">
        <v>476</v>
      </c>
      <c r="B56" s="7">
        <v>6466</v>
      </c>
      <c r="C56" s="6" t="s">
        <v>1191</v>
      </c>
      <c r="D56" s="6">
        <v>1</v>
      </c>
      <c r="E56" s="6">
        <v>188</v>
      </c>
      <c r="F56" s="6"/>
      <c r="G56" s="7">
        <v>3099</v>
      </c>
      <c r="H56" s="7">
        <v>3179</v>
      </c>
    </row>
    <row r="57" spans="1:8" ht="19" x14ac:dyDescent="0.25">
      <c r="A57" s="6" t="s">
        <v>480</v>
      </c>
      <c r="B57" s="7">
        <v>6067</v>
      </c>
      <c r="C57" s="6"/>
      <c r="D57" s="6">
        <v>22</v>
      </c>
      <c r="E57" s="6">
        <v>515</v>
      </c>
      <c r="F57" s="6"/>
      <c r="G57" s="7">
        <v>2998</v>
      </c>
      <c r="H57" s="7">
        <v>2554</v>
      </c>
    </row>
    <row r="58" spans="1:8" ht="19" x14ac:dyDescent="0.25">
      <c r="A58" s="6" t="s">
        <v>471</v>
      </c>
      <c r="B58" s="7">
        <v>6054</v>
      </c>
      <c r="C58" s="6" t="s">
        <v>1192</v>
      </c>
      <c r="D58" s="6">
        <v>35</v>
      </c>
      <c r="E58" s="6">
        <v>284</v>
      </c>
      <c r="F58" s="6" t="s">
        <v>1193</v>
      </c>
      <c r="G58" s="7">
        <v>4300</v>
      </c>
      <c r="H58" s="7">
        <v>1470</v>
      </c>
    </row>
    <row r="59" spans="1:8" ht="19" x14ac:dyDescent="0.25">
      <c r="A59" s="6" t="s">
        <v>485</v>
      </c>
      <c r="B59" s="7">
        <v>5531</v>
      </c>
      <c r="C59" s="6"/>
      <c r="D59" s="6">
        <v>5</v>
      </c>
      <c r="E59" s="6">
        <v>9</v>
      </c>
      <c r="F59" s="6"/>
      <c r="G59" s="7">
        <v>2192</v>
      </c>
      <c r="H59" s="7">
        <v>3330</v>
      </c>
    </row>
    <row r="60" spans="1:8" ht="19" x14ac:dyDescent="0.25">
      <c r="A60" s="6" t="s">
        <v>488</v>
      </c>
      <c r="B60" s="7">
        <v>5417</v>
      </c>
      <c r="C60" s="6" t="s">
        <v>1194</v>
      </c>
      <c r="D60" s="6">
        <v>31</v>
      </c>
      <c r="E60" s="6">
        <v>32</v>
      </c>
      <c r="F60" s="6"/>
      <c r="G60" s="7">
        <v>2223</v>
      </c>
      <c r="H60" s="7">
        <v>3162</v>
      </c>
    </row>
    <row r="61" spans="1:8" ht="19" x14ac:dyDescent="0.25">
      <c r="A61" s="6" t="s">
        <v>504</v>
      </c>
      <c r="B61" s="7">
        <v>5226</v>
      </c>
      <c r="C61" s="6" t="s">
        <v>1195</v>
      </c>
      <c r="D61" s="6">
        <v>7</v>
      </c>
      <c r="E61" s="6">
        <v>132</v>
      </c>
      <c r="F61" s="6" t="s">
        <v>1196</v>
      </c>
      <c r="G61" s="6">
        <v>648</v>
      </c>
      <c r="H61" s="7">
        <v>4446</v>
      </c>
    </row>
    <row r="62" spans="1:8" ht="19" x14ac:dyDescent="0.25">
      <c r="A62" s="6" t="s">
        <v>481</v>
      </c>
      <c r="B62" s="7">
        <v>5154</v>
      </c>
      <c r="C62" s="6"/>
      <c r="D62" s="6">
        <v>251</v>
      </c>
      <c r="E62" s="6">
        <v>182</v>
      </c>
      <c r="F62" s="6"/>
      <c r="G62" s="7">
        <v>2069</v>
      </c>
      <c r="H62" s="7">
        <v>2903</v>
      </c>
    </row>
    <row r="63" spans="1:8" ht="19" x14ac:dyDescent="0.25">
      <c r="A63" s="6" t="s">
        <v>501</v>
      </c>
      <c r="B63" s="7">
        <v>5127</v>
      </c>
      <c r="C63" s="6"/>
      <c r="D63" s="6">
        <v>5</v>
      </c>
      <c r="E63" s="6">
        <v>22</v>
      </c>
      <c r="F63" s="6"/>
      <c r="G63" s="6">
        <v>494</v>
      </c>
      <c r="H63" s="7">
        <v>4611</v>
      </c>
    </row>
    <row r="64" spans="1:8" ht="19" x14ac:dyDescent="0.25">
      <c r="A64" s="6" t="s">
        <v>517</v>
      </c>
      <c r="B64" s="7">
        <v>4787</v>
      </c>
      <c r="C64" s="6"/>
      <c r="D64" s="6">
        <v>7</v>
      </c>
      <c r="E64" s="6">
        <v>158</v>
      </c>
      <c r="F64" s="6"/>
      <c r="G64" s="6">
        <v>959</v>
      </c>
      <c r="H64" s="7">
        <v>3670</v>
      </c>
    </row>
    <row r="65" spans="1:8" ht="19" x14ac:dyDescent="0.25">
      <c r="A65" s="6" t="s">
        <v>493</v>
      </c>
      <c r="B65" s="7">
        <v>4019</v>
      </c>
      <c r="C65" s="6" t="s">
        <v>1197</v>
      </c>
      <c r="D65" s="6">
        <v>27</v>
      </c>
      <c r="E65" s="6">
        <v>17</v>
      </c>
      <c r="F65" s="6"/>
      <c r="G65" s="7">
        <v>1289</v>
      </c>
      <c r="H65" s="7">
        <v>2713</v>
      </c>
    </row>
    <row r="66" spans="1:8" ht="19" x14ac:dyDescent="0.25">
      <c r="A66" s="6" t="s">
        <v>473</v>
      </c>
      <c r="B66" s="7">
        <v>3894</v>
      </c>
      <c r="C66" s="6"/>
      <c r="D66" s="6">
        <v>22</v>
      </c>
      <c r="E66" s="6">
        <v>102</v>
      </c>
      <c r="F66" s="6"/>
      <c r="G66" s="7">
        <v>3610</v>
      </c>
      <c r="H66" s="6">
        <v>182</v>
      </c>
    </row>
    <row r="67" spans="1:8" ht="19" x14ac:dyDescent="0.25">
      <c r="A67" s="6" t="s">
        <v>495</v>
      </c>
      <c r="B67" s="7">
        <v>3718</v>
      </c>
      <c r="C67" s="6" t="s">
        <v>1198</v>
      </c>
      <c r="D67" s="6">
        <v>10</v>
      </c>
      <c r="E67" s="6">
        <v>48</v>
      </c>
      <c r="F67" s="6" t="s">
        <v>1199</v>
      </c>
      <c r="G67" s="7">
        <v>1500</v>
      </c>
      <c r="H67" s="7">
        <v>2170</v>
      </c>
    </row>
    <row r="68" spans="1:8" ht="19" x14ac:dyDescent="0.25">
      <c r="A68" s="6" t="s">
        <v>484</v>
      </c>
      <c r="B68" s="7">
        <v>3341</v>
      </c>
      <c r="C68" s="6" t="s">
        <v>1200</v>
      </c>
      <c r="D68" s="6">
        <v>45</v>
      </c>
      <c r="E68" s="6">
        <v>430</v>
      </c>
      <c r="F68" s="6" t="s">
        <v>1201</v>
      </c>
      <c r="G68" s="7">
        <v>1102</v>
      </c>
      <c r="H68" s="7">
        <v>1809</v>
      </c>
    </row>
    <row r="69" spans="1:8" ht="19" x14ac:dyDescent="0.25">
      <c r="A69" s="6" t="s">
        <v>479</v>
      </c>
      <c r="B69" s="7">
        <v>3017</v>
      </c>
      <c r="C69" s="6"/>
      <c r="D69" s="6">
        <v>61</v>
      </c>
      <c r="E69" s="6">
        <v>56</v>
      </c>
      <c r="F69" s="6"/>
      <c r="G69" s="7">
        <v>2844</v>
      </c>
      <c r="H69" s="6">
        <v>117</v>
      </c>
    </row>
    <row r="70" spans="1:8" ht="19" x14ac:dyDescent="0.25">
      <c r="A70" s="6" t="s">
        <v>522</v>
      </c>
      <c r="B70" s="7">
        <v>2964</v>
      </c>
      <c r="C70" s="6" t="s">
        <v>1202</v>
      </c>
      <c r="D70" s="6">
        <v>3</v>
      </c>
      <c r="E70" s="6">
        <v>128</v>
      </c>
      <c r="F70" s="6" t="s">
        <v>1203</v>
      </c>
      <c r="G70" s="6">
        <v>313</v>
      </c>
      <c r="H70" s="7">
        <v>2523</v>
      </c>
    </row>
    <row r="71" spans="1:8" ht="19" x14ac:dyDescent="0.25">
      <c r="A71" s="6" t="s">
        <v>490</v>
      </c>
      <c r="B71" s="7">
        <v>2913</v>
      </c>
      <c r="C71" s="6"/>
      <c r="D71" s="6" t="s">
        <v>430</v>
      </c>
      <c r="E71" s="6">
        <v>112</v>
      </c>
      <c r="F71" s="6"/>
      <c r="G71" s="7">
        <v>1903</v>
      </c>
      <c r="H71" s="6">
        <v>898</v>
      </c>
    </row>
    <row r="72" spans="1:8" ht="19" x14ac:dyDescent="0.25">
      <c r="A72" s="6" t="s">
        <v>482</v>
      </c>
      <c r="B72" s="7">
        <v>2744</v>
      </c>
      <c r="C72" s="6"/>
      <c r="D72" s="6">
        <v>32</v>
      </c>
      <c r="E72" s="6">
        <v>152</v>
      </c>
      <c r="F72" s="6"/>
      <c r="G72" s="7">
        <v>1374</v>
      </c>
      <c r="H72" s="7">
        <v>1218</v>
      </c>
    </row>
    <row r="73" spans="1:8" ht="19" x14ac:dyDescent="0.25">
      <c r="A73" s="6" t="s">
        <v>494</v>
      </c>
      <c r="B73" s="7">
        <v>2693</v>
      </c>
      <c r="C73" s="6"/>
      <c r="D73" s="6">
        <v>28</v>
      </c>
      <c r="E73" s="6">
        <v>33</v>
      </c>
      <c r="F73" s="6"/>
      <c r="G73" s="7">
        <v>1735</v>
      </c>
      <c r="H73" s="6">
        <v>925</v>
      </c>
    </row>
    <row r="74" spans="1:8" ht="19" x14ac:dyDescent="0.25">
      <c r="A74" s="6" t="s">
        <v>505</v>
      </c>
      <c r="B74" s="7">
        <v>2689</v>
      </c>
      <c r="C74" s="6"/>
      <c r="D74" s="6">
        <v>28</v>
      </c>
      <c r="E74" s="6">
        <v>125</v>
      </c>
      <c r="F74" s="6"/>
      <c r="G74" s="7">
        <v>1524</v>
      </c>
      <c r="H74" s="7">
        <v>1040</v>
      </c>
    </row>
    <row r="75" spans="1:8" ht="19" x14ac:dyDescent="0.25">
      <c r="A75" s="6" t="s">
        <v>489</v>
      </c>
      <c r="B75" s="7">
        <v>2568</v>
      </c>
      <c r="C75" s="6" t="s">
        <v>1204</v>
      </c>
      <c r="D75" s="6">
        <v>8</v>
      </c>
      <c r="E75" s="6">
        <v>10</v>
      </c>
      <c r="F75" s="6"/>
      <c r="G75" s="7">
        <v>2040</v>
      </c>
      <c r="H75" s="6">
        <v>518</v>
      </c>
    </row>
    <row r="76" spans="1:8" ht="19" x14ac:dyDescent="0.25">
      <c r="A76" s="6" t="s">
        <v>519</v>
      </c>
      <c r="B76" s="7">
        <v>2298</v>
      </c>
      <c r="C76" s="6"/>
      <c r="D76" s="6" t="s">
        <v>430</v>
      </c>
      <c r="E76" s="6">
        <v>11</v>
      </c>
      <c r="F76" s="6"/>
      <c r="G76" s="6">
        <v>816</v>
      </c>
      <c r="H76" s="7">
        <v>1471</v>
      </c>
    </row>
    <row r="77" spans="1:8" ht="19" x14ac:dyDescent="0.25">
      <c r="A77" s="6" t="s">
        <v>486</v>
      </c>
      <c r="B77" s="7">
        <v>2213</v>
      </c>
      <c r="C77" s="6" t="s">
        <v>1205</v>
      </c>
      <c r="D77" s="6">
        <v>9</v>
      </c>
      <c r="E77" s="6">
        <v>94</v>
      </c>
      <c r="F77" s="6" t="s">
        <v>1206</v>
      </c>
      <c r="G77" s="7">
        <v>1834</v>
      </c>
      <c r="H77" s="6">
        <v>285</v>
      </c>
    </row>
    <row r="78" spans="1:8" ht="19" x14ac:dyDescent="0.25">
      <c r="A78" s="6" t="s">
        <v>498</v>
      </c>
      <c r="B78" s="7">
        <v>2181</v>
      </c>
      <c r="C78" s="6" t="s">
        <v>1207</v>
      </c>
      <c r="D78" s="6">
        <v>4</v>
      </c>
      <c r="E78" s="6">
        <v>120</v>
      </c>
      <c r="F78" s="6" t="s">
        <v>1208</v>
      </c>
      <c r="G78" s="7">
        <v>1228</v>
      </c>
      <c r="H78" s="6">
        <v>833</v>
      </c>
    </row>
    <row r="79" spans="1:8" ht="19" x14ac:dyDescent="0.25">
      <c r="A79" s="6" t="s">
        <v>534</v>
      </c>
      <c r="B79" s="7">
        <v>2105</v>
      </c>
      <c r="C79" s="6" t="s">
        <v>1209</v>
      </c>
      <c r="D79" s="6">
        <v>6</v>
      </c>
      <c r="E79" s="6">
        <v>21</v>
      </c>
      <c r="F79" s="6" t="s">
        <v>1210</v>
      </c>
      <c r="G79" s="6">
        <v>782</v>
      </c>
      <c r="H79" s="7">
        <v>1302</v>
      </c>
    </row>
    <row r="80" spans="1:8" ht="19" x14ac:dyDescent="0.25">
      <c r="A80" s="6" t="s">
        <v>526</v>
      </c>
      <c r="B80" s="7">
        <v>2080</v>
      </c>
      <c r="C80" s="6"/>
      <c r="D80" s="6">
        <v>10</v>
      </c>
      <c r="E80" s="6">
        <v>121</v>
      </c>
      <c r="F80" s="6" t="s">
        <v>1211</v>
      </c>
      <c r="G80" s="6">
        <v>211</v>
      </c>
      <c r="H80" s="7">
        <v>1748</v>
      </c>
    </row>
    <row r="81" spans="1:8" ht="19" x14ac:dyDescent="0.25">
      <c r="A81" s="6" t="s">
        <v>506</v>
      </c>
      <c r="B81" s="7">
        <v>2069</v>
      </c>
      <c r="C81" s="6" t="s">
        <v>1212</v>
      </c>
      <c r="D81" s="6">
        <v>51</v>
      </c>
      <c r="E81" s="6">
        <v>96</v>
      </c>
      <c r="F81" s="6" t="s">
        <v>1213</v>
      </c>
      <c r="G81" s="6">
        <v>499</v>
      </c>
      <c r="H81" s="7">
        <v>1474</v>
      </c>
    </row>
    <row r="82" spans="1:8" ht="19" x14ac:dyDescent="0.25">
      <c r="A82" s="6" t="s">
        <v>508</v>
      </c>
      <c r="B82" s="7">
        <v>1857</v>
      </c>
      <c r="C82" s="6"/>
      <c r="D82" s="6" t="s">
        <v>430</v>
      </c>
      <c r="E82" s="6">
        <v>21</v>
      </c>
      <c r="F82" s="6"/>
      <c r="G82" s="6">
        <v>820</v>
      </c>
      <c r="H82" s="7">
        <v>1016</v>
      </c>
    </row>
    <row r="83" spans="1:8" ht="19" x14ac:dyDescent="0.25">
      <c r="A83" s="6" t="s">
        <v>502</v>
      </c>
      <c r="B83" s="7">
        <v>1804</v>
      </c>
      <c r="C83" s="6"/>
      <c r="D83" s="6">
        <v>4</v>
      </c>
      <c r="E83" s="6">
        <v>78</v>
      </c>
      <c r="F83" s="6"/>
      <c r="G83" s="7">
        <v>1277</v>
      </c>
      <c r="H83" s="6">
        <v>449</v>
      </c>
    </row>
    <row r="84" spans="1:8" ht="19" x14ac:dyDescent="0.25">
      <c r="A84" s="6" t="s">
        <v>487</v>
      </c>
      <c r="B84" s="7">
        <v>1801</v>
      </c>
      <c r="C84" s="6"/>
      <c r="D84" s="6" t="s">
        <v>430</v>
      </c>
      <c r="E84" s="6">
        <v>10</v>
      </c>
      <c r="F84" s="6"/>
      <c r="G84" s="7">
        <v>1776</v>
      </c>
      <c r="H84" s="6">
        <v>15</v>
      </c>
    </row>
    <row r="85" spans="1:8" ht="19" x14ac:dyDescent="0.25">
      <c r="A85" s="6" t="s">
        <v>491</v>
      </c>
      <c r="B85" s="7">
        <v>1751</v>
      </c>
      <c r="C85" s="6" t="s">
        <v>1214</v>
      </c>
      <c r="D85" s="6">
        <v>5</v>
      </c>
      <c r="E85" s="6">
        <v>61</v>
      </c>
      <c r="F85" s="6"/>
      <c r="G85" s="6">
        <v>777</v>
      </c>
      <c r="H85" s="6">
        <v>913</v>
      </c>
    </row>
    <row r="86" spans="1:8" ht="19" x14ac:dyDescent="0.25">
      <c r="A86" s="6" t="s">
        <v>499</v>
      </c>
      <c r="B86" s="7">
        <v>1694</v>
      </c>
      <c r="C86" s="6" t="s">
        <v>1215</v>
      </c>
      <c r="D86" s="6">
        <v>21</v>
      </c>
      <c r="E86" s="6">
        <v>95</v>
      </c>
      <c r="F86" s="6" t="s">
        <v>1216</v>
      </c>
      <c r="G86" s="7">
        <v>1229</v>
      </c>
      <c r="H86" s="6">
        <v>370</v>
      </c>
    </row>
    <row r="87" spans="1:8" ht="19" x14ac:dyDescent="0.25">
      <c r="A87" s="6" t="s">
        <v>567</v>
      </c>
      <c r="B87" s="7">
        <v>1661</v>
      </c>
      <c r="C87" s="6"/>
      <c r="D87" s="6" t="s">
        <v>430</v>
      </c>
      <c r="E87" s="6">
        <v>80</v>
      </c>
      <c r="F87" s="6"/>
      <c r="G87" s="6">
        <v>173</v>
      </c>
      <c r="H87" s="7">
        <v>1408</v>
      </c>
    </row>
    <row r="88" spans="1:8" ht="19" x14ac:dyDescent="0.25">
      <c r="A88" s="6" t="s">
        <v>497</v>
      </c>
      <c r="B88" s="7">
        <v>1505</v>
      </c>
      <c r="C88" s="6" t="s">
        <v>1217</v>
      </c>
      <c r="D88" s="6">
        <v>17</v>
      </c>
      <c r="E88" s="6">
        <v>54</v>
      </c>
      <c r="F88" s="6" t="s">
        <v>1218</v>
      </c>
      <c r="G88" s="6">
        <v>908</v>
      </c>
      <c r="H88" s="6">
        <v>543</v>
      </c>
    </row>
    <row r="89" spans="1:8" ht="19" x14ac:dyDescent="0.25">
      <c r="A89" s="6" t="s">
        <v>492</v>
      </c>
      <c r="B89" s="7">
        <v>1497</v>
      </c>
      <c r="C89" s="6"/>
      <c r="D89" s="6">
        <v>2</v>
      </c>
      <c r="E89" s="6">
        <v>21</v>
      </c>
      <c r="F89" s="6"/>
      <c r="G89" s="7">
        <v>1402</v>
      </c>
      <c r="H89" s="6">
        <v>74</v>
      </c>
    </row>
    <row r="90" spans="1:8" ht="19" x14ac:dyDescent="0.25">
      <c r="A90" s="6" t="s">
        <v>500</v>
      </c>
      <c r="B90" s="7">
        <v>1469</v>
      </c>
      <c r="C90" s="6" t="s">
        <v>1219</v>
      </c>
      <c r="D90" s="6">
        <v>6</v>
      </c>
      <c r="E90" s="6">
        <v>27</v>
      </c>
      <c r="F90" s="6"/>
      <c r="G90" s="7">
        <v>1060</v>
      </c>
      <c r="H90" s="6">
        <v>382</v>
      </c>
    </row>
    <row r="91" spans="1:8" ht="19" x14ac:dyDescent="0.25">
      <c r="A91" s="6" t="s">
        <v>496</v>
      </c>
      <c r="B91" s="7">
        <v>1463</v>
      </c>
      <c r="C91" s="6" t="s">
        <v>1220</v>
      </c>
      <c r="D91" s="6">
        <v>9</v>
      </c>
      <c r="E91" s="6">
        <v>103</v>
      </c>
      <c r="F91" s="6" t="s">
        <v>1221</v>
      </c>
      <c r="G91" s="6">
        <v>260</v>
      </c>
      <c r="H91" s="7">
        <v>1100</v>
      </c>
    </row>
    <row r="92" spans="1:8" ht="19" x14ac:dyDescent="0.25">
      <c r="A92" s="6" t="s">
        <v>509</v>
      </c>
      <c r="B92" s="7">
        <v>1256</v>
      </c>
      <c r="C92" s="6"/>
      <c r="D92" s="6" t="s">
        <v>430</v>
      </c>
      <c r="E92" s="6">
        <v>3</v>
      </c>
      <c r="F92" s="6"/>
      <c r="G92" s="6">
        <v>886</v>
      </c>
      <c r="H92" s="6">
        <v>367</v>
      </c>
    </row>
    <row r="93" spans="1:8" ht="19" x14ac:dyDescent="0.25">
      <c r="A93" s="6" t="s">
        <v>540</v>
      </c>
      <c r="B93" s="7">
        <v>1199</v>
      </c>
      <c r="C93" s="6" t="s">
        <v>1222</v>
      </c>
      <c r="D93" s="6">
        <v>5</v>
      </c>
      <c r="E93" s="6">
        <v>27</v>
      </c>
      <c r="F93" s="6" t="s">
        <v>1223</v>
      </c>
      <c r="G93" s="6">
        <v>120</v>
      </c>
      <c r="H93" s="7">
        <v>1052</v>
      </c>
    </row>
    <row r="94" spans="1:8" ht="19" x14ac:dyDescent="0.25">
      <c r="A94" s="6" t="s">
        <v>551</v>
      </c>
      <c r="B94" s="7">
        <v>1170</v>
      </c>
      <c r="C94" s="6"/>
      <c r="D94" s="6">
        <v>2</v>
      </c>
      <c r="E94" s="6">
        <v>52</v>
      </c>
      <c r="F94" s="6"/>
      <c r="G94" s="6">
        <v>126</v>
      </c>
      <c r="H94" s="6">
        <v>992</v>
      </c>
    </row>
    <row r="95" spans="1:8" ht="19" x14ac:dyDescent="0.25">
      <c r="A95" s="6" t="s">
        <v>536</v>
      </c>
      <c r="B95" s="7">
        <v>1102</v>
      </c>
      <c r="C95" s="6"/>
      <c r="D95" s="6" t="s">
        <v>430</v>
      </c>
      <c r="E95" s="6">
        <v>44</v>
      </c>
      <c r="F95" s="6"/>
      <c r="G95" s="6">
        <v>146</v>
      </c>
      <c r="H95" s="6">
        <v>912</v>
      </c>
    </row>
    <row r="96" spans="1:8" ht="19" x14ac:dyDescent="0.25">
      <c r="A96" s="6" t="s">
        <v>541</v>
      </c>
      <c r="B96" s="7">
        <v>1095</v>
      </c>
      <c r="C96" s="6"/>
      <c r="D96" s="6">
        <v>9</v>
      </c>
      <c r="E96" s="6">
        <v>12</v>
      </c>
      <c r="F96" s="6"/>
      <c r="G96" s="6">
        <v>492</v>
      </c>
      <c r="H96" s="6">
        <v>591</v>
      </c>
    </row>
    <row r="97" spans="1:8" ht="19" x14ac:dyDescent="0.25">
      <c r="A97" s="6" t="s">
        <v>503</v>
      </c>
      <c r="B97" s="7">
        <v>1051</v>
      </c>
      <c r="C97" s="6" t="s">
        <v>811</v>
      </c>
      <c r="D97" s="6">
        <v>1</v>
      </c>
      <c r="E97" s="6">
        <v>4</v>
      </c>
      <c r="F97" s="6"/>
      <c r="G97" s="7">
        <v>1008</v>
      </c>
      <c r="H97" s="6">
        <v>39</v>
      </c>
    </row>
    <row r="98" spans="1:8" ht="19" x14ac:dyDescent="0.25">
      <c r="A98" s="6" t="s">
        <v>521</v>
      </c>
      <c r="B98" s="7">
        <v>1044</v>
      </c>
      <c r="C98" s="6" t="s">
        <v>1224</v>
      </c>
      <c r="D98" s="6">
        <v>13</v>
      </c>
      <c r="E98" s="6">
        <v>12</v>
      </c>
      <c r="F98" s="6"/>
      <c r="G98" s="6">
        <v>726</v>
      </c>
      <c r="H98" s="6">
        <v>306</v>
      </c>
    </row>
    <row r="99" spans="1:8" ht="19" x14ac:dyDescent="0.25">
      <c r="A99" s="6" t="s">
        <v>546</v>
      </c>
      <c r="B99" s="7">
        <v>1037</v>
      </c>
      <c r="C99" s="6" t="s">
        <v>1225</v>
      </c>
      <c r="D99" s="6">
        <v>15</v>
      </c>
      <c r="E99" s="6">
        <v>20</v>
      </c>
      <c r="F99" s="6"/>
      <c r="G99" s="6">
        <v>374</v>
      </c>
      <c r="H99" s="6">
        <v>643</v>
      </c>
    </row>
    <row r="100" spans="1:8" ht="19" x14ac:dyDescent="0.25">
      <c r="A100" s="6" t="s">
        <v>507</v>
      </c>
      <c r="B100" s="7">
        <v>1032</v>
      </c>
      <c r="C100" s="6"/>
      <c r="D100" s="6">
        <v>5</v>
      </c>
      <c r="E100" s="6">
        <v>45</v>
      </c>
      <c r="F100" s="6"/>
      <c r="G100" s="6">
        <v>740</v>
      </c>
      <c r="H100" s="6">
        <v>247</v>
      </c>
    </row>
    <row r="101" spans="1:8" ht="19" x14ac:dyDescent="0.25">
      <c r="A101" s="6" t="s">
        <v>511</v>
      </c>
      <c r="B101" s="6">
        <v>951</v>
      </c>
      <c r="C101" s="6" t="s">
        <v>1226</v>
      </c>
      <c r="D101" s="6">
        <v>2</v>
      </c>
      <c r="E101" s="6">
        <v>19</v>
      </c>
      <c r="F101" s="6" t="s">
        <v>1227</v>
      </c>
      <c r="G101" s="6">
        <v>627</v>
      </c>
      <c r="H101" s="6">
        <v>305</v>
      </c>
    </row>
    <row r="102" spans="1:8" ht="19" x14ac:dyDescent="0.25">
      <c r="A102" s="6" t="s">
        <v>524</v>
      </c>
      <c r="B102" s="6">
        <v>919</v>
      </c>
      <c r="C102" s="6"/>
      <c r="D102" s="6" t="s">
        <v>430</v>
      </c>
      <c r="E102" s="6">
        <v>29</v>
      </c>
      <c r="F102" s="6"/>
      <c r="G102" s="6">
        <v>671</v>
      </c>
      <c r="H102" s="6">
        <v>219</v>
      </c>
    </row>
    <row r="103" spans="1:8" ht="19" x14ac:dyDescent="0.25">
      <c r="A103" s="6" t="s">
        <v>582</v>
      </c>
      <c r="B103" s="6">
        <v>904</v>
      </c>
      <c r="C103" s="6"/>
      <c r="D103" s="6">
        <v>2</v>
      </c>
      <c r="E103" s="6">
        <v>3</v>
      </c>
      <c r="F103" s="6"/>
      <c r="G103" s="6">
        <v>29</v>
      </c>
      <c r="H103" s="6">
        <v>872</v>
      </c>
    </row>
    <row r="104" spans="1:8" ht="19" x14ac:dyDescent="0.25">
      <c r="A104" s="6" t="s">
        <v>510</v>
      </c>
      <c r="B104" s="6">
        <v>903</v>
      </c>
      <c r="C104" s="6"/>
      <c r="D104" s="6">
        <v>10</v>
      </c>
      <c r="E104" s="6">
        <v>16</v>
      </c>
      <c r="F104" s="6"/>
      <c r="G104" s="6">
        <v>449</v>
      </c>
      <c r="H104" s="6">
        <v>438</v>
      </c>
    </row>
    <row r="105" spans="1:8" ht="19" x14ac:dyDescent="0.25">
      <c r="A105" s="6" t="s">
        <v>539</v>
      </c>
      <c r="B105" s="6">
        <v>891</v>
      </c>
      <c r="C105" s="6" t="s">
        <v>1228</v>
      </c>
      <c r="D105" s="6">
        <v>1</v>
      </c>
      <c r="E105" s="6">
        <v>9</v>
      </c>
      <c r="F105" s="6"/>
      <c r="G105" s="6">
        <v>382</v>
      </c>
      <c r="H105" s="6">
        <v>500</v>
      </c>
    </row>
    <row r="106" spans="1:8" ht="19" x14ac:dyDescent="0.25">
      <c r="A106" s="6" t="s">
        <v>518</v>
      </c>
      <c r="B106" s="6">
        <v>880</v>
      </c>
      <c r="C106" s="6" t="s">
        <v>1229</v>
      </c>
      <c r="D106" s="6">
        <v>1</v>
      </c>
      <c r="E106" s="6">
        <v>31</v>
      </c>
      <c r="F106" s="6"/>
      <c r="G106" s="6">
        <v>688</v>
      </c>
      <c r="H106" s="6">
        <v>161</v>
      </c>
    </row>
    <row r="107" spans="1:8" ht="19" x14ac:dyDescent="0.25">
      <c r="A107" s="6" t="s">
        <v>514</v>
      </c>
      <c r="B107" s="6">
        <v>878</v>
      </c>
      <c r="C107" s="6" t="s">
        <v>925</v>
      </c>
      <c r="D107" s="6">
        <v>3</v>
      </c>
      <c r="E107" s="6">
        <v>26</v>
      </c>
      <c r="F107" s="6"/>
      <c r="G107" s="6">
        <v>236</v>
      </c>
      <c r="H107" s="6">
        <v>616</v>
      </c>
    </row>
    <row r="108" spans="1:8" ht="19" x14ac:dyDescent="0.25">
      <c r="A108" s="6" t="s">
        <v>563</v>
      </c>
      <c r="B108" s="6">
        <v>863</v>
      </c>
      <c r="C108" s="6"/>
      <c r="D108" s="6">
        <v>1</v>
      </c>
      <c r="E108" s="6">
        <v>9</v>
      </c>
      <c r="F108" s="6"/>
      <c r="G108" s="6">
        <v>137</v>
      </c>
      <c r="H108" s="6">
        <v>717</v>
      </c>
    </row>
    <row r="109" spans="1:8" ht="19" x14ac:dyDescent="0.25">
      <c r="A109" s="6" t="s">
        <v>516</v>
      </c>
      <c r="B109" s="6">
        <v>854</v>
      </c>
      <c r="C109" s="6"/>
      <c r="D109" s="6" t="s">
        <v>430</v>
      </c>
      <c r="E109" s="6">
        <v>47</v>
      </c>
      <c r="F109" s="6"/>
      <c r="G109" s="6">
        <v>648</v>
      </c>
      <c r="H109" s="6">
        <v>159</v>
      </c>
    </row>
    <row r="110" spans="1:8" ht="19" x14ac:dyDescent="0.25">
      <c r="A110" s="6" t="s">
        <v>584</v>
      </c>
      <c r="B110" s="6">
        <v>820</v>
      </c>
      <c r="C110" s="6"/>
      <c r="D110" s="6" t="s">
        <v>430</v>
      </c>
      <c r="E110" s="6">
        <v>3</v>
      </c>
      <c r="F110" s="6"/>
      <c r="G110" s="6">
        <v>26</v>
      </c>
      <c r="H110" s="6">
        <v>791</v>
      </c>
    </row>
    <row r="111" spans="1:8" ht="19" x14ac:dyDescent="0.25">
      <c r="A111" s="6" t="s">
        <v>515</v>
      </c>
      <c r="B111" s="6">
        <v>804</v>
      </c>
      <c r="C111" s="6"/>
      <c r="D111" s="6">
        <v>6</v>
      </c>
      <c r="E111" s="6">
        <v>7</v>
      </c>
      <c r="F111" s="6"/>
      <c r="G111" s="6">
        <v>520</v>
      </c>
      <c r="H111" s="6">
        <v>277</v>
      </c>
    </row>
    <row r="112" spans="1:8" ht="19" x14ac:dyDescent="0.25">
      <c r="A112" s="6" t="s">
        <v>520</v>
      </c>
      <c r="B112" s="6">
        <v>766</v>
      </c>
      <c r="C112" s="6"/>
      <c r="D112" s="6" t="s">
        <v>430</v>
      </c>
      <c r="E112" s="6">
        <v>51</v>
      </c>
      <c r="F112" s="6"/>
      <c r="G112" s="6">
        <v>588</v>
      </c>
      <c r="H112" s="6">
        <v>127</v>
      </c>
    </row>
    <row r="113" spans="1:8" ht="19" x14ac:dyDescent="0.25">
      <c r="A113" s="6" t="s">
        <v>512</v>
      </c>
      <c r="B113" s="6">
        <v>758</v>
      </c>
      <c r="C113" s="6"/>
      <c r="D113" s="6">
        <v>3</v>
      </c>
      <c r="E113" s="6">
        <v>48</v>
      </c>
      <c r="F113" s="6"/>
      <c r="G113" s="6">
        <v>568</v>
      </c>
      <c r="H113" s="6">
        <v>142</v>
      </c>
    </row>
    <row r="114" spans="1:8" ht="19" x14ac:dyDescent="0.25">
      <c r="A114" s="6" t="s">
        <v>547</v>
      </c>
      <c r="B114" s="6">
        <v>737</v>
      </c>
      <c r="C114" s="6"/>
      <c r="D114" s="6" t="s">
        <v>430</v>
      </c>
      <c r="E114" s="6">
        <v>10</v>
      </c>
      <c r="F114" s="6"/>
      <c r="G114" s="6">
        <v>173</v>
      </c>
      <c r="H114" s="6">
        <v>554</v>
      </c>
    </row>
    <row r="115" spans="1:8" ht="19" x14ac:dyDescent="0.25">
      <c r="A115" s="6" t="s">
        <v>545</v>
      </c>
      <c r="B115" s="6">
        <v>730</v>
      </c>
      <c r="C115" s="6"/>
      <c r="D115" s="6" t="s">
        <v>430</v>
      </c>
      <c r="E115" s="6">
        <v>40</v>
      </c>
      <c r="F115" s="6"/>
      <c r="G115" s="6">
        <v>398</v>
      </c>
      <c r="H115" s="6">
        <v>292</v>
      </c>
    </row>
    <row r="116" spans="1:8" ht="19" x14ac:dyDescent="0.25">
      <c r="A116" s="6" t="s">
        <v>770</v>
      </c>
      <c r="B116" s="6">
        <v>729</v>
      </c>
      <c r="C116" s="6"/>
      <c r="D116" s="6" t="s">
        <v>430</v>
      </c>
      <c r="E116" s="6">
        <v>23</v>
      </c>
      <c r="F116" s="6" t="s">
        <v>1230</v>
      </c>
      <c r="G116" s="6" t="s">
        <v>430</v>
      </c>
      <c r="H116" s="6" t="s">
        <v>430</v>
      </c>
    </row>
    <row r="117" spans="1:8" ht="19" x14ac:dyDescent="0.25">
      <c r="A117" s="6" t="s">
        <v>523</v>
      </c>
      <c r="B117" s="6">
        <v>717</v>
      </c>
      <c r="C117" s="6"/>
      <c r="D117" s="6">
        <v>8</v>
      </c>
      <c r="E117" s="6">
        <v>19</v>
      </c>
      <c r="F117" s="6"/>
      <c r="G117" s="6">
        <v>532</v>
      </c>
      <c r="H117" s="6">
        <v>166</v>
      </c>
    </row>
    <row r="118" spans="1:8" ht="19" x14ac:dyDescent="0.25">
      <c r="A118" s="6" t="s">
        <v>542</v>
      </c>
      <c r="B118" s="6">
        <v>715</v>
      </c>
      <c r="C118" s="6"/>
      <c r="D118" s="6">
        <v>1</v>
      </c>
      <c r="E118" s="6">
        <v>36</v>
      </c>
      <c r="F118" s="6"/>
      <c r="G118" s="6">
        <v>259</v>
      </c>
      <c r="H118" s="6">
        <v>420</v>
      </c>
    </row>
    <row r="119" spans="1:8" ht="19" x14ac:dyDescent="0.25">
      <c r="A119" s="6" t="s">
        <v>533</v>
      </c>
      <c r="B119" s="6">
        <v>647</v>
      </c>
      <c r="C119" s="6" t="s">
        <v>1231</v>
      </c>
      <c r="D119" s="6">
        <v>6</v>
      </c>
      <c r="E119" s="6">
        <v>11</v>
      </c>
      <c r="F119" s="6"/>
      <c r="G119" s="6">
        <v>372</v>
      </c>
      <c r="H119" s="6">
        <v>264</v>
      </c>
    </row>
    <row r="120" spans="1:8" ht="19" x14ac:dyDescent="0.25">
      <c r="A120" s="6" t="s">
        <v>527</v>
      </c>
      <c r="B120" s="6">
        <v>638</v>
      </c>
      <c r="C120" s="6"/>
      <c r="D120" s="6">
        <v>2</v>
      </c>
      <c r="E120" s="6">
        <v>41</v>
      </c>
      <c r="F120" s="6"/>
      <c r="G120" s="6">
        <v>161</v>
      </c>
      <c r="H120" s="6">
        <v>436</v>
      </c>
    </row>
    <row r="121" spans="1:8" ht="19" x14ac:dyDescent="0.25">
      <c r="A121" s="6" t="s">
        <v>531</v>
      </c>
      <c r="B121" s="6">
        <v>576</v>
      </c>
      <c r="C121" s="6"/>
      <c r="D121" s="6">
        <v>5</v>
      </c>
      <c r="E121" s="6">
        <v>9</v>
      </c>
      <c r="F121" s="6"/>
      <c r="G121" s="6">
        <v>390</v>
      </c>
      <c r="H121" s="6">
        <v>177</v>
      </c>
    </row>
    <row r="122" spans="1:8" ht="19" x14ac:dyDescent="0.25">
      <c r="A122" s="6" t="s">
        <v>525</v>
      </c>
      <c r="B122" s="6">
        <v>547</v>
      </c>
      <c r="C122" s="6"/>
      <c r="D122" s="6" t="s">
        <v>430</v>
      </c>
      <c r="E122" s="6">
        <v>42</v>
      </c>
      <c r="F122" s="6"/>
      <c r="G122" s="6">
        <v>455</v>
      </c>
      <c r="H122" s="6">
        <v>50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529</v>
      </c>
      <c r="B124" s="6">
        <v>508</v>
      </c>
      <c r="C124" s="6" t="s">
        <v>1232</v>
      </c>
      <c r="D124" s="6">
        <v>1</v>
      </c>
      <c r="E124" s="6">
        <v>6</v>
      </c>
      <c r="F124" s="6" t="s">
        <v>1233</v>
      </c>
      <c r="G124" s="6">
        <v>436</v>
      </c>
      <c r="H124" s="6">
        <v>66</v>
      </c>
    </row>
    <row r="125" spans="1:8" ht="19" x14ac:dyDescent="0.25">
      <c r="A125" s="6" t="s">
        <v>548</v>
      </c>
      <c r="B125" s="6">
        <v>507</v>
      </c>
      <c r="C125" s="6" t="s">
        <v>1232</v>
      </c>
      <c r="D125" s="6" t="s">
        <v>430</v>
      </c>
      <c r="E125" s="6">
        <v>9</v>
      </c>
      <c r="F125" s="6"/>
      <c r="G125" s="6">
        <v>100</v>
      </c>
      <c r="H125" s="6">
        <v>398</v>
      </c>
    </row>
    <row r="126" spans="1:8" ht="19" x14ac:dyDescent="0.25">
      <c r="A126" s="6" t="s">
        <v>578</v>
      </c>
      <c r="B126" s="6">
        <v>446</v>
      </c>
      <c r="C126" s="6" t="s">
        <v>1234</v>
      </c>
      <c r="D126" s="6">
        <v>1</v>
      </c>
      <c r="E126" s="6">
        <v>7</v>
      </c>
      <c r="F126" s="6"/>
      <c r="G126" s="6">
        <v>124</v>
      </c>
      <c r="H126" s="6">
        <v>315</v>
      </c>
    </row>
    <row r="127" spans="1:8" ht="19" x14ac:dyDescent="0.25">
      <c r="A127" s="6" t="s">
        <v>530</v>
      </c>
      <c r="B127" s="6">
        <v>440</v>
      </c>
      <c r="C127" s="6"/>
      <c r="D127" s="6" t="s">
        <v>430</v>
      </c>
      <c r="E127" s="6">
        <v>7</v>
      </c>
      <c r="F127" s="6"/>
      <c r="G127" s="6">
        <v>375</v>
      </c>
      <c r="H127" s="6">
        <v>58</v>
      </c>
    </row>
    <row r="128" spans="1:8" ht="19" x14ac:dyDescent="0.25">
      <c r="A128" s="6" t="s">
        <v>572</v>
      </c>
      <c r="B128" s="6">
        <v>439</v>
      </c>
      <c r="C128" s="6"/>
      <c r="D128" s="6" t="s">
        <v>430</v>
      </c>
      <c r="E128" s="6">
        <v>4</v>
      </c>
      <c r="F128" s="6"/>
      <c r="G128" s="6">
        <v>13</v>
      </c>
      <c r="H128" s="6">
        <v>422</v>
      </c>
    </row>
    <row r="129" spans="1:8" ht="19" x14ac:dyDescent="0.25">
      <c r="A129" s="6" t="s">
        <v>532</v>
      </c>
      <c r="B129" s="6">
        <v>437</v>
      </c>
      <c r="C129" s="6"/>
      <c r="D129" s="6">
        <v>4</v>
      </c>
      <c r="E129" s="6" t="s">
        <v>430</v>
      </c>
      <c r="F129" s="6"/>
      <c r="G129" s="6">
        <v>354</v>
      </c>
      <c r="H129" s="6" t="s">
        <v>430</v>
      </c>
    </row>
    <row r="130" spans="1:8" ht="19" x14ac:dyDescent="0.25">
      <c r="A130" s="6" t="s">
        <v>544</v>
      </c>
      <c r="B130" s="6">
        <v>423</v>
      </c>
      <c r="C130" s="6"/>
      <c r="D130" s="6">
        <v>2</v>
      </c>
      <c r="E130" s="6">
        <v>10</v>
      </c>
      <c r="F130" s="6"/>
      <c r="G130" s="6">
        <v>220</v>
      </c>
      <c r="H130" s="6">
        <v>193</v>
      </c>
    </row>
    <row r="131" spans="1:8" ht="19" x14ac:dyDescent="0.25">
      <c r="A131" s="6" t="s">
        <v>528</v>
      </c>
      <c r="B131" s="6">
        <v>375</v>
      </c>
      <c r="C131" s="6"/>
      <c r="D131" s="6" t="s">
        <v>430</v>
      </c>
      <c r="E131" s="6">
        <v>2</v>
      </c>
      <c r="F131" s="6"/>
      <c r="G131" s="6">
        <v>310</v>
      </c>
      <c r="H131" s="6">
        <v>63</v>
      </c>
    </row>
    <row r="132" spans="1:8" ht="19" x14ac:dyDescent="0.25">
      <c r="A132" s="6" t="s">
        <v>593</v>
      </c>
      <c r="B132" s="6">
        <v>357</v>
      </c>
      <c r="C132" s="6"/>
      <c r="D132" s="6" t="s">
        <v>430</v>
      </c>
      <c r="E132" s="6">
        <v>40</v>
      </c>
      <c r="F132" s="6"/>
      <c r="G132" s="6">
        <v>76</v>
      </c>
      <c r="H132" s="6">
        <v>241</v>
      </c>
    </row>
    <row r="133" spans="1:8" ht="19" x14ac:dyDescent="0.25">
      <c r="A133" s="6" t="s">
        <v>592</v>
      </c>
      <c r="B133" s="6">
        <v>338</v>
      </c>
      <c r="C133" s="6"/>
      <c r="D133" s="6" t="s">
        <v>430</v>
      </c>
      <c r="E133" s="6">
        <v>19</v>
      </c>
      <c r="F133" s="6"/>
      <c r="G133" s="6">
        <v>72</v>
      </c>
      <c r="H133" s="6">
        <v>247</v>
      </c>
    </row>
    <row r="134" spans="1:8" ht="19" x14ac:dyDescent="0.25">
      <c r="A134" s="6" t="s">
        <v>555</v>
      </c>
      <c r="B134" s="6">
        <v>333</v>
      </c>
      <c r="C134" s="6"/>
      <c r="D134" s="6" t="s">
        <v>430</v>
      </c>
      <c r="E134" s="6">
        <v>11</v>
      </c>
      <c r="F134" s="6"/>
      <c r="G134" s="6">
        <v>53</v>
      </c>
      <c r="H134" s="6">
        <v>269</v>
      </c>
    </row>
    <row r="135" spans="1:8" ht="19" x14ac:dyDescent="0.25">
      <c r="A135" s="6" t="s">
        <v>535</v>
      </c>
      <c r="B135" s="6">
        <v>332</v>
      </c>
      <c r="C135" s="6"/>
      <c r="D135" s="6" t="s">
        <v>430</v>
      </c>
      <c r="E135" s="6">
        <v>10</v>
      </c>
      <c r="F135" s="6"/>
      <c r="G135" s="6">
        <v>322</v>
      </c>
      <c r="H135" s="6"/>
    </row>
    <row r="136" spans="1:8" ht="19" x14ac:dyDescent="0.25">
      <c r="A136" s="6" t="s">
        <v>538</v>
      </c>
      <c r="B136" s="6">
        <v>331</v>
      </c>
      <c r="C136" s="6"/>
      <c r="D136" s="6">
        <v>21</v>
      </c>
      <c r="E136" s="6">
        <v>23</v>
      </c>
      <c r="F136" s="6"/>
      <c r="G136" s="6">
        <v>272</v>
      </c>
      <c r="H136" s="6">
        <v>36</v>
      </c>
    </row>
    <row r="137" spans="1:8" ht="19" x14ac:dyDescent="0.25">
      <c r="A137" s="6" t="s">
        <v>591</v>
      </c>
      <c r="B137" s="6">
        <v>327</v>
      </c>
      <c r="C137" s="6"/>
      <c r="D137" s="6" t="s">
        <v>430</v>
      </c>
      <c r="E137" s="6">
        <v>2</v>
      </c>
      <c r="F137" s="6"/>
      <c r="G137" s="6">
        <v>83</v>
      </c>
      <c r="H137" s="6">
        <v>242</v>
      </c>
    </row>
    <row r="138" spans="1:8" ht="19" x14ac:dyDescent="0.25">
      <c r="A138" s="6" t="s">
        <v>537</v>
      </c>
      <c r="B138" s="6">
        <v>324</v>
      </c>
      <c r="C138" s="6"/>
      <c r="D138" s="6">
        <v>2</v>
      </c>
      <c r="E138" s="6">
        <v>9</v>
      </c>
      <c r="F138" s="6"/>
      <c r="G138" s="6">
        <v>298</v>
      </c>
      <c r="H138" s="6">
        <v>17</v>
      </c>
    </row>
    <row r="139" spans="1:8" ht="19" x14ac:dyDescent="0.25">
      <c r="A139" s="6" t="s">
        <v>543</v>
      </c>
      <c r="B139" s="6">
        <v>288</v>
      </c>
      <c r="C139" s="6"/>
      <c r="D139" s="6">
        <v>2</v>
      </c>
      <c r="E139" s="6" t="s">
        <v>430</v>
      </c>
      <c r="F139" s="6"/>
      <c r="G139" s="6">
        <v>252</v>
      </c>
      <c r="H139" s="6" t="s">
        <v>430</v>
      </c>
    </row>
    <row r="140" spans="1:8" ht="19" x14ac:dyDescent="0.25">
      <c r="A140" s="6" t="s">
        <v>554</v>
      </c>
      <c r="B140" s="6">
        <v>286</v>
      </c>
      <c r="C140" s="6"/>
      <c r="D140" s="6" t="s">
        <v>430</v>
      </c>
      <c r="E140" s="6" t="s">
        <v>430</v>
      </c>
      <c r="F140" s="6"/>
      <c r="G140" s="6">
        <v>153</v>
      </c>
      <c r="H140" s="6" t="s">
        <v>430</v>
      </c>
    </row>
    <row r="141" spans="1:8" ht="19" x14ac:dyDescent="0.25">
      <c r="A141" s="6" t="s">
        <v>577</v>
      </c>
      <c r="B141" s="6">
        <v>267</v>
      </c>
      <c r="C141" s="6"/>
      <c r="D141" s="6" t="s">
        <v>430</v>
      </c>
      <c r="E141" s="6">
        <v>2</v>
      </c>
      <c r="F141" s="6"/>
      <c r="G141" s="6">
        <v>58</v>
      </c>
      <c r="H141" s="6">
        <v>207</v>
      </c>
    </row>
    <row r="142" spans="1:8" ht="19" x14ac:dyDescent="0.25">
      <c r="A142" s="6" t="s">
        <v>562</v>
      </c>
      <c r="B142" s="6">
        <v>263</v>
      </c>
      <c r="C142" s="6" t="s">
        <v>1166</v>
      </c>
      <c r="D142" s="6" t="s">
        <v>430</v>
      </c>
      <c r="E142" s="6">
        <v>5</v>
      </c>
      <c r="F142" s="6"/>
      <c r="G142" s="6">
        <v>108</v>
      </c>
      <c r="H142" s="6">
        <v>150</v>
      </c>
    </row>
    <row r="143" spans="1:8" ht="19" x14ac:dyDescent="0.25">
      <c r="A143" s="6" t="s">
        <v>585</v>
      </c>
      <c r="B143" s="6">
        <v>219</v>
      </c>
      <c r="C143" s="6" t="s">
        <v>1235</v>
      </c>
      <c r="D143" s="6" t="s">
        <v>430</v>
      </c>
      <c r="E143" s="6">
        <v>18</v>
      </c>
      <c r="F143" s="6" t="s">
        <v>1236</v>
      </c>
      <c r="G143" s="6">
        <v>17</v>
      </c>
      <c r="H143" s="6">
        <v>184</v>
      </c>
    </row>
    <row r="144" spans="1:8" ht="19" x14ac:dyDescent="0.25">
      <c r="A144" s="21" t="s">
        <v>749</v>
      </c>
      <c r="B144" s="6">
        <v>219</v>
      </c>
      <c r="C144" s="6" t="s">
        <v>1237</v>
      </c>
      <c r="D144" s="6" t="s">
        <v>430</v>
      </c>
      <c r="E144" s="6" t="s">
        <v>430</v>
      </c>
      <c r="F144" s="6"/>
      <c r="G144" s="6">
        <v>35</v>
      </c>
      <c r="H144" s="6" t="s">
        <v>430</v>
      </c>
    </row>
    <row r="145" spans="1:8" ht="19" x14ac:dyDescent="0.25">
      <c r="A145" s="6" t="s">
        <v>568</v>
      </c>
      <c r="B145" s="6">
        <v>212</v>
      </c>
      <c r="C145" s="6" t="s">
        <v>1238</v>
      </c>
      <c r="D145" s="6" t="s">
        <v>430</v>
      </c>
      <c r="E145" s="6">
        <v>20</v>
      </c>
      <c r="F145" s="6"/>
      <c r="G145" s="6">
        <v>86</v>
      </c>
      <c r="H145" s="6">
        <v>106</v>
      </c>
    </row>
    <row r="146" spans="1:8" ht="19" x14ac:dyDescent="0.25">
      <c r="A146" s="6" t="s">
        <v>633</v>
      </c>
      <c r="B146" s="6">
        <v>208</v>
      </c>
      <c r="C146" s="6"/>
      <c r="D146" s="6" t="s">
        <v>430</v>
      </c>
      <c r="E146" s="6">
        <v>5</v>
      </c>
      <c r="F146" s="6"/>
      <c r="G146" s="6">
        <v>4</v>
      </c>
      <c r="H146" s="6">
        <v>199</v>
      </c>
    </row>
    <row r="147" spans="1:8" ht="19" x14ac:dyDescent="0.25">
      <c r="A147" s="6" t="s">
        <v>570</v>
      </c>
      <c r="B147" s="6">
        <v>199</v>
      </c>
      <c r="C147" s="6"/>
      <c r="D147" s="6" t="s">
        <v>430</v>
      </c>
      <c r="E147" s="6">
        <v>11</v>
      </c>
      <c r="F147" s="6"/>
      <c r="G147" s="6">
        <v>92</v>
      </c>
      <c r="H147" s="6">
        <v>96</v>
      </c>
    </row>
    <row r="148" spans="1:8" ht="19" x14ac:dyDescent="0.25">
      <c r="A148" s="6" t="s">
        <v>634</v>
      </c>
      <c r="B148" s="6">
        <v>194</v>
      </c>
      <c r="C148" s="6"/>
      <c r="D148" s="6" t="s">
        <v>430</v>
      </c>
      <c r="E148" s="6" t="s">
        <v>430</v>
      </c>
      <c r="F148" s="6"/>
      <c r="G148" s="6">
        <v>2</v>
      </c>
      <c r="H148" s="6" t="s">
        <v>430</v>
      </c>
    </row>
    <row r="149" spans="1:8" ht="19" x14ac:dyDescent="0.25">
      <c r="A149" s="6" t="s">
        <v>549</v>
      </c>
      <c r="B149" s="6">
        <v>187</v>
      </c>
      <c r="C149" s="6"/>
      <c r="D149" s="6" t="s">
        <v>430</v>
      </c>
      <c r="E149" s="6" t="s">
        <v>430</v>
      </c>
      <c r="F149" s="6"/>
      <c r="G149" s="6">
        <v>187</v>
      </c>
      <c r="H149" s="6" t="s">
        <v>430</v>
      </c>
    </row>
    <row r="150" spans="1:8" ht="19" x14ac:dyDescent="0.25">
      <c r="A150" s="6" t="s">
        <v>552</v>
      </c>
      <c r="B150" s="6">
        <v>187</v>
      </c>
      <c r="C150" s="6"/>
      <c r="D150" s="6">
        <v>4</v>
      </c>
      <c r="E150" s="6">
        <v>14</v>
      </c>
      <c r="F150" s="6"/>
      <c r="G150" s="6">
        <v>91</v>
      </c>
      <c r="H150" s="6">
        <v>82</v>
      </c>
    </row>
    <row r="151" spans="1:8" ht="19" x14ac:dyDescent="0.25">
      <c r="A151" s="6" t="s">
        <v>559</v>
      </c>
      <c r="B151" s="6">
        <v>186</v>
      </c>
      <c r="C151" s="6"/>
      <c r="D151" s="6">
        <v>1</v>
      </c>
      <c r="E151" s="6" t="s">
        <v>430</v>
      </c>
      <c r="F151" s="6"/>
      <c r="G151" s="6">
        <v>101</v>
      </c>
      <c r="H151" s="6" t="s">
        <v>430</v>
      </c>
    </row>
    <row r="152" spans="1:8" ht="19" x14ac:dyDescent="0.25">
      <c r="A152" s="6" t="s">
        <v>598</v>
      </c>
      <c r="B152" s="6">
        <v>184</v>
      </c>
      <c r="C152" s="6"/>
      <c r="D152" s="6" t="s">
        <v>430</v>
      </c>
      <c r="E152" s="6">
        <v>2</v>
      </c>
      <c r="F152" s="6"/>
      <c r="G152" s="6">
        <v>28</v>
      </c>
      <c r="H152" s="6">
        <v>154</v>
      </c>
    </row>
    <row r="153" spans="1:8" ht="19" x14ac:dyDescent="0.25">
      <c r="A153" s="6" t="s">
        <v>561</v>
      </c>
      <c r="B153" s="6">
        <v>180</v>
      </c>
      <c r="C153" s="6"/>
      <c r="D153" s="6" t="s">
        <v>430</v>
      </c>
      <c r="E153" s="6">
        <v>6</v>
      </c>
      <c r="F153" s="6"/>
      <c r="G153" s="6">
        <v>76</v>
      </c>
      <c r="H153" s="6">
        <v>98</v>
      </c>
    </row>
    <row r="154" spans="1:8" ht="19" x14ac:dyDescent="0.25">
      <c r="A154" s="6" t="s">
        <v>553</v>
      </c>
      <c r="B154" s="6">
        <v>155</v>
      </c>
      <c r="C154" s="6"/>
      <c r="D154" s="6">
        <v>4</v>
      </c>
      <c r="E154" s="6">
        <v>13</v>
      </c>
      <c r="F154" s="6"/>
      <c r="G154" s="6">
        <v>109</v>
      </c>
      <c r="H154" s="6">
        <v>33</v>
      </c>
    </row>
    <row r="155" spans="1:8" ht="19" x14ac:dyDescent="0.25">
      <c r="A155" s="6" t="s">
        <v>565</v>
      </c>
      <c r="B155" s="6">
        <v>153</v>
      </c>
      <c r="C155" s="6" t="s">
        <v>1239</v>
      </c>
      <c r="D155" s="6" t="s">
        <v>430</v>
      </c>
      <c r="E155" s="6">
        <v>1</v>
      </c>
      <c r="F155" s="6"/>
      <c r="G155" s="6">
        <v>124</v>
      </c>
      <c r="H155" s="6">
        <v>28</v>
      </c>
    </row>
    <row r="156" spans="1:8" ht="19" x14ac:dyDescent="0.25">
      <c r="A156" s="6" t="s">
        <v>557</v>
      </c>
      <c r="B156" s="6">
        <v>148</v>
      </c>
      <c r="C156" s="6"/>
      <c r="D156" s="6" t="s">
        <v>430</v>
      </c>
      <c r="E156" s="6" t="s">
        <v>430</v>
      </c>
      <c r="F156" s="6"/>
      <c r="G156" s="6">
        <v>144</v>
      </c>
      <c r="H156" s="6" t="s">
        <v>430</v>
      </c>
    </row>
    <row r="157" spans="1:8" ht="19" x14ac:dyDescent="0.25">
      <c r="A157" s="6" t="s">
        <v>612</v>
      </c>
      <c r="B157" s="6">
        <v>143</v>
      </c>
      <c r="C157" s="6"/>
      <c r="D157" s="6" t="s">
        <v>430</v>
      </c>
      <c r="E157" s="6" t="s">
        <v>430</v>
      </c>
      <c r="F157" s="6"/>
      <c r="G157" s="6">
        <v>10</v>
      </c>
      <c r="H157" s="6" t="s">
        <v>430</v>
      </c>
    </row>
    <row r="158" spans="1:8" ht="19" x14ac:dyDescent="0.25">
      <c r="A158" s="6" t="s">
        <v>556</v>
      </c>
      <c r="B158" s="6">
        <v>141</v>
      </c>
      <c r="C158" s="6"/>
      <c r="D158" s="6">
        <v>2</v>
      </c>
      <c r="E158" s="6">
        <v>1</v>
      </c>
      <c r="F158" s="6"/>
      <c r="G158" s="6">
        <v>134</v>
      </c>
      <c r="H158" s="6">
        <v>6</v>
      </c>
    </row>
    <row r="159" spans="1:8" ht="19" x14ac:dyDescent="0.25">
      <c r="A159" s="6" t="s">
        <v>580</v>
      </c>
      <c r="B159" s="6">
        <v>129</v>
      </c>
      <c r="C159" s="6"/>
      <c r="D159" s="6" t="s">
        <v>430</v>
      </c>
      <c r="E159" s="6" t="s">
        <v>430</v>
      </c>
      <c r="F159" s="6"/>
      <c r="G159" s="6">
        <v>55</v>
      </c>
      <c r="H159" s="6" t="s">
        <v>430</v>
      </c>
    </row>
    <row r="160" spans="1:8" ht="19" x14ac:dyDescent="0.25">
      <c r="A160" s="6" t="s">
        <v>558</v>
      </c>
      <c r="B160" s="6">
        <v>122</v>
      </c>
      <c r="C160" s="6"/>
      <c r="D160" s="6">
        <v>1</v>
      </c>
      <c r="E160" s="6" t="s">
        <v>430</v>
      </c>
      <c r="F160" s="6"/>
      <c r="G160" s="6">
        <v>121</v>
      </c>
      <c r="H160" s="6" t="s">
        <v>430</v>
      </c>
    </row>
    <row r="161" spans="1:8" ht="19" x14ac:dyDescent="0.25">
      <c r="A161" s="6" t="s">
        <v>569</v>
      </c>
      <c r="B161" s="6">
        <v>121</v>
      </c>
      <c r="C161" s="6"/>
      <c r="D161" s="6">
        <v>2</v>
      </c>
      <c r="E161" s="6">
        <v>8</v>
      </c>
      <c r="F161" s="6"/>
      <c r="G161" s="6">
        <v>66</v>
      </c>
      <c r="H161" s="6">
        <v>47</v>
      </c>
    </row>
    <row r="162" spans="1:8" ht="19" x14ac:dyDescent="0.25">
      <c r="A162" s="6" t="s">
        <v>560</v>
      </c>
      <c r="B162" s="6">
        <v>116</v>
      </c>
      <c r="C162" s="6"/>
      <c r="D162" s="6" t="s">
        <v>430</v>
      </c>
      <c r="E162" s="6">
        <v>8</v>
      </c>
      <c r="F162" s="6"/>
      <c r="G162" s="6">
        <v>107</v>
      </c>
      <c r="H162" s="6">
        <v>1</v>
      </c>
    </row>
    <row r="163" spans="1:8" ht="19" x14ac:dyDescent="0.25">
      <c r="A163" s="6" t="s">
        <v>575</v>
      </c>
      <c r="B163" s="6">
        <v>113</v>
      </c>
      <c r="C163" s="6"/>
      <c r="D163" s="6">
        <v>6</v>
      </c>
      <c r="E163" s="6">
        <v>10</v>
      </c>
      <c r="F163" s="6"/>
      <c r="G163" s="6">
        <v>36</v>
      </c>
      <c r="H163" s="6">
        <v>67</v>
      </c>
    </row>
    <row r="164" spans="1:8" ht="19" x14ac:dyDescent="0.25">
      <c r="A164" s="6" t="s">
        <v>588</v>
      </c>
      <c r="B164" s="6">
        <v>104</v>
      </c>
      <c r="C164" s="6"/>
      <c r="D164" s="6" t="s">
        <v>430</v>
      </c>
      <c r="E164" s="6" t="s">
        <v>430</v>
      </c>
      <c r="F164" s="6"/>
      <c r="G164" s="6">
        <v>34</v>
      </c>
      <c r="H164" s="6" t="s">
        <v>430</v>
      </c>
    </row>
    <row r="165" spans="1:8" ht="19" x14ac:dyDescent="0.25">
      <c r="A165" s="6" t="s">
        <v>564</v>
      </c>
      <c r="B165" s="6">
        <v>101</v>
      </c>
      <c r="C165" s="6"/>
      <c r="D165" s="6">
        <v>4</v>
      </c>
      <c r="E165" s="6">
        <v>3</v>
      </c>
      <c r="F165" s="6"/>
      <c r="G165" s="6">
        <v>89</v>
      </c>
      <c r="H165" s="6">
        <v>9</v>
      </c>
    </row>
    <row r="166" spans="1:8" ht="19" x14ac:dyDescent="0.25">
      <c r="A166" s="6" t="s">
        <v>566</v>
      </c>
      <c r="B166" s="6">
        <v>96</v>
      </c>
      <c r="C166" s="6"/>
      <c r="D166" s="6">
        <v>1</v>
      </c>
      <c r="E166" s="6">
        <v>4</v>
      </c>
      <c r="F166" s="6"/>
      <c r="G166" s="6">
        <v>85</v>
      </c>
      <c r="H166" s="6">
        <v>7</v>
      </c>
    </row>
    <row r="167" spans="1:8" ht="19" x14ac:dyDescent="0.25">
      <c r="A167" s="6" t="s">
        <v>579</v>
      </c>
      <c r="B167" s="6">
        <v>93</v>
      </c>
      <c r="C167" s="6"/>
      <c r="D167" s="6">
        <v>1</v>
      </c>
      <c r="E167" s="6">
        <v>11</v>
      </c>
      <c r="F167" s="6"/>
      <c r="G167" s="6">
        <v>39</v>
      </c>
      <c r="H167" s="6">
        <v>43</v>
      </c>
    </row>
    <row r="168" spans="1:8" ht="19" x14ac:dyDescent="0.25">
      <c r="A168" s="6" t="s">
        <v>576</v>
      </c>
      <c r="B168" s="6">
        <v>85</v>
      </c>
      <c r="C168" s="6"/>
      <c r="D168" s="6">
        <v>3</v>
      </c>
      <c r="E168" s="6">
        <v>1</v>
      </c>
      <c r="F168" s="6"/>
      <c r="G168" s="6">
        <v>50</v>
      </c>
      <c r="H168" s="6">
        <v>34</v>
      </c>
    </row>
    <row r="169" spans="1:8" ht="19" x14ac:dyDescent="0.25">
      <c r="A169" s="6" t="s">
        <v>573</v>
      </c>
      <c r="B169" s="6">
        <v>85</v>
      </c>
      <c r="C169" s="6"/>
      <c r="D169" s="6">
        <v>4</v>
      </c>
      <c r="E169" s="6">
        <v>7</v>
      </c>
      <c r="F169" s="6"/>
      <c r="G169" s="6">
        <v>57</v>
      </c>
      <c r="H169" s="6">
        <v>21</v>
      </c>
    </row>
    <row r="170" spans="1:8" ht="19" x14ac:dyDescent="0.25">
      <c r="A170" s="6" t="s">
        <v>571</v>
      </c>
      <c r="B170" s="6">
        <v>82</v>
      </c>
      <c r="C170" s="6"/>
      <c r="D170" s="6" t="s">
        <v>430</v>
      </c>
      <c r="E170" s="6">
        <v>1</v>
      </c>
      <c r="F170" s="6"/>
      <c r="G170" s="6">
        <v>55</v>
      </c>
      <c r="H170" s="6">
        <v>26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637</v>
      </c>
      <c r="B172" s="6">
        <v>65</v>
      </c>
      <c r="C172" s="6"/>
      <c r="D172" s="6" t="s">
        <v>430</v>
      </c>
      <c r="E172" s="6">
        <v>10</v>
      </c>
      <c r="F172" s="6"/>
      <c r="G172" s="6">
        <v>1</v>
      </c>
      <c r="H172" s="6">
        <v>54</v>
      </c>
    </row>
    <row r="173" spans="1:8" ht="19" x14ac:dyDescent="0.25">
      <c r="A173" s="6" t="s">
        <v>583</v>
      </c>
      <c r="B173" s="6">
        <v>64</v>
      </c>
      <c r="C173" s="6"/>
      <c r="D173" s="6" t="s">
        <v>430</v>
      </c>
      <c r="E173" s="6">
        <v>3</v>
      </c>
      <c r="F173" s="6"/>
      <c r="G173" s="6">
        <v>28</v>
      </c>
      <c r="H173" s="6">
        <v>33</v>
      </c>
    </row>
    <row r="174" spans="1:8" ht="19" x14ac:dyDescent="0.25">
      <c r="A174" s="6" t="s">
        <v>605</v>
      </c>
      <c r="B174" s="6">
        <v>63</v>
      </c>
      <c r="C174" s="6" t="s">
        <v>1240</v>
      </c>
      <c r="D174" s="6">
        <v>1</v>
      </c>
      <c r="E174" s="6">
        <v>3</v>
      </c>
      <c r="F174" s="6"/>
      <c r="G174" s="6">
        <v>24</v>
      </c>
      <c r="H174" s="6">
        <v>36</v>
      </c>
    </row>
    <row r="175" spans="1:8" ht="19" x14ac:dyDescent="0.25">
      <c r="A175" s="6" t="s">
        <v>581</v>
      </c>
      <c r="B175" s="6">
        <v>60</v>
      </c>
      <c r="C175" s="6"/>
      <c r="D175" s="6">
        <v>1</v>
      </c>
      <c r="E175" s="6" t="s">
        <v>430</v>
      </c>
      <c r="F175" s="6"/>
      <c r="G175" s="6">
        <v>58</v>
      </c>
      <c r="H175" s="6" t="s">
        <v>430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42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/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>
        <v>2</v>
      </c>
      <c r="E179" s="6" t="s">
        <v>430</v>
      </c>
      <c r="F179" s="6"/>
      <c r="G179" s="6">
        <v>15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38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620</v>
      </c>
      <c r="B184" s="6">
        <v>25</v>
      </c>
      <c r="C184" s="6"/>
      <c r="D184" s="6" t="s">
        <v>430</v>
      </c>
      <c r="E184" s="6">
        <v>8</v>
      </c>
      <c r="F184" s="6"/>
      <c r="G184" s="6">
        <v>7</v>
      </c>
      <c r="H184" s="6">
        <v>10</v>
      </c>
    </row>
    <row r="185" spans="1:8" ht="19" x14ac:dyDescent="0.25">
      <c r="A185" s="6" t="s">
        <v>600</v>
      </c>
      <c r="B185" s="6">
        <v>24</v>
      </c>
      <c r="C185" s="6"/>
      <c r="D185" s="6" t="s">
        <v>430</v>
      </c>
      <c r="E185" s="6">
        <v>1</v>
      </c>
      <c r="F185" s="6"/>
      <c r="G185" s="6">
        <v>17</v>
      </c>
      <c r="H185" s="6">
        <v>6</v>
      </c>
    </row>
    <row r="186" spans="1:8" ht="19" x14ac:dyDescent="0.25">
      <c r="A186" s="6" t="s">
        <v>599</v>
      </c>
      <c r="B186" s="6">
        <v>24</v>
      </c>
      <c r="C186" s="6"/>
      <c r="D186" s="6" t="s">
        <v>430</v>
      </c>
      <c r="E186" s="6" t="s">
        <v>430</v>
      </c>
      <c r="F186" s="6"/>
      <c r="G186" s="6">
        <v>21</v>
      </c>
      <c r="H186" s="6" t="s">
        <v>430</v>
      </c>
    </row>
    <row r="187" spans="1:8" ht="19" x14ac:dyDescent="0.25">
      <c r="A187" s="6" t="s">
        <v>619</v>
      </c>
      <c r="B187" s="6">
        <v>23</v>
      </c>
      <c r="C187" s="6" t="s">
        <v>1241</v>
      </c>
      <c r="D187" s="6" t="s">
        <v>430</v>
      </c>
      <c r="E187" s="6">
        <v>1</v>
      </c>
      <c r="F187" s="6"/>
      <c r="G187" s="6">
        <v>10</v>
      </c>
      <c r="H187" s="6">
        <v>12</v>
      </c>
    </row>
    <row r="188" spans="1:8" ht="19" x14ac:dyDescent="0.25">
      <c r="A188" s="6" t="s">
        <v>611</v>
      </c>
      <c r="B188" s="6">
        <v>21</v>
      </c>
      <c r="C188" s="6"/>
      <c r="D188" s="6">
        <v>4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601</v>
      </c>
      <c r="B189" s="6">
        <v>19</v>
      </c>
      <c r="C189" s="6"/>
      <c r="D189" s="6" t="s">
        <v>430</v>
      </c>
      <c r="E189" s="6" t="s">
        <v>430</v>
      </c>
      <c r="F189" s="6"/>
      <c r="G189" s="6">
        <v>14</v>
      </c>
      <c r="H189" s="6" t="s">
        <v>430</v>
      </c>
    </row>
    <row r="190" spans="1:8" ht="19" x14ac:dyDescent="0.25">
      <c r="A190" s="6" t="s">
        <v>602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18</v>
      </c>
      <c r="H190" s="6" t="s">
        <v>430</v>
      </c>
    </row>
    <row r="191" spans="1:8" ht="19" x14ac:dyDescent="0.25">
      <c r="A191" s="6" t="s">
        <v>603</v>
      </c>
      <c r="B191" s="6">
        <v>18</v>
      </c>
      <c r="C191" s="6"/>
      <c r="D191" s="6" t="s">
        <v>430</v>
      </c>
      <c r="E191" s="6">
        <v>2</v>
      </c>
      <c r="F191" s="6"/>
      <c r="G191" s="6">
        <v>16</v>
      </c>
      <c r="H191" s="6"/>
    </row>
    <row r="192" spans="1:8" ht="19" x14ac:dyDescent="0.25">
      <c r="A192" s="6" t="s">
        <v>604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14</v>
      </c>
      <c r="H192" s="6" t="s">
        <v>430</v>
      </c>
    </row>
    <row r="193" spans="1:8" ht="19" x14ac:dyDescent="0.25">
      <c r="A193" s="6" t="s">
        <v>610</v>
      </c>
      <c r="B193" s="6">
        <v>18</v>
      </c>
      <c r="C193" s="6"/>
      <c r="D193" s="6" t="s">
        <v>430</v>
      </c>
      <c r="E193" s="6" t="s">
        <v>430</v>
      </c>
      <c r="F193" s="6"/>
      <c r="G193" s="6">
        <v>17</v>
      </c>
      <c r="H193" s="6" t="s">
        <v>430</v>
      </c>
    </row>
    <row r="194" spans="1:8" ht="19" x14ac:dyDescent="0.25">
      <c r="A194" s="6" t="s">
        <v>613</v>
      </c>
      <c r="B194" s="6">
        <v>17</v>
      </c>
      <c r="C194" s="6"/>
      <c r="D194" s="6" t="s">
        <v>430</v>
      </c>
      <c r="E194" s="6" t="s">
        <v>430</v>
      </c>
      <c r="F194" s="6"/>
      <c r="G194" s="6">
        <v>12</v>
      </c>
      <c r="H194" s="6" t="s">
        <v>430</v>
      </c>
    </row>
    <row r="195" spans="1:8" ht="19" x14ac:dyDescent="0.25">
      <c r="A195" s="6" t="s">
        <v>608</v>
      </c>
      <c r="B195" s="6">
        <v>16</v>
      </c>
      <c r="C195" s="6"/>
      <c r="D195" s="6" t="s">
        <v>430</v>
      </c>
      <c r="E195" s="6">
        <v>1</v>
      </c>
      <c r="F195" s="6"/>
      <c r="G195" s="6">
        <v>14</v>
      </c>
      <c r="H195" s="6">
        <v>1</v>
      </c>
    </row>
    <row r="196" spans="1:8" ht="19" x14ac:dyDescent="0.25">
      <c r="A196" s="6" t="s">
        <v>606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15</v>
      </c>
      <c r="H196" s="6" t="s">
        <v>430</v>
      </c>
    </row>
    <row r="197" spans="1:8" ht="19" x14ac:dyDescent="0.25">
      <c r="A197" s="6" t="s">
        <v>607</v>
      </c>
      <c r="B197" s="6">
        <v>16</v>
      </c>
      <c r="C197" s="6"/>
      <c r="D197" s="6" t="s">
        <v>430</v>
      </c>
      <c r="E197" s="6" t="s">
        <v>430</v>
      </c>
      <c r="F197" s="6"/>
      <c r="G197" s="6">
        <v>11</v>
      </c>
      <c r="H197" s="6" t="s">
        <v>430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10</v>
      </c>
      <c r="H201" s="6">
        <v>1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630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5</v>
      </c>
      <c r="H205" s="6" t="s">
        <v>430</v>
      </c>
    </row>
    <row r="206" spans="1:8" ht="19" x14ac:dyDescent="0.25">
      <c r="A206" s="6" t="s">
        <v>771</v>
      </c>
      <c r="B206" s="6">
        <v>11</v>
      </c>
      <c r="C206" s="6"/>
      <c r="D206" s="6" t="s">
        <v>430</v>
      </c>
      <c r="E206" s="6">
        <v>1</v>
      </c>
      <c r="F206" s="6"/>
      <c r="G206" s="6" t="s">
        <v>430</v>
      </c>
      <c r="H206" s="6" t="s">
        <v>430</v>
      </c>
    </row>
    <row r="207" spans="1:8" ht="19" x14ac:dyDescent="0.25">
      <c r="A207" s="6" t="s">
        <v>618</v>
      </c>
      <c r="B207" s="6">
        <v>11</v>
      </c>
      <c r="C207" s="6"/>
      <c r="D207" s="6" t="s">
        <v>430</v>
      </c>
      <c r="E207" s="6" t="s">
        <v>430</v>
      </c>
      <c r="F207" s="6"/>
      <c r="G207" s="6">
        <v>10</v>
      </c>
      <c r="H207" s="6" t="s">
        <v>430</v>
      </c>
    </row>
    <row r="208" spans="1:8" ht="19" x14ac:dyDescent="0.25">
      <c r="A208" s="6" t="s">
        <v>621</v>
      </c>
      <c r="B208" s="6">
        <v>10</v>
      </c>
      <c r="C208" s="6"/>
      <c r="D208" s="6" t="s">
        <v>430</v>
      </c>
      <c r="E208" s="6">
        <v>1</v>
      </c>
      <c r="F208" s="6"/>
      <c r="G208" s="6">
        <v>9</v>
      </c>
      <c r="H208" s="6"/>
    </row>
    <row r="209" spans="1:8" ht="19" x14ac:dyDescent="0.25">
      <c r="A209" s="6" t="s">
        <v>624</v>
      </c>
      <c r="B209" s="6">
        <v>9</v>
      </c>
      <c r="C209" s="6"/>
      <c r="D209" s="6" t="s">
        <v>430</v>
      </c>
      <c r="E209" s="6">
        <v>1</v>
      </c>
      <c r="F209" s="6"/>
      <c r="G209" s="6">
        <v>6</v>
      </c>
      <c r="H209" s="6">
        <v>2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>
        <v>6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>
        <v>1</v>
      </c>
      <c r="H217" s="6" t="s">
        <v>430</v>
      </c>
    </row>
    <row r="218" spans="1:8" ht="19" x14ac:dyDescent="0.25">
      <c r="A218" s="6" t="s">
        <v>1242</v>
      </c>
      <c r="B218" s="6">
        <v>1</v>
      </c>
      <c r="C218" s="6" t="s">
        <v>1243</v>
      </c>
      <c r="D218" s="6" t="s">
        <v>430</v>
      </c>
      <c r="E218" s="6" t="s">
        <v>430</v>
      </c>
      <c r="F218" s="6"/>
      <c r="G218" s="6" t="s">
        <v>430</v>
      </c>
      <c r="H218" s="6" t="s">
        <v>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2B8C-497F-F04E-AC70-129C4154CCC0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4180305</v>
      </c>
      <c r="C3" s="6" t="s">
        <v>1108</v>
      </c>
      <c r="D3" s="7">
        <v>47038</v>
      </c>
      <c r="E3" s="7">
        <v>283860</v>
      </c>
      <c r="F3" s="6" t="s">
        <v>1109</v>
      </c>
      <c r="G3" s="7">
        <v>1492052</v>
      </c>
      <c r="H3" s="7">
        <v>2405213</v>
      </c>
    </row>
    <row r="4" spans="1:8" ht="19" x14ac:dyDescent="0.25">
      <c r="A4" s="6" t="s">
        <v>424</v>
      </c>
      <c r="B4" s="7">
        <v>1367638</v>
      </c>
      <c r="C4" s="6"/>
      <c r="D4" s="7">
        <v>16514</v>
      </c>
      <c r="E4" s="7">
        <v>80787</v>
      </c>
      <c r="F4" s="6"/>
      <c r="G4" s="7">
        <v>256336</v>
      </c>
      <c r="H4" s="7">
        <v>1030515</v>
      </c>
    </row>
    <row r="5" spans="1:8" ht="19" x14ac:dyDescent="0.25">
      <c r="A5" s="6" t="s">
        <v>425</v>
      </c>
      <c r="B5" s="7">
        <v>264663</v>
      </c>
      <c r="C5" s="6"/>
      <c r="D5" s="7">
        <v>1650</v>
      </c>
      <c r="E5" s="7">
        <v>26621</v>
      </c>
      <c r="F5" s="6"/>
      <c r="G5" s="7">
        <v>176439</v>
      </c>
      <c r="H5" s="7">
        <v>61603</v>
      </c>
    </row>
    <row r="6" spans="1:8" ht="19" x14ac:dyDescent="0.25">
      <c r="A6" s="6" t="s">
        <v>429</v>
      </c>
      <c r="B6" s="7">
        <v>219183</v>
      </c>
      <c r="C6" s="6"/>
      <c r="D6" s="7">
        <v>1559</v>
      </c>
      <c r="E6" s="7">
        <v>31855</v>
      </c>
      <c r="F6" s="6"/>
      <c r="G6" s="6" t="s">
        <v>430</v>
      </c>
      <c r="H6" s="6" t="s">
        <v>430</v>
      </c>
    </row>
    <row r="7" spans="1:8" ht="19" x14ac:dyDescent="0.25">
      <c r="A7" s="6" t="s">
        <v>426</v>
      </c>
      <c r="B7" s="7">
        <v>219070</v>
      </c>
      <c r="C7" s="6"/>
      <c r="D7" s="7">
        <v>1398</v>
      </c>
      <c r="E7" s="7">
        <v>30560</v>
      </c>
      <c r="F7" s="6"/>
      <c r="G7" s="7">
        <v>105186</v>
      </c>
      <c r="H7" s="7">
        <v>83324</v>
      </c>
    </row>
    <row r="8" spans="1:8" ht="19" x14ac:dyDescent="0.25">
      <c r="A8" s="6" t="s">
        <v>434</v>
      </c>
      <c r="B8" s="7">
        <v>209688</v>
      </c>
      <c r="C8" s="6"/>
      <c r="D8" s="7">
        <v>2300</v>
      </c>
      <c r="E8" s="7">
        <v>1916</v>
      </c>
      <c r="F8" s="6"/>
      <c r="G8" s="7">
        <v>34306</v>
      </c>
      <c r="H8" s="7">
        <v>173466</v>
      </c>
    </row>
    <row r="9" spans="1:8" ht="19" x14ac:dyDescent="0.25">
      <c r="A9" s="6" t="s">
        <v>427</v>
      </c>
      <c r="B9" s="7">
        <v>176970</v>
      </c>
      <c r="C9" s="6"/>
      <c r="D9" s="7">
        <v>2776</v>
      </c>
      <c r="E9" s="7">
        <v>26380</v>
      </c>
      <c r="F9" s="6"/>
      <c r="G9" s="7">
        <v>56217</v>
      </c>
      <c r="H9" s="7">
        <v>94373</v>
      </c>
    </row>
    <row r="10" spans="1:8" ht="19" x14ac:dyDescent="0.25">
      <c r="A10" s="6" t="s">
        <v>428</v>
      </c>
      <c r="B10" s="7">
        <v>171879</v>
      </c>
      <c r="C10" s="6"/>
      <c r="D10" s="7">
        <v>1581</v>
      </c>
      <c r="E10" s="7">
        <v>7569</v>
      </c>
      <c r="F10" s="6"/>
      <c r="G10" s="7">
        <v>144400</v>
      </c>
      <c r="H10" s="7">
        <v>19910</v>
      </c>
    </row>
    <row r="11" spans="1:8" ht="19" x14ac:dyDescent="0.25">
      <c r="A11" s="6" t="s">
        <v>436</v>
      </c>
      <c r="B11" s="7">
        <v>162699</v>
      </c>
      <c r="C11" s="6"/>
      <c r="D11" s="7">
        <v>8318</v>
      </c>
      <c r="E11" s="7">
        <v>11123</v>
      </c>
      <c r="F11" s="6"/>
      <c r="G11" s="7">
        <v>64957</v>
      </c>
      <c r="H11" s="7">
        <v>86619</v>
      </c>
    </row>
    <row r="12" spans="1:8" ht="19" x14ac:dyDescent="0.25">
      <c r="A12" s="6" t="s">
        <v>432</v>
      </c>
      <c r="B12" s="7">
        <v>138657</v>
      </c>
      <c r="C12" s="6"/>
      <c r="D12" s="7">
        <v>1154</v>
      </c>
      <c r="E12" s="7">
        <v>3786</v>
      </c>
      <c r="F12" s="6"/>
      <c r="G12" s="7">
        <v>92691</v>
      </c>
      <c r="H12" s="7">
        <v>42180</v>
      </c>
    </row>
    <row r="13" spans="1:8" ht="19" x14ac:dyDescent="0.25">
      <c r="A13" s="6" t="s">
        <v>433</v>
      </c>
      <c r="B13" s="7">
        <v>107603</v>
      </c>
      <c r="C13" s="6"/>
      <c r="D13" s="7">
        <v>2675</v>
      </c>
      <c r="E13" s="7">
        <v>6640</v>
      </c>
      <c r="F13" s="6"/>
      <c r="G13" s="7">
        <v>86143</v>
      </c>
      <c r="H13" s="7">
        <v>14820</v>
      </c>
    </row>
    <row r="14" spans="1:8" ht="19" x14ac:dyDescent="0.25">
      <c r="A14" s="6" t="s">
        <v>431</v>
      </c>
      <c r="B14" s="7">
        <v>82918</v>
      </c>
      <c r="C14" s="6" t="s">
        <v>1110</v>
      </c>
      <c r="D14" s="6">
        <v>9</v>
      </c>
      <c r="E14" s="7">
        <v>4633</v>
      </c>
      <c r="F14" s="6"/>
      <c r="G14" s="7">
        <v>78144</v>
      </c>
      <c r="H14" s="6">
        <v>141</v>
      </c>
    </row>
    <row r="15" spans="1:8" ht="19" x14ac:dyDescent="0.25">
      <c r="A15" s="6" t="s">
        <v>437</v>
      </c>
      <c r="B15" s="7">
        <v>68904</v>
      </c>
      <c r="C15" s="6"/>
      <c r="D15" s="6">
        <v>502</v>
      </c>
      <c r="E15" s="7">
        <v>4870</v>
      </c>
      <c r="F15" s="6"/>
      <c r="G15" s="7">
        <v>32096</v>
      </c>
      <c r="H15" s="7">
        <v>31938</v>
      </c>
    </row>
    <row r="16" spans="1:8" ht="19" x14ac:dyDescent="0.25">
      <c r="A16" s="6" t="s">
        <v>442</v>
      </c>
      <c r="B16" s="7">
        <v>67307</v>
      </c>
      <c r="C16" s="6"/>
      <c r="D16" s="6">
        <v>774</v>
      </c>
      <c r="E16" s="7">
        <v>1889</v>
      </c>
      <c r="F16" s="6"/>
      <c r="G16" s="7">
        <v>21349</v>
      </c>
      <c r="H16" s="7">
        <v>44069</v>
      </c>
    </row>
    <row r="17" spans="1:8" ht="19" x14ac:dyDescent="0.25">
      <c r="A17" s="6" t="s">
        <v>441</v>
      </c>
      <c r="B17" s="7">
        <v>67161</v>
      </c>
      <c r="C17" s="6"/>
      <c r="D17" s="6" t="s">
        <v>430</v>
      </c>
      <c r="E17" s="7">
        <v>2212</v>
      </c>
      <c r="F17" s="6"/>
      <c r="G17" s="7">
        <v>20969</v>
      </c>
      <c r="H17" s="7">
        <v>43980</v>
      </c>
    </row>
    <row r="18" spans="1:8" ht="19" x14ac:dyDescent="0.25">
      <c r="A18" s="6" t="s">
        <v>435</v>
      </c>
      <c r="B18" s="7">
        <v>53081</v>
      </c>
      <c r="C18" s="6"/>
      <c r="D18" s="6">
        <v>476</v>
      </c>
      <c r="E18" s="7">
        <v>8656</v>
      </c>
      <c r="F18" s="6"/>
      <c r="G18" s="7">
        <v>13642</v>
      </c>
      <c r="H18" s="7">
        <v>30783</v>
      </c>
    </row>
    <row r="19" spans="1:8" ht="19" x14ac:dyDescent="0.25">
      <c r="A19" s="6" t="s">
        <v>438</v>
      </c>
      <c r="B19" s="7">
        <v>42627</v>
      </c>
      <c r="C19" s="6"/>
      <c r="D19" s="6">
        <v>507</v>
      </c>
      <c r="E19" s="7">
        <v>5440</v>
      </c>
      <c r="F19" s="6"/>
      <c r="G19" s="6" t="s">
        <v>430</v>
      </c>
      <c r="H19" s="6" t="s">
        <v>430</v>
      </c>
    </row>
    <row r="20" spans="1:8" ht="19" x14ac:dyDescent="0.25">
      <c r="A20" s="6" t="s">
        <v>452</v>
      </c>
      <c r="B20" s="7">
        <v>39048</v>
      </c>
      <c r="C20" s="6"/>
      <c r="D20" s="6">
        <v>143</v>
      </c>
      <c r="E20" s="6">
        <v>246</v>
      </c>
      <c r="F20" s="6"/>
      <c r="G20" s="7">
        <v>11457</v>
      </c>
      <c r="H20" s="7">
        <v>27345</v>
      </c>
    </row>
    <row r="21" spans="1:8" ht="19" x14ac:dyDescent="0.25">
      <c r="A21" s="6" t="s">
        <v>455</v>
      </c>
      <c r="B21" s="7">
        <v>35022</v>
      </c>
      <c r="C21" s="6" t="s">
        <v>1111</v>
      </c>
      <c r="D21" s="6">
        <v>378</v>
      </c>
      <c r="E21" s="7">
        <v>3465</v>
      </c>
      <c r="F21" s="6" t="s">
        <v>1112</v>
      </c>
      <c r="G21" s="7">
        <v>23100</v>
      </c>
      <c r="H21" s="7">
        <v>8457</v>
      </c>
    </row>
    <row r="22" spans="1:8" ht="19" x14ac:dyDescent="0.25">
      <c r="A22" s="6" t="s">
        <v>454</v>
      </c>
      <c r="B22" s="7">
        <v>30334</v>
      </c>
      <c r="C22" s="6"/>
      <c r="D22" s="6">
        <v>111</v>
      </c>
      <c r="E22" s="6">
        <v>659</v>
      </c>
      <c r="F22" s="6"/>
      <c r="G22" s="7">
        <v>8063</v>
      </c>
      <c r="H22" s="7">
        <v>21612</v>
      </c>
    </row>
    <row r="23" spans="1:8" ht="19" x14ac:dyDescent="0.25">
      <c r="A23" s="6" t="s">
        <v>439</v>
      </c>
      <c r="B23" s="7">
        <v>30305</v>
      </c>
      <c r="C23" s="6"/>
      <c r="D23" s="6">
        <v>101</v>
      </c>
      <c r="E23" s="7">
        <v>1833</v>
      </c>
      <c r="F23" s="6"/>
      <c r="G23" s="7">
        <v>26600</v>
      </c>
      <c r="H23" s="7">
        <v>1872</v>
      </c>
    </row>
    <row r="24" spans="1:8" ht="19" x14ac:dyDescent="0.25">
      <c r="A24" s="6" t="s">
        <v>450</v>
      </c>
      <c r="B24" s="7">
        <v>29559</v>
      </c>
      <c r="C24" s="6"/>
      <c r="D24" s="6">
        <v>181</v>
      </c>
      <c r="E24" s="7">
        <v>2127</v>
      </c>
      <c r="F24" s="6"/>
      <c r="G24" s="7">
        <v>3433</v>
      </c>
      <c r="H24" s="7">
        <v>23999</v>
      </c>
    </row>
    <row r="25" spans="1:8" ht="19" x14ac:dyDescent="0.25">
      <c r="A25" s="6" t="s">
        <v>449</v>
      </c>
      <c r="B25" s="7">
        <v>28866</v>
      </c>
      <c r="C25" s="6"/>
      <c r="D25" s="6">
        <v>544</v>
      </c>
      <c r="E25" s="6">
        <v>312</v>
      </c>
      <c r="F25" s="6"/>
      <c r="G25" s="7">
        <v>13112</v>
      </c>
      <c r="H25" s="7">
        <v>15442</v>
      </c>
    </row>
    <row r="26" spans="1:8" ht="19" x14ac:dyDescent="0.25">
      <c r="A26" s="6" t="s">
        <v>440</v>
      </c>
      <c r="B26" s="7">
        <v>27581</v>
      </c>
      <c r="C26" s="6"/>
      <c r="D26" s="6">
        <v>112</v>
      </c>
      <c r="E26" s="7">
        <v>1135</v>
      </c>
      <c r="F26" s="6"/>
      <c r="G26" s="7">
        <v>2549</v>
      </c>
      <c r="H26" s="7">
        <v>23897</v>
      </c>
    </row>
    <row r="27" spans="1:8" ht="19" x14ac:dyDescent="0.25">
      <c r="A27" s="6" t="s">
        <v>445</v>
      </c>
      <c r="B27" s="7">
        <v>26322</v>
      </c>
      <c r="C27" s="6"/>
      <c r="D27" s="6">
        <v>360</v>
      </c>
      <c r="E27" s="7">
        <v>3225</v>
      </c>
      <c r="F27" s="6"/>
      <c r="G27" s="7">
        <v>4971</v>
      </c>
      <c r="H27" s="7">
        <v>18126</v>
      </c>
    </row>
    <row r="28" spans="1:8" ht="19" x14ac:dyDescent="0.25">
      <c r="A28" s="6" t="s">
        <v>456</v>
      </c>
      <c r="B28" s="7">
        <v>23336</v>
      </c>
      <c r="C28" s="6"/>
      <c r="D28" s="6">
        <v>23</v>
      </c>
      <c r="E28" s="6">
        <v>20</v>
      </c>
      <c r="F28" s="6"/>
      <c r="G28" s="7">
        <v>2721</v>
      </c>
      <c r="H28" s="7">
        <v>20595</v>
      </c>
    </row>
    <row r="29" spans="1:8" ht="19" x14ac:dyDescent="0.25">
      <c r="A29" s="6" t="s">
        <v>443</v>
      </c>
      <c r="B29" s="7">
        <v>22996</v>
      </c>
      <c r="C29" s="6"/>
      <c r="D29" s="6">
        <v>72</v>
      </c>
      <c r="E29" s="7">
        <v>1458</v>
      </c>
      <c r="F29" s="6"/>
      <c r="G29" s="7">
        <v>17110</v>
      </c>
      <c r="H29" s="7">
        <v>4428</v>
      </c>
    </row>
    <row r="30" spans="1:8" ht="19" x14ac:dyDescent="0.25">
      <c r="A30" s="6" t="s">
        <v>468</v>
      </c>
      <c r="B30" s="7">
        <v>22973</v>
      </c>
      <c r="C30" s="6"/>
      <c r="D30" s="6">
        <v>92</v>
      </c>
      <c r="E30" s="6">
        <v>131</v>
      </c>
      <c r="F30" s="6"/>
      <c r="G30" s="7">
        <v>6406</v>
      </c>
      <c r="H30" s="7">
        <v>16436</v>
      </c>
    </row>
    <row r="31" spans="1:8" ht="19" x14ac:dyDescent="0.25">
      <c r="A31" s="6" t="s">
        <v>466</v>
      </c>
      <c r="B31" s="7">
        <v>22520</v>
      </c>
      <c r="C31" s="6"/>
      <c r="D31" s="6">
        <v>72</v>
      </c>
      <c r="E31" s="6">
        <v>14</v>
      </c>
      <c r="F31" s="6"/>
      <c r="G31" s="7">
        <v>2753</v>
      </c>
      <c r="H31" s="7">
        <v>19753</v>
      </c>
    </row>
    <row r="32" spans="1:8" ht="19" x14ac:dyDescent="0.25">
      <c r="A32" s="6" t="s">
        <v>460</v>
      </c>
      <c r="B32" s="7">
        <v>18198</v>
      </c>
      <c r="C32" s="6"/>
      <c r="D32" s="6">
        <v>1</v>
      </c>
      <c r="E32" s="6">
        <v>198</v>
      </c>
      <c r="F32" s="6"/>
      <c r="G32" s="7">
        <v>4804</v>
      </c>
      <c r="H32" s="7">
        <v>13196</v>
      </c>
    </row>
    <row r="33" spans="1:8" ht="19" x14ac:dyDescent="0.25">
      <c r="A33" s="6" t="s">
        <v>446</v>
      </c>
      <c r="B33" s="7">
        <v>16477</v>
      </c>
      <c r="C33" s="6"/>
      <c r="D33" s="6">
        <v>74</v>
      </c>
      <c r="E33" s="6">
        <v>252</v>
      </c>
      <c r="F33" s="6"/>
      <c r="G33" s="7">
        <v>11430</v>
      </c>
      <c r="H33" s="7">
        <v>4795</v>
      </c>
    </row>
    <row r="34" spans="1:8" ht="19" x14ac:dyDescent="0.25">
      <c r="A34" s="6" t="s">
        <v>451</v>
      </c>
      <c r="B34" s="7">
        <v>15996</v>
      </c>
      <c r="C34" s="6"/>
      <c r="D34" s="6">
        <v>160</v>
      </c>
      <c r="E34" s="6">
        <v>800</v>
      </c>
      <c r="F34" s="6"/>
      <c r="G34" s="7">
        <v>5698</v>
      </c>
      <c r="H34" s="7">
        <v>9498</v>
      </c>
    </row>
    <row r="35" spans="1:8" ht="19" x14ac:dyDescent="0.25">
      <c r="A35" s="6" t="s">
        <v>444</v>
      </c>
      <c r="B35" s="7">
        <v>15871</v>
      </c>
      <c r="C35" s="6"/>
      <c r="D35" s="6">
        <v>72</v>
      </c>
      <c r="E35" s="6">
        <v>618</v>
      </c>
      <c r="F35" s="6"/>
      <c r="G35" s="7">
        <v>13991</v>
      </c>
      <c r="H35" s="7">
        <v>1262</v>
      </c>
    </row>
    <row r="36" spans="1:8" ht="19" x14ac:dyDescent="0.25">
      <c r="A36" s="6" t="s">
        <v>447</v>
      </c>
      <c r="B36" s="7">
        <v>15777</v>
      </c>
      <c r="C36" s="6"/>
      <c r="D36" s="6">
        <v>287</v>
      </c>
      <c r="E36" s="6">
        <v>624</v>
      </c>
      <c r="F36" s="6"/>
      <c r="G36" s="7">
        <v>8127</v>
      </c>
      <c r="H36" s="7">
        <v>7026</v>
      </c>
    </row>
    <row r="37" spans="1:8" ht="19" x14ac:dyDescent="0.25">
      <c r="A37" s="6" t="s">
        <v>453</v>
      </c>
      <c r="B37" s="7">
        <v>15362</v>
      </c>
      <c r="C37" s="6"/>
      <c r="D37" s="6">
        <v>242</v>
      </c>
      <c r="E37" s="6">
        <v>961</v>
      </c>
      <c r="F37" s="6"/>
      <c r="G37" s="7">
        <v>7051</v>
      </c>
      <c r="H37" s="7">
        <v>7350</v>
      </c>
    </row>
    <row r="38" spans="1:8" ht="19" x14ac:dyDescent="0.25">
      <c r="A38" s="6" t="s">
        <v>465</v>
      </c>
      <c r="B38" s="7">
        <v>15232</v>
      </c>
      <c r="C38" s="6"/>
      <c r="D38" s="6">
        <v>201</v>
      </c>
      <c r="E38" s="6">
        <v>391</v>
      </c>
      <c r="F38" s="6"/>
      <c r="G38" s="7">
        <v>3060</v>
      </c>
      <c r="H38" s="7">
        <v>11781</v>
      </c>
    </row>
    <row r="39" spans="1:8" ht="19" x14ac:dyDescent="0.25">
      <c r="A39" s="6" t="s">
        <v>477</v>
      </c>
      <c r="B39" s="7">
        <v>14657</v>
      </c>
      <c r="C39" s="6"/>
      <c r="D39" s="6">
        <v>1</v>
      </c>
      <c r="E39" s="6">
        <v>228</v>
      </c>
      <c r="F39" s="6"/>
      <c r="G39" s="7">
        <v>2650</v>
      </c>
      <c r="H39" s="7">
        <v>11779</v>
      </c>
    </row>
    <row r="40" spans="1:8" ht="19" x14ac:dyDescent="0.25">
      <c r="A40" s="6" t="s">
        <v>461</v>
      </c>
      <c r="B40" s="7">
        <v>14032</v>
      </c>
      <c r="C40" s="6"/>
      <c r="D40" s="6" t="s">
        <v>430</v>
      </c>
      <c r="E40" s="6">
        <v>973</v>
      </c>
      <c r="F40" s="6"/>
      <c r="G40" s="7">
        <v>2698</v>
      </c>
      <c r="H40" s="7">
        <v>10361</v>
      </c>
    </row>
    <row r="41" spans="1:8" ht="19" x14ac:dyDescent="0.25">
      <c r="A41" s="6" t="s">
        <v>472</v>
      </c>
      <c r="B41" s="7">
        <v>11063</v>
      </c>
      <c r="C41" s="6"/>
      <c r="D41" s="6">
        <v>130</v>
      </c>
      <c r="E41" s="6">
        <v>463</v>
      </c>
      <c r="F41" s="6"/>
      <c r="G41" s="7">
        <v>2705</v>
      </c>
      <c r="H41" s="7">
        <v>7895</v>
      </c>
    </row>
    <row r="42" spans="1:8" ht="19" x14ac:dyDescent="0.25">
      <c r="A42" s="6" t="s">
        <v>448</v>
      </c>
      <c r="B42" s="7">
        <v>10909</v>
      </c>
      <c r="C42" s="6" t="s">
        <v>1113</v>
      </c>
      <c r="D42" s="6">
        <v>55</v>
      </c>
      <c r="E42" s="6">
        <v>256</v>
      </c>
      <c r="F42" s="6"/>
      <c r="G42" s="7">
        <v>9632</v>
      </c>
      <c r="H42" s="7">
        <v>1021</v>
      </c>
    </row>
    <row r="43" spans="1:8" ht="19" x14ac:dyDescent="0.25">
      <c r="A43" s="6" t="s">
        <v>463</v>
      </c>
      <c r="B43" s="7">
        <v>10794</v>
      </c>
      <c r="C43" s="6"/>
      <c r="D43" s="6">
        <v>31</v>
      </c>
      <c r="E43" s="6">
        <v>719</v>
      </c>
      <c r="F43" s="6"/>
      <c r="G43" s="7">
        <v>1924</v>
      </c>
      <c r="H43" s="7">
        <v>8151</v>
      </c>
    </row>
    <row r="44" spans="1:8" ht="19" x14ac:dyDescent="0.25">
      <c r="A44" s="6" t="s">
        <v>457</v>
      </c>
      <c r="B44" s="7">
        <v>10429</v>
      </c>
      <c r="C44" s="6"/>
      <c r="D44" s="6">
        <v>40</v>
      </c>
      <c r="E44" s="6">
        <v>529</v>
      </c>
      <c r="F44" s="6"/>
      <c r="G44" s="7">
        <v>8217</v>
      </c>
      <c r="H44" s="7">
        <v>1683</v>
      </c>
    </row>
    <row r="45" spans="1:8" ht="19" x14ac:dyDescent="0.25">
      <c r="A45" s="6" t="s">
        <v>469</v>
      </c>
      <c r="B45" s="7">
        <v>10347</v>
      </c>
      <c r="C45" s="6"/>
      <c r="D45" s="6">
        <v>134</v>
      </c>
      <c r="E45" s="6">
        <v>388</v>
      </c>
      <c r="F45" s="6"/>
      <c r="G45" s="7">
        <v>2763</v>
      </c>
      <c r="H45" s="7">
        <v>7196</v>
      </c>
    </row>
    <row r="46" spans="1:8" ht="19" x14ac:dyDescent="0.25">
      <c r="A46" s="6" t="s">
        <v>464</v>
      </c>
      <c r="B46" s="7">
        <v>10114</v>
      </c>
      <c r="C46" s="6"/>
      <c r="D46" s="6">
        <v>43</v>
      </c>
      <c r="E46" s="6">
        <v>215</v>
      </c>
      <c r="F46" s="6"/>
      <c r="G46" s="7">
        <v>3006</v>
      </c>
      <c r="H46" s="7">
        <v>6893</v>
      </c>
    </row>
    <row r="47" spans="1:8" ht="19" x14ac:dyDescent="0.25">
      <c r="A47" s="6" t="s">
        <v>474</v>
      </c>
      <c r="B47" s="7">
        <v>10015</v>
      </c>
      <c r="C47" s="6"/>
      <c r="D47" s="6">
        <v>77</v>
      </c>
      <c r="E47" s="6">
        <v>194</v>
      </c>
      <c r="F47" s="6"/>
      <c r="G47" s="7">
        <v>4173</v>
      </c>
      <c r="H47" s="7">
        <v>5648</v>
      </c>
    </row>
    <row r="48" spans="1:8" ht="19" x14ac:dyDescent="0.25">
      <c r="A48" s="6" t="s">
        <v>475</v>
      </c>
      <c r="B48" s="7">
        <v>9400</v>
      </c>
      <c r="C48" s="6"/>
      <c r="D48" s="6">
        <v>41</v>
      </c>
      <c r="E48" s="6">
        <v>525</v>
      </c>
      <c r="F48" s="6"/>
      <c r="G48" s="7">
        <v>2075</v>
      </c>
      <c r="H48" s="7">
        <v>6800</v>
      </c>
    </row>
    <row r="49" spans="1:8" ht="19" x14ac:dyDescent="0.25">
      <c r="A49" s="6" t="s">
        <v>483</v>
      </c>
      <c r="B49" s="7">
        <v>8688</v>
      </c>
      <c r="C49" s="6"/>
      <c r="D49" s="6">
        <v>114</v>
      </c>
      <c r="E49" s="6">
        <v>58</v>
      </c>
      <c r="F49" s="6"/>
      <c r="G49" s="7">
        <v>2729</v>
      </c>
      <c r="H49" s="7">
        <v>5901</v>
      </c>
    </row>
    <row r="50" spans="1:8" ht="19" x14ac:dyDescent="0.25">
      <c r="A50" s="6" t="s">
        <v>470</v>
      </c>
      <c r="B50" s="7">
        <v>8448</v>
      </c>
      <c r="C50" s="6" t="s">
        <v>1114</v>
      </c>
      <c r="D50" s="6">
        <v>87</v>
      </c>
      <c r="E50" s="6">
        <v>244</v>
      </c>
      <c r="F50" s="6" t="s">
        <v>1115</v>
      </c>
      <c r="G50" s="7">
        <v>4687</v>
      </c>
      <c r="H50" s="7">
        <v>3517</v>
      </c>
    </row>
    <row r="51" spans="1:8" ht="19" x14ac:dyDescent="0.25">
      <c r="A51" s="6" t="s">
        <v>459</v>
      </c>
      <c r="B51" s="7">
        <v>8123</v>
      </c>
      <c r="C51" s="6"/>
      <c r="D51" s="6">
        <v>40</v>
      </c>
      <c r="E51" s="6">
        <v>280</v>
      </c>
      <c r="F51" s="6"/>
      <c r="G51" s="7">
        <v>4474</v>
      </c>
      <c r="H51" s="7">
        <v>3369</v>
      </c>
    </row>
    <row r="52" spans="1:8" ht="19" x14ac:dyDescent="0.25">
      <c r="A52" s="6" t="s">
        <v>458</v>
      </c>
      <c r="B52" s="7">
        <v>8105</v>
      </c>
      <c r="C52" s="6"/>
      <c r="D52" s="6">
        <v>22</v>
      </c>
      <c r="E52" s="6">
        <v>219</v>
      </c>
      <c r="F52" s="6"/>
      <c r="G52" s="6">
        <v>32</v>
      </c>
      <c r="H52" s="7">
        <v>7854</v>
      </c>
    </row>
    <row r="53" spans="1:8" ht="19" x14ac:dyDescent="0.25">
      <c r="A53" s="6" t="s">
        <v>462</v>
      </c>
      <c r="B53" s="7">
        <v>6948</v>
      </c>
      <c r="C53" s="6" t="s">
        <v>1116</v>
      </c>
      <c r="D53" s="6">
        <v>17</v>
      </c>
      <c r="E53" s="6">
        <v>97</v>
      </c>
      <c r="F53" s="6"/>
      <c r="G53" s="7">
        <v>6167</v>
      </c>
      <c r="H53" s="6">
        <v>684</v>
      </c>
    </row>
    <row r="54" spans="1:8" ht="19" x14ac:dyDescent="0.25">
      <c r="A54" s="6" t="s">
        <v>467</v>
      </c>
      <c r="B54" s="7">
        <v>6656</v>
      </c>
      <c r="C54" s="6"/>
      <c r="D54" s="6">
        <v>18</v>
      </c>
      <c r="E54" s="6">
        <v>108</v>
      </c>
      <c r="F54" s="6"/>
      <c r="G54" s="7">
        <v>5025</v>
      </c>
      <c r="H54" s="7">
        <v>1523</v>
      </c>
    </row>
    <row r="55" spans="1:8" ht="19" x14ac:dyDescent="0.25">
      <c r="A55" s="6" t="s">
        <v>476</v>
      </c>
      <c r="B55" s="7">
        <v>6063</v>
      </c>
      <c r="C55" s="6"/>
      <c r="D55" s="6">
        <v>1</v>
      </c>
      <c r="E55" s="6">
        <v>188</v>
      </c>
      <c r="F55" s="6"/>
      <c r="G55" s="7">
        <v>2554</v>
      </c>
      <c r="H55" s="7">
        <v>3321</v>
      </c>
    </row>
    <row r="56" spans="1:8" ht="19" x14ac:dyDescent="0.25">
      <c r="A56" s="6" t="s">
        <v>478</v>
      </c>
      <c r="B56" s="7">
        <v>6034</v>
      </c>
      <c r="C56" s="6"/>
      <c r="D56" s="6">
        <v>148</v>
      </c>
      <c r="E56" s="6">
        <v>305</v>
      </c>
      <c r="F56" s="6"/>
      <c r="G56" s="7">
        <v>1757</v>
      </c>
      <c r="H56" s="7">
        <v>3972</v>
      </c>
    </row>
    <row r="57" spans="1:8" ht="19" x14ac:dyDescent="0.25">
      <c r="A57" s="6" t="s">
        <v>471</v>
      </c>
      <c r="B57" s="7">
        <v>5962</v>
      </c>
      <c r="C57" s="6"/>
      <c r="D57" s="6">
        <v>45</v>
      </c>
      <c r="E57" s="6">
        <v>267</v>
      </c>
      <c r="F57" s="6"/>
      <c r="G57" s="7">
        <v>4000</v>
      </c>
      <c r="H57" s="7">
        <v>1695</v>
      </c>
    </row>
    <row r="58" spans="1:8" ht="19" x14ac:dyDescent="0.25">
      <c r="A58" s="6" t="s">
        <v>480</v>
      </c>
      <c r="B58" s="7">
        <v>5723</v>
      </c>
      <c r="C58" s="6"/>
      <c r="D58" s="6">
        <v>22</v>
      </c>
      <c r="E58" s="6">
        <v>502</v>
      </c>
      <c r="F58" s="6"/>
      <c r="G58" s="7">
        <v>2678</v>
      </c>
      <c r="H58" s="7">
        <v>2543</v>
      </c>
    </row>
    <row r="59" spans="1:8" ht="19" x14ac:dyDescent="0.25">
      <c r="A59" s="6" t="s">
        <v>488</v>
      </c>
      <c r="B59" s="7">
        <v>5090</v>
      </c>
      <c r="C59" s="6"/>
      <c r="D59" s="6">
        <v>31</v>
      </c>
      <c r="E59" s="6">
        <v>31</v>
      </c>
      <c r="F59" s="6"/>
      <c r="G59" s="7">
        <v>1941</v>
      </c>
      <c r="H59" s="7">
        <v>3118</v>
      </c>
    </row>
    <row r="60" spans="1:8" ht="19" x14ac:dyDescent="0.25">
      <c r="A60" s="6" t="s">
        <v>485</v>
      </c>
      <c r="B60" s="7">
        <v>4941</v>
      </c>
      <c r="C60" s="6"/>
      <c r="D60" s="6">
        <v>2</v>
      </c>
      <c r="E60" s="6">
        <v>8</v>
      </c>
      <c r="F60" s="6"/>
      <c r="G60" s="7">
        <v>2070</v>
      </c>
      <c r="H60" s="7">
        <v>2863</v>
      </c>
    </row>
    <row r="61" spans="1:8" ht="19" x14ac:dyDescent="0.25">
      <c r="A61" s="6" t="s">
        <v>481</v>
      </c>
      <c r="B61" s="7">
        <v>4927</v>
      </c>
      <c r="C61" s="6"/>
      <c r="D61" s="6">
        <v>237</v>
      </c>
      <c r="E61" s="6">
        <v>169</v>
      </c>
      <c r="F61" s="6"/>
      <c r="G61" s="7">
        <v>1958</v>
      </c>
      <c r="H61" s="7">
        <v>2800</v>
      </c>
    </row>
    <row r="62" spans="1:8" ht="19" x14ac:dyDescent="0.25">
      <c r="A62" s="6" t="s">
        <v>504</v>
      </c>
      <c r="B62" s="7">
        <v>4402</v>
      </c>
      <c r="C62" s="6"/>
      <c r="D62" s="6">
        <v>7</v>
      </c>
      <c r="E62" s="6">
        <v>120</v>
      </c>
      <c r="F62" s="6"/>
      <c r="G62" s="6">
        <v>558</v>
      </c>
      <c r="H62" s="7">
        <v>3724</v>
      </c>
    </row>
    <row r="63" spans="1:8" ht="19" x14ac:dyDescent="0.25">
      <c r="A63" s="6" t="s">
        <v>517</v>
      </c>
      <c r="B63" s="7">
        <v>4399</v>
      </c>
      <c r="C63" s="6"/>
      <c r="D63" s="6">
        <v>4</v>
      </c>
      <c r="E63" s="6">
        <v>143</v>
      </c>
      <c r="F63" s="6"/>
      <c r="G63" s="6">
        <v>778</v>
      </c>
      <c r="H63" s="7">
        <v>3478</v>
      </c>
    </row>
    <row r="64" spans="1:8" ht="19" x14ac:dyDescent="0.25">
      <c r="A64" s="6" t="s">
        <v>501</v>
      </c>
      <c r="B64" s="7">
        <v>4263</v>
      </c>
      <c r="C64" s="6"/>
      <c r="D64" s="6">
        <v>5</v>
      </c>
      <c r="E64" s="6">
        <v>22</v>
      </c>
      <c r="F64" s="6"/>
      <c r="G64" s="6">
        <v>378</v>
      </c>
      <c r="H64" s="7">
        <v>3863</v>
      </c>
    </row>
    <row r="65" spans="1:8" ht="19" x14ac:dyDescent="0.25">
      <c r="A65" s="6" t="s">
        <v>473</v>
      </c>
      <c r="B65" s="7">
        <v>3886</v>
      </c>
      <c r="C65" s="6"/>
      <c r="D65" s="6">
        <v>14</v>
      </c>
      <c r="E65" s="6">
        <v>101</v>
      </c>
      <c r="F65" s="6"/>
      <c r="G65" s="7">
        <v>3586</v>
      </c>
      <c r="H65" s="6">
        <v>199</v>
      </c>
    </row>
    <row r="66" spans="1:8" ht="19" x14ac:dyDescent="0.25">
      <c r="A66" s="6" t="s">
        <v>493</v>
      </c>
      <c r="B66" s="7">
        <v>3399</v>
      </c>
      <c r="C66" s="6"/>
      <c r="D66" s="6">
        <v>17</v>
      </c>
      <c r="E66" s="6">
        <v>17</v>
      </c>
      <c r="F66" s="6"/>
      <c r="G66" s="7">
        <v>1117</v>
      </c>
      <c r="H66" s="7">
        <v>2265</v>
      </c>
    </row>
    <row r="67" spans="1:8" ht="19" x14ac:dyDescent="0.25">
      <c r="A67" s="6" t="s">
        <v>495</v>
      </c>
      <c r="B67" s="7">
        <v>3313</v>
      </c>
      <c r="C67" s="6"/>
      <c r="D67" s="6">
        <v>10</v>
      </c>
      <c r="E67" s="6">
        <v>45</v>
      </c>
      <c r="F67" s="6"/>
      <c r="G67" s="7">
        <v>1325</v>
      </c>
      <c r="H67" s="7">
        <v>1943</v>
      </c>
    </row>
    <row r="68" spans="1:8" ht="19" x14ac:dyDescent="0.25">
      <c r="A68" s="6" t="s">
        <v>484</v>
      </c>
      <c r="B68" s="7">
        <v>3263</v>
      </c>
      <c r="C68" s="6"/>
      <c r="D68" s="6">
        <v>50</v>
      </c>
      <c r="E68" s="6">
        <v>413</v>
      </c>
      <c r="F68" s="6"/>
      <c r="G68" s="6">
        <v>933</v>
      </c>
      <c r="H68" s="7">
        <v>1917</v>
      </c>
    </row>
    <row r="69" spans="1:8" ht="19" x14ac:dyDescent="0.25">
      <c r="A69" s="6" t="s">
        <v>479</v>
      </c>
      <c r="B69" s="7">
        <v>3009</v>
      </c>
      <c r="C69" s="6"/>
      <c r="D69" s="6">
        <v>61</v>
      </c>
      <c r="E69" s="6">
        <v>56</v>
      </c>
      <c r="F69" s="6"/>
      <c r="G69" s="7">
        <v>2794</v>
      </c>
      <c r="H69" s="6">
        <v>159</v>
      </c>
    </row>
    <row r="70" spans="1:8" ht="19" x14ac:dyDescent="0.25">
      <c r="A70" s="6" t="s">
        <v>490</v>
      </c>
      <c r="B70" s="7">
        <v>2767</v>
      </c>
      <c r="C70" s="6"/>
      <c r="D70" s="6" t="s">
        <v>430</v>
      </c>
      <c r="E70" s="6">
        <v>109</v>
      </c>
      <c r="F70" s="6"/>
      <c r="G70" s="7">
        <v>1734</v>
      </c>
      <c r="H70" s="6">
        <v>924</v>
      </c>
    </row>
    <row r="71" spans="1:8" ht="19" x14ac:dyDescent="0.25">
      <c r="A71" s="6" t="s">
        <v>482</v>
      </c>
      <c r="B71" s="7">
        <v>2716</v>
      </c>
      <c r="C71" s="6"/>
      <c r="D71" s="6">
        <v>30</v>
      </c>
      <c r="E71" s="6">
        <v>151</v>
      </c>
      <c r="F71" s="6"/>
      <c r="G71" s="7">
        <v>1374</v>
      </c>
      <c r="H71" s="7">
        <v>1191</v>
      </c>
    </row>
    <row r="72" spans="1:8" ht="19" x14ac:dyDescent="0.25">
      <c r="A72" s="6" t="s">
        <v>505</v>
      </c>
      <c r="B72" s="7">
        <v>2579</v>
      </c>
      <c r="C72" s="6"/>
      <c r="D72" s="6">
        <v>28</v>
      </c>
      <c r="E72" s="6">
        <v>114</v>
      </c>
      <c r="F72" s="6"/>
      <c r="G72" s="7">
        <v>1465</v>
      </c>
      <c r="H72" s="7">
        <v>1000</v>
      </c>
    </row>
    <row r="73" spans="1:8" ht="19" x14ac:dyDescent="0.25">
      <c r="A73" s="6" t="s">
        <v>522</v>
      </c>
      <c r="B73" s="7">
        <v>2556</v>
      </c>
      <c r="C73" s="6" t="s">
        <v>1117</v>
      </c>
      <c r="D73" s="6">
        <v>3</v>
      </c>
      <c r="E73" s="6">
        <v>118</v>
      </c>
      <c r="F73" s="6" t="s">
        <v>1118</v>
      </c>
      <c r="G73" s="6">
        <v>273</v>
      </c>
      <c r="H73" s="7">
        <v>2165</v>
      </c>
    </row>
    <row r="74" spans="1:8" ht="19" x14ac:dyDescent="0.25">
      <c r="A74" s="6" t="s">
        <v>494</v>
      </c>
      <c r="B74" s="7">
        <v>2519</v>
      </c>
      <c r="C74" s="6"/>
      <c r="D74" s="6">
        <v>33</v>
      </c>
      <c r="E74" s="6">
        <v>32</v>
      </c>
      <c r="F74" s="6"/>
      <c r="G74" s="7">
        <v>1650</v>
      </c>
      <c r="H74" s="6">
        <v>837</v>
      </c>
    </row>
    <row r="75" spans="1:8" ht="19" x14ac:dyDescent="0.25">
      <c r="A75" s="6" t="s">
        <v>489</v>
      </c>
      <c r="B75" s="7">
        <v>2418</v>
      </c>
      <c r="C75" s="6"/>
      <c r="D75" s="6">
        <v>8</v>
      </c>
      <c r="E75" s="6">
        <v>10</v>
      </c>
      <c r="F75" s="6"/>
      <c r="G75" s="7">
        <v>1881</v>
      </c>
      <c r="H75" s="6">
        <v>527</v>
      </c>
    </row>
    <row r="76" spans="1:8" ht="19" x14ac:dyDescent="0.25">
      <c r="A76" s="6" t="s">
        <v>486</v>
      </c>
      <c r="B76" s="7">
        <v>2187</v>
      </c>
      <c r="C76" s="6"/>
      <c r="D76" s="6">
        <v>13</v>
      </c>
      <c r="E76" s="6">
        <v>90</v>
      </c>
      <c r="F76" s="6"/>
      <c r="G76" s="7">
        <v>1764</v>
      </c>
      <c r="H76" s="6">
        <v>333</v>
      </c>
    </row>
    <row r="77" spans="1:8" ht="19" x14ac:dyDescent="0.25">
      <c r="A77" s="6" t="s">
        <v>519</v>
      </c>
      <c r="B77" s="7">
        <v>2146</v>
      </c>
      <c r="C77" s="6"/>
      <c r="D77" s="6" t="s">
        <v>430</v>
      </c>
      <c r="E77" s="6">
        <v>11</v>
      </c>
      <c r="F77" s="6"/>
      <c r="G77" s="6">
        <v>714</v>
      </c>
      <c r="H77" s="7">
        <v>1421</v>
      </c>
    </row>
    <row r="78" spans="1:8" ht="19" x14ac:dyDescent="0.25">
      <c r="A78" s="6" t="s">
        <v>498</v>
      </c>
      <c r="B78" s="7">
        <v>2117</v>
      </c>
      <c r="C78" s="6"/>
      <c r="D78" s="6">
        <v>4</v>
      </c>
      <c r="E78" s="6">
        <v>107</v>
      </c>
      <c r="F78" s="6"/>
      <c r="G78" s="7">
        <v>1106</v>
      </c>
      <c r="H78" s="6">
        <v>904</v>
      </c>
    </row>
    <row r="79" spans="1:8" ht="19" x14ac:dyDescent="0.25">
      <c r="A79" s="6" t="s">
        <v>526</v>
      </c>
      <c r="B79" s="7">
        <v>1972</v>
      </c>
      <c r="C79" s="6" t="s">
        <v>1119</v>
      </c>
      <c r="D79" s="6">
        <v>10</v>
      </c>
      <c r="E79" s="6">
        <v>108</v>
      </c>
      <c r="F79" s="6"/>
      <c r="G79" s="6">
        <v>203</v>
      </c>
      <c r="H79" s="7">
        <v>1661</v>
      </c>
    </row>
    <row r="80" spans="1:8" ht="19" x14ac:dyDescent="0.25">
      <c r="A80" s="6" t="s">
        <v>506</v>
      </c>
      <c r="B80" s="7">
        <v>1965</v>
      </c>
      <c r="C80" s="6"/>
      <c r="D80" s="6">
        <v>58</v>
      </c>
      <c r="E80" s="6">
        <v>91</v>
      </c>
      <c r="F80" s="6"/>
      <c r="G80" s="6">
        <v>444</v>
      </c>
      <c r="H80" s="7">
        <v>1430</v>
      </c>
    </row>
    <row r="81" spans="1:8" ht="19" x14ac:dyDescent="0.25">
      <c r="A81" s="6" t="s">
        <v>487</v>
      </c>
      <c r="B81" s="7">
        <v>1801</v>
      </c>
      <c r="C81" s="6"/>
      <c r="D81" s="6" t="s">
        <v>430</v>
      </c>
      <c r="E81" s="6">
        <v>10</v>
      </c>
      <c r="F81" s="6"/>
      <c r="G81" s="7">
        <v>1773</v>
      </c>
      <c r="H81" s="6">
        <v>18</v>
      </c>
    </row>
    <row r="82" spans="1:8" ht="19" x14ac:dyDescent="0.25">
      <c r="A82" s="6" t="s">
        <v>502</v>
      </c>
      <c r="B82" s="7">
        <v>1766</v>
      </c>
      <c r="C82" s="6"/>
      <c r="D82" s="6">
        <v>5</v>
      </c>
      <c r="E82" s="6">
        <v>77</v>
      </c>
      <c r="F82" s="6"/>
      <c r="G82" s="7">
        <v>1193</v>
      </c>
      <c r="H82" s="6">
        <v>496</v>
      </c>
    </row>
    <row r="83" spans="1:8" ht="19" x14ac:dyDescent="0.25">
      <c r="A83" s="6" t="s">
        <v>491</v>
      </c>
      <c r="B83" s="7">
        <v>1739</v>
      </c>
      <c r="C83" s="6"/>
      <c r="D83" s="6">
        <v>5</v>
      </c>
      <c r="E83" s="6">
        <v>60</v>
      </c>
      <c r="F83" s="6"/>
      <c r="G83" s="6">
        <v>750</v>
      </c>
      <c r="H83" s="6">
        <v>929</v>
      </c>
    </row>
    <row r="84" spans="1:8" ht="19" x14ac:dyDescent="0.25">
      <c r="A84" s="6" t="s">
        <v>534</v>
      </c>
      <c r="B84" s="7">
        <v>1709</v>
      </c>
      <c r="C84" s="6"/>
      <c r="D84" s="6">
        <v>6</v>
      </c>
      <c r="E84" s="6">
        <v>19</v>
      </c>
      <c r="F84" s="6"/>
      <c r="G84" s="6">
        <v>650</v>
      </c>
      <c r="H84" s="7">
        <v>1040</v>
      </c>
    </row>
    <row r="85" spans="1:8" ht="19" x14ac:dyDescent="0.25">
      <c r="A85" s="6" t="s">
        <v>508</v>
      </c>
      <c r="B85" s="7">
        <v>1700</v>
      </c>
      <c r="C85" s="6"/>
      <c r="D85" s="6" t="s">
        <v>430</v>
      </c>
      <c r="E85" s="6">
        <v>21</v>
      </c>
      <c r="F85" s="6"/>
      <c r="G85" s="6">
        <v>794</v>
      </c>
      <c r="H85" s="6">
        <v>885</v>
      </c>
    </row>
    <row r="86" spans="1:8" ht="19" x14ac:dyDescent="0.25">
      <c r="A86" s="6" t="s">
        <v>499</v>
      </c>
      <c r="B86" s="7">
        <v>1642</v>
      </c>
      <c r="C86" s="6"/>
      <c r="D86" s="6">
        <v>21</v>
      </c>
      <c r="E86" s="6">
        <v>91</v>
      </c>
      <c r="F86" s="6"/>
      <c r="G86" s="7">
        <v>1136</v>
      </c>
      <c r="H86" s="6">
        <v>415</v>
      </c>
    </row>
    <row r="87" spans="1:8" ht="19" x14ac:dyDescent="0.25">
      <c r="A87" s="6" t="s">
        <v>492</v>
      </c>
      <c r="B87" s="7">
        <v>1497</v>
      </c>
      <c r="C87" s="6" t="s">
        <v>750</v>
      </c>
      <c r="D87" s="6">
        <v>2</v>
      </c>
      <c r="E87" s="6">
        <v>21</v>
      </c>
      <c r="F87" s="6"/>
      <c r="G87" s="7">
        <v>1386</v>
      </c>
      <c r="H87" s="6">
        <v>90</v>
      </c>
    </row>
    <row r="88" spans="1:8" ht="19" x14ac:dyDescent="0.25">
      <c r="A88" s="6" t="s">
        <v>497</v>
      </c>
      <c r="B88" s="7">
        <v>1479</v>
      </c>
      <c r="C88" s="6"/>
      <c r="D88" s="6">
        <v>17</v>
      </c>
      <c r="E88" s="6">
        <v>50</v>
      </c>
      <c r="F88" s="6"/>
      <c r="G88" s="6">
        <v>828</v>
      </c>
      <c r="H88" s="6">
        <v>601</v>
      </c>
    </row>
    <row r="89" spans="1:8" ht="19" x14ac:dyDescent="0.25">
      <c r="A89" s="6" t="s">
        <v>500</v>
      </c>
      <c r="B89" s="7">
        <v>1457</v>
      </c>
      <c r="C89" s="6"/>
      <c r="D89" s="6">
        <v>5</v>
      </c>
      <c r="E89" s="6">
        <v>26</v>
      </c>
      <c r="F89" s="6"/>
      <c r="G89" s="6">
        <v>941</v>
      </c>
      <c r="H89" s="6">
        <v>490</v>
      </c>
    </row>
    <row r="90" spans="1:8" ht="19" x14ac:dyDescent="0.25">
      <c r="A90" s="6" t="s">
        <v>496</v>
      </c>
      <c r="B90" s="7">
        <v>1457</v>
      </c>
      <c r="C90" s="6"/>
      <c r="D90" s="6">
        <v>10</v>
      </c>
      <c r="E90" s="6">
        <v>102</v>
      </c>
      <c r="F90" s="6"/>
      <c r="G90" s="6">
        <v>256</v>
      </c>
      <c r="H90" s="7">
        <v>1099</v>
      </c>
    </row>
    <row r="91" spans="1:8" ht="19" x14ac:dyDescent="0.25">
      <c r="A91" s="6" t="s">
        <v>567</v>
      </c>
      <c r="B91" s="7">
        <v>1365</v>
      </c>
      <c r="C91" s="6"/>
      <c r="D91" s="6" t="s">
        <v>430</v>
      </c>
      <c r="E91" s="6">
        <v>70</v>
      </c>
      <c r="F91" s="6"/>
      <c r="G91" s="6">
        <v>149</v>
      </c>
      <c r="H91" s="7">
        <v>1146</v>
      </c>
    </row>
    <row r="92" spans="1:8" ht="19" x14ac:dyDescent="0.25">
      <c r="A92" s="6" t="s">
        <v>509</v>
      </c>
      <c r="B92" s="7">
        <v>1210</v>
      </c>
      <c r="C92" s="6"/>
      <c r="D92" s="6" t="s">
        <v>430</v>
      </c>
      <c r="E92" s="6">
        <v>3</v>
      </c>
      <c r="F92" s="6"/>
      <c r="G92" s="6">
        <v>847</v>
      </c>
      <c r="H92" s="6">
        <v>360</v>
      </c>
    </row>
    <row r="93" spans="1:8" ht="19" x14ac:dyDescent="0.25">
      <c r="A93" s="6" t="s">
        <v>551</v>
      </c>
      <c r="B93" s="7">
        <v>1054</v>
      </c>
      <c r="C93" s="6"/>
      <c r="D93" s="6">
        <v>2</v>
      </c>
      <c r="E93" s="6">
        <v>51</v>
      </c>
      <c r="F93" s="6"/>
      <c r="G93" s="6">
        <v>118</v>
      </c>
      <c r="H93" s="6">
        <v>885</v>
      </c>
    </row>
    <row r="94" spans="1:8" ht="19" x14ac:dyDescent="0.25">
      <c r="A94" s="6" t="s">
        <v>540</v>
      </c>
      <c r="B94" s="7">
        <v>1052</v>
      </c>
      <c r="C94" s="6" t="s">
        <v>1120</v>
      </c>
      <c r="D94" s="6">
        <v>5</v>
      </c>
      <c r="E94" s="6">
        <v>26</v>
      </c>
      <c r="F94" s="6" t="s">
        <v>1121</v>
      </c>
      <c r="G94" s="6">
        <v>110</v>
      </c>
      <c r="H94" s="6">
        <v>916</v>
      </c>
    </row>
    <row r="95" spans="1:8" ht="19" x14ac:dyDescent="0.25">
      <c r="A95" s="6" t="s">
        <v>503</v>
      </c>
      <c r="B95" s="7">
        <v>1048</v>
      </c>
      <c r="C95" s="6"/>
      <c r="D95" s="6">
        <v>1</v>
      </c>
      <c r="E95" s="6">
        <v>4</v>
      </c>
      <c r="F95" s="6"/>
      <c r="G95" s="6">
        <v>982</v>
      </c>
      <c r="H95" s="6">
        <v>62</v>
      </c>
    </row>
    <row r="96" spans="1:8" ht="19" x14ac:dyDescent="0.25">
      <c r="A96" s="6" t="s">
        <v>507</v>
      </c>
      <c r="B96" s="7">
        <v>1032</v>
      </c>
      <c r="C96" s="6"/>
      <c r="D96" s="6">
        <v>19</v>
      </c>
      <c r="E96" s="6">
        <v>45</v>
      </c>
      <c r="F96" s="6"/>
      <c r="G96" s="6">
        <v>700</v>
      </c>
      <c r="H96" s="6">
        <v>287</v>
      </c>
    </row>
    <row r="97" spans="1:8" ht="19" x14ac:dyDescent="0.25">
      <c r="A97" s="6" t="s">
        <v>541</v>
      </c>
      <c r="B97" s="7">
        <v>1023</v>
      </c>
      <c r="C97" s="6"/>
      <c r="D97" s="6">
        <v>9</v>
      </c>
      <c r="E97" s="6">
        <v>11</v>
      </c>
      <c r="F97" s="6"/>
      <c r="G97" s="6">
        <v>492</v>
      </c>
      <c r="H97" s="6">
        <v>520</v>
      </c>
    </row>
    <row r="98" spans="1:8" ht="19" x14ac:dyDescent="0.25">
      <c r="A98" s="6" t="s">
        <v>521</v>
      </c>
      <c r="B98" s="7">
        <v>1002</v>
      </c>
      <c r="C98" s="6"/>
      <c r="D98" s="6">
        <v>13</v>
      </c>
      <c r="E98" s="6">
        <v>12</v>
      </c>
      <c r="F98" s="6"/>
      <c r="G98" s="6">
        <v>675</v>
      </c>
      <c r="H98" s="6">
        <v>315</v>
      </c>
    </row>
    <row r="99" spans="1:8" ht="19" x14ac:dyDescent="0.25">
      <c r="A99" s="6" t="s">
        <v>536</v>
      </c>
      <c r="B99" s="6">
        <v>991</v>
      </c>
      <c r="C99" s="6"/>
      <c r="D99" s="6" t="s">
        <v>430</v>
      </c>
      <c r="E99" s="6">
        <v>41</v>
      </c>
      <c r="F99" s="6"/>
      <c r="G99" s="6">
        <v>136</v>
      </c>
      <c r="H99" s="6">
        <v>814</v>
      </c>
    </row>
    <row r="100" spans="1:8" ht="19" x14ac:dyDescent="0.25">
      <c r="A100" s="6" t="s">
        <v>511</v>
      </c>
      <c r="B100" s="6">
        <v>939</v>
      </c>
      <c r="C100" s="6"/>
      <c r="D100" s="6">
        <v>2</v>
      </c>
      <c r="E100" s="6">
        <v>18</v>
      </c>
      <c r="F100" s="6"/>
      <c r="G100" s="6">
        <v>464</v>
      </c>
      <c r="H100" s="6">
        <v>457</v>
      </c>
    </row>
    <row r="101" spans="1:8" ht="19" x14ac:dyDescent="0.25">
      <c r="A101" s="6" t="s">
        <v>510</v>
      </c>
      <c r="B101" s="6">
        <v>898</v>
      </c>
      <c r="C101" s="6"/>
      <c r="D101" s="6">
        <v>10</v>
      </c>
      <c r="E101" s="6">
        <v>16</v>
      </c>
      <c r="F101" s="6"/>
      <c r="G101" s="6">
        <v>401</v>
      </c>
      <c r="H101" s="6">
        <v>481</v>
      </c>
    </row>
    <row r="102" spans="1:8" ht="19" x14ac:dyDescent="0.25">
      <c r="A102" s="6" t="s">
        <v>546</v>
      </c>
      <c r="B102" s="6">
        <v>889</v>
      </c>
      <c r="C102" s="6"/>
      <c r="D102" s="6">
        <v>4</v>
      </c>
      <c r="E102" s="6">
        <v>17</v>
      </c>
      <c r="F102" s="6"/>
      <c r="G102" s="6">
        <v>293</v>
      </c>
      <c r="H102" s="6">
        <v>579</v>
      </c>
    </row>
    <row r="103" spans="1:8" ht="19" x14ac:dyDescent="0.25">
      <c r="A103" s="6" t="s">
        <v>518</v>
      </c>
      <c r="B103" s="6">
        <v>868</v>
      </c>
      <c r="C103" s="6"/>
      <c r="D103" s="6">
        <v>7</v>
      </c>
      <c r="E103" s="6">
        <v>31</v>
      </c>
      <c r="F103" s="6"/>
      <c r="G103" s="6">
        <v>650</v>
      </c>
      <c r="H103" s="6">
        <v>187</v>
      </c>
    </row>
    <row r="104" spans="1:8" ht="19" x14ac:dyDescent="0.25">
      <c r="A104" s="6" t="s">
        <v>539</v>
      </c>
      <c r="B104" s="6">
        <v>863</v>
      </c>
      <c r="C104" s="6" t="s">
        <v>1122</v>
      </c>
      <c r="D104" s="6">
        <v>1</v>
      </c>
      <c r="E104" s="6">
        <v>9</v>
      </c>
      <c r="F104" s="6"/>
      <c r="G104" s="6">
        <v>321</v>
      </c>
      <c r="H104" s="6">
        <v>533</v>
      </c>
    </row>
    <row r="105" spans="1:8" ht="19" x14ac:dyDescent="0.25">
      <c r="A105" s="6" t="s">
        <v>524</v>
      </c>
      <c r="B105" s="6">
        <v>862</v>
      </c>
      <c r="C105" s="6"/>
      <c r="D105" s="6" t="s">
        <v>430</v>
      </c>
      <c r="E105" s="6">
        <v>28</v>
      </c>
      <c r="F105" s="6"/>
      <c r="G105" s="6">
        <v>622</v>
      </c>
      <c r="H105" s="6">
        <v>212</v>
      </c>
    </row>
    <row r="106" spans="1:8" ht="19" x14ac:dyDescent="0.25">
      <c r="A106" s="6" t="s">
        <v>514</v>
      </c>
      <c r="B106" s="6">
        <v>845</v>
      </c>
      <c r="C106" s="6"/>
      <c r="D106" s="6">
        <v>4</v>
      </c>
      <c r="E106" s="6">
        <v>26</v>
      </c>
      <c r="F106" s="6"/>
      <c r="G106" s="6">
        <v>234</v>
      </c>
      <c r="H106" s="6">
        <v>585</v>
      </c>
    </row>
    <row r="107" spans="1:8" ht="19" x14ac:dyDescent="0.25">
      <c r="A107" s="6" t="s">
        <v>582</v>
      </c>
      <c r="B107" s="6">
        <v>835</v>
      </c>
      <c r="C107" s="6"/>
      <c r="D107" s="6">
        <v>2</v>
      </c>
      <c r="E107" s="6">
        <v>3</v>
      </c>
      <c r="F107" s="6"/>
      <c r="G107" s="6">
        <v>29</v>
      </c>
      <c r="H107" s="6">
        <v>803</v>
      </c>
    </row>
    <row r="108" spans="1:8" ht="19" x14ac:dyDescent="0.25">
      <c r="A108" s="6" t="s">
        <v>516</v>
      </c>
      <c r="B108" s="6">
        <v>821</v>
      </c>
      <c r="C108" s="6"/>
      <c r="D108" s="6" t="s">
        <v>430</v>
      </c>
      <c r="E108" s="6">
        <v>46</v>
      </c>
      <c r="F108" s="6"/>
      <c r="G108" s="6">
        <v>624</v>
      </c>
      <c r="H108" s="6">
        <v>151</v>
      </c>
    </row>
    <row r="109" spans="1:8" ht="19" x14ac:dyDescent="0.25">
      <c r="A109" s="6" t="s">
        <v>515</v>
      </c>
      <c r="B109" s="6">
        <v>792</v>
      </c>
      <c r="C109" s="6"/>
      <c r="D109" s="6">
        <v>6</v>
      </c>
      <c r="E109" s="6">
        <v>7</v>
      </c>
      <c r="F109" s="6" t="s">
        <v>1123</v>
      </c>
      <c r="G109" s="6">
        <v>501</v>
      </c>
      <c r="H109" s="6">
        <v>284</v>
      </c>
    </row>
    <row r="110" spans="1:8" ht="19" x14ac:dyDescent="0.25">
      <c r="A110" s="6" t="s">
        <v>512</v>
      </c>
      <c r="B110" s="6">
        <v>755</v>
      </c>
      <c r="C110" s="6"/>
      <c r="D110" s="6">
        <v>14</v>
      </c>
      <c r="E110" s="6">
        <v>48</v>
      </c>
      <c r="F110" s="6"/>
      <c r="G110" s="6">
        <v>550</v>
      </c>
      <c r="H110" s="6">
        <v>157</v>
      </c>
    </row>
    <row r="111" spans="1:8" ht="19" x14ac:dyDescent="0.25">
      <c r="A111" s="6" t="s">
        <v>520</v>
      </c>
      <c r="B111" s="6">
        <v>751</v>
      </c>
      <c r="C111" s="6"/>
      <c r="D111" s="6" t="s">
        <v>430</v>
      </c>
      <c r="E111" s="6">
        <v>49</v>
      </c>
      <c r="F111" s="6"/>
      <c r="G111" s="6">
        <v>577</v>
      </c>
      <c r="H111" s="6">
        <v>125</v>
      </c>
    </row>
    <row r="112" spans="1:8" ht="19" x14ac:dyDescent="0.25">
      <c r="A112" s="6" t="s">
        <v>584</v>
      </c>
      <c r="B112" s="6">
        <v>726</v>
      </c>
      <c r="C112" s="6"/>
      <c r="D112" s="6" t="s">
        <v>430</v>
      </c>
      <c r="E112" s="6">
        <v>3</v>
      </c>
      <c r="F112" s="6"/>
      <c r="G112" s="6">
        <v>26</v>
      </c>
      <c r="H112" s="6">
        <v>697</v>
      </c>
    </row>
    <row r="113" spans="1:8" ht="19" x14ac:dyDescent="0.25">
      <c r="A113" s="6" t="s">
        <v>547</v>
      </c>
      <c r="B113" s="6">
        <v>713</v>
      </c>
      <c r="C113" s="6"/>
      <c r="D113" s="6" t="s">
        <v>430</v>
      </c>
      <c r="E113" s="6">
        <v>10</v>
      </c>
      <c r="F113" s="6"/>
      <c r="G113" s="6">
        <v>165</v>
      </c>
      <c r="H113" s="6">
        <v>538</v>
      </c>
    </row>
    <row r="114" spans="1:8" ht="19" x14ac:dyDescent="0.25">
      <c r="A114" s="6" t="s">
        <v>523</v>
      </c>
      <c r="B114" s="6">
        <v>707</v>
      </c>
      <c r="C114" s="6"/>
      <c r="D114" s="6">
        <v>8</v>
      </c>
      <c r="E114" s="6">
        <v>19</v>
      </c>
      <c r="F114" s="6"/>
      <c r="G114" s="6">
        <v>517</v>
      </c>
      <c r="H114" s="6">
        <v>171</v>
      </c>
    </row>
    <row r="115" spans="1:8" ht="19" x14ac:dyDescent="0.25">
      <c r="A115" s="6" t="s">
        <v>545</v>
      </c>
      <c r="B115" s="6">
        <v>704</v>
      </c>
      <c r="C115" s="6"/>
      <c r="D115" s="6" t="s">
        <v>430</v>
      </c>
      <c r="E115" s="6">
        <v>38</v>
      </c>
      <c r="F115" s="6"/>
      <c r="G115" s="6">
        <v>351</v>
      </c>
      <c r="H115" s="6">
        <v>315</v>
      </c>
    </row>
    <row r="116" spans="1:8" ht="19" x14ac:dyDescent="0.25">
      <c r="A116" s="6" t="s">
        <v>542</v>
      </c>
      <c r="B116" s="6">
        <v>672</v>
      </c>
      <c r="C116" s="6"/>
      <c r="D116" s="6">
        <v>1</v>
      </c>
      <c r="E116" s="6">
        <v>32</v>
      </c>
      <c r="F116" s="6"/>
      <c r="G116" s="6">
        <v>239</v>
      </c>
      <c r="H116" s="6">
        <v>401</v>
      </c>
    </row>
    <row r="117" spans="1:8" ht="19" x14ac:dyDescent="0.25">
      <c r="A117" s="6" t="s">
        <v>563</v>
      </c>
      <c r="B117" s="6">
        <v>661</v>
      </c>
      <c r="C117" s="6"/>
      <c r="D117" s="6">
        <v>1</v>
      </c>
      <c r="E117" s="6">
        <v>8</v>
      </c>
      <c r="F117" s="6"/>
      <c r="G117" s="6">
        <v>110</v>
      </c>
      <c r="H117" s="6">
        <v>543</v>
      </c>
    </row>
    <row r="118" spans="1:8" ht="19" x14ac:dyDescent="0.25">
      <c r="A118" s="6" t="s">
        <v>527</v>
      </c>
      <c r="B118" s="6">
        <v>637</v>
      </c>
      <c r="C118" s="6"/>
      <c r="D118" s="6">
        <v>3</v>
      </c>
      <c r="E118" s="6">
        <v>41</v>
      </c>
      <c r="F118" s="6"/>
      <c r="G118" s="6">
        <v>126</v>
      </c>
      <c r="H118" s="6">
        <v>470</v>
      </c>
    </row>
    <row r="119" spans="1:8" ht="19" x14ac:dyDescent="0.25">
      <c r="A119" s="6" t="s">
        <v>533</v>
      </c>
      <c r="B119" s="6">
        <v>635</v>
      </c>
      <c r="C119" s="6"/>
      <c r="D119" s="6">
        <v>6</v>
      </c>
      <c r="E119" s="6">
        <v>10</v>
      </c>
      <c r="F119" s="6"/>
      <c r="G119" s="6">
        <v>309</v>
      </c>
      <c r="H119" s="6">
        <v>316</v>
      </c>
    </row>
    <row r="120" spans="1:8" ht="19" x14ac:dyDescent="0.25">
      <c r="A120" s="6" t="s">
        <v>770</v>
      </c>
      <c r="B120" s="6">
        <v>612</v>
      </c>
      <c r="C120" s="6"/>
      <c r="D120" s="6" t="s">
        <v>430</v>
      </c>
      <c r="E120" s="6">
        <v>20</v>
      </c>
      <c r="F120" s="6"/>
      <c r="G120" s="6" t="s">
        <v>430</v>
      </c>
      <c r="H120" s="6" t="s">
        <v>430</v>
      </c>
    </row>
    <row r="121" spans="1:8" ht="19" x14ac:dyDescent="0.25">
      <c r="A121" s="6" t="s">
        <v>525</v>
      </c>
      <c r="B121" s="6">
        <v>545</v>
      </c>
      <c r="C121" s="6"/>
      <c r="D121" s="6" t="s">
        <v>430</v>
      </c>
      <c r="E121" s="6">
        <v>41</v>
      </c>
      <c r="F121" s="6"/>
      <c r="G121" s="6">
        <v>447</v>
      </c>
      <c r="H121" s="6">
        <v>57</v>
      </c>
    </row>
    <row r="122" spans="1:8" ht="19" x14ac:dyDescent="0.25">
      <c r="A122" s="6" t="s">
        <v>531</v>
      </c>
      <c r="B122" s="6">
        <v>540</v>
      </c>
      <c r="C122" s="6"/>
      <c r="D122" s="6">
        <v>5</v>
      </c>
      <c r="E122" s="6">
        <v>9</v>
      </c>
      <c r="F122" s="6"/>
      <c r="G122" s="6">
        <v>389</v>
      </c>
      <c r="H122" s="6">
        <v>142</v>
      </c>
    </row>
    <row r="123" spans="1:8" ht="19" x14ac:dyDescent="0.25">
      <c r="A123" s="6" t="s">
        <v>550</v>
      </c>
      <c r="B123" s="6">
        <v>509</v>
      </c>
      <c r="C123" s="6"/>
      <c r="D123" s="6">
        <v>7</v>
      </c>
      <c r="E123" s="6">
        <v>21</v>
      </c>
      <c r="F123" s="6"/>
      <c r="G123" s="6">
        <v>183</v>
      </c>
      <c r="H123" s="6">
        <v>305</v>
      </c>
    </row>
    <row r="124" spans="1:8" ht="19" x14ac:dyDescent="0.25">
      <c r="A124" s="6" t="s">
        <v>548</v>
      </c>
      <c r="B124" s="6">
        <v>502</v>
      </c>
      <c r="C124" s="6" t="s">
        <v>1124</v>
      </c>
      <c r="D124" s="6" t="s">
        <v>430</v>
      </c>
      <c r="E124" s="6">
        <v>9</v>
      </c>
      <c r="F124" s="6"/>
      <c r="G124" s="6">
        <v>90</v>
      </c>
      <c r="H124" s="6">
        <v>403</v>
      </c>
    </row>
    <row r="125" spans="1:8" ht="19" x14ac:dyDescent="0.25">
      <c r="A125" s="6" t="s">
        <v>529</v>
      </c>
      <c r="B125" s="6">
        <v>496</v>
      </c>
      <c r="C125" s="6"/>
      <c r="D125" s="6" t="s">
        <v>430</v>
      </c>
      <c r="E125" s="6">
        <v>5</v>
      </c>
      <c r="F125" s="6"/>
      <c r="G125" s="6">
        <v>433</v>
      </c>
      <c r="H125" s="6">
        <v>58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366</v>
      </c>
      <c r="H126" s="6">
        <v>68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436</v>
      </c>
      <c r="C128" s="6"/>
      <c r="D128" s="6">
        <v>5</v>
      </c>
      <c r="E128" s="6" t="s">
        <v>430</v>
      </c>
      <c r="F128" s="6"/>
      <c r="G128" s="6">
        <v>354</v>
      </c>
      <c r="H128" s="6" t="s">
        <v>430</v>
      </c>
    </row>
    <row r="129" spans="1:8" ht="19" x14ac:dyDescent="0.25">
      <c r="A129" s="6" t="s">
        <v>544</v>
      </c>
      <c r="B129" s="6">
        <v>414</v>
      </c>
      <c r="C129" s="6"/>
      <c r="D129" s="6">
        <v>2</v>
      </c>
      <c r="E129" s="6">
        <v>10</v>
      </c>
      <c r="F129" s="6"/>
      <c r="G129" s="6">
        <v>193</v>
      </c>
      <c r="H129" s="6">
        <v>211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263</v>
      </c>
      <c r="H130" s="6">
        <v>110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330</v>
      </c>
      <c r="C132" s="6"/>
      <c r="D132" s="6">
        <v>21</v>
      </c>
      <c r="E132" s="6">
        <v>23</v>
      </c>
      <c r="F132" s="6"/>
      <c r="G132" s="6">
        <v>271</v>
      </c>
      <c r="H132" s="6">
        <v>36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9</v>
      </c>
      <c r="F133" s="6"/>
      <c r="G133" s="6">
        <v>290</v>
      </c>
      <c r="H133" s="6">
        <v>25</v>
      </c>
    </row>
    <row r="134" spans="1:8" ht="19" x14ac:dyDescent="0.25">
      <c r="A134" s="6" t="s">
        <v>593</v>
      </c>
      <c r="B134" s="6">
        <v>322</v>
      </c>
      <c r="C134" s="6"/>
      <c r="D134" s="6" t="s">
        <v>430</v>
      </c>
      <c r="E134" s="6">
        <v>31</v>
      </c>
      <c r="F134" s="6"/>
      <c r="G134" s="6">
        <v>53</v>
      </c>
      <c r="H134" s="6">
        <v>238</v>
      </c>
    </row>
    <row r="135" spans="1:8" ht="19" x14ac:dyDescent="0.25">
      <c r="A135" s="6" t="s">
        <v>591</v>
      </c>
      <c r="B135" s="6">
        <v>319</v>
      </c>
      <c r="C135" s="6"/>
      <c r="D135" s="6" t="s">
        <v>430</v>
      </c>
      <c r="E135" s="6">
        <v>2</v>
      </c>
      <c r="F135" s="6"/>
      <c r="G135" s="6">
        <v>62</v>
      </c>
      <c r="H135" s="6">
        <v>255</v>
      </c>
    </row>
    <row r="136" spans="1:8" ht="19" x14ac:dyDescent="0.25">
      <c r="A136" s="6" t="s">
        <v>592</v>
      </c>
      <c r="B136" s="6">
        <v>307</v>
      </c>
      <c r="C136" s="6"/>
      <c r="D136" s="6" t="s">
        <v>430</v>
      </c>
      <c r="E136" s="6">
        <v>18</v>
      </c>
      <c r="F136" s="6"/>
      <c r="G136" s="6">
        <v>67</v>
      </c>
      <c r="H136" s="6">
        <v>222</v>
      </c>
    </row>
    <row r="137" spans="1:8" ht="19" x14ac:dyDescent="0.25">
      <c r="A137" s="6" t="s">
        <v>543</v>
      </c>
      <c r="B137" s="6">
        <v>288</v>
      </c>
      <c r="C137" s="6"/>
      <c r="D137" s="6">
        <v>8</v>
      </c>
      <c r="E137" s="6" t="s">
        <v>430</v>
      </c>
      <c r="F137" s="6"/>
      <c r="G137" s="6">
        <v>241</v>
      </c>
      <c r="H137" s="6" t="s">
        <v>430</v>
      </c>
    </row>
    <row r="138" spans="1:8" ht="19" x14ac:dyDescent="0.25">
      <c r="A138" s="6" t="s">
        <v>554</v>
      </c>
      <c r="B138" s="6">
        <v>284</v>
      </c>
      <c r="C138" s="6"/>
      <c r="D138" s="6" t="s">
        <v>430</v>
      </c>
      <c r="E138" s="6" t="s">
        <v>430</v>
      </c>
      <c r="F138" s="6"/>
      <c r="G138" s="6">
        <v>140</v>
      </c>
      <c r="H138" s="6" t="s">
        <v>430</v>
      </c>
    </row>
    <row r="139" spans="1:8" ht="19" x14ac:dyDescent="0.25">
      <c r="A139" s="6" t="s">
        <v>555</v>
      </c>
      <c r="B139" s="6">
        <v>274</v>
      </c>
      <c r="C139" s="6"/>
      <c r="D139" s="6" t="s">
        <v>430</v>
      </c>
      <c r="E139" s="6">
        <v>10</v>
      </c>
      <c r="F139" s="6"/>
      <c r="G139" s="6">
        <v>33</v>
      </c>
      <c r="H139" s="6">
        <v>231</v>
      </c>
    </row>
    <row r="140" spans="1:8" ht="19" x14ac:dyDescent="0.25">
      <c r="A140" s="6" t="s">
        <v>578</v>
      </c>
      <c r="B140" s="6">
        <v>267</v>
      </c>
      <c r="C140" s="6"/>
      <c r="D140" s="6">
        <v>1</v>
      </c>
      <c r="E140" s="6">
        <v>7</v>
      </c>
      <c r="F140" s="6"/>
      <c r="G140" s="6">
        <v>117</v>
      </c>
      <c r="H140" s="6">
        <v>143</v>
      </c>
    </row>
    <row r="141" spans="1:8" ht="19" x14ac:dyDescent="0.25">
      <c r="A141" s="6" t="s">
        <v>577</v>
      </c>
      <c r="B141" s="6">
        <v>246</v>
      </c>
      <c r="C141" s="6"/>
      <c r="D141" s="6" t="s">
        <v>430</v>
      </c>
      <c r="E141" s="6">
        <v>2</v>
      </c>
      <c r="F141" s="6"/>
      <c r="G141" s="6">
        <v>56</v>
      </c>
      <c r="H141" s="6">
        <v>188</v>
      </c>
    </row>
    <row r="142" spans="1:8" ht="19" x14ac:dyDescent="0.25">
      <c r="A142" s="6" t="s">
        <v>562</v>
      </c>
      <c r="B142" s="6">
        <v>239</v>
      </c>
      <c r="C142" s="6"/>
      <c r="D142" s="6">
        <v>1</v>
      </c>
      <c r="E142" s="6">
        <v>5</v>
      </c>
      <c r="F142" s="6"/>
      <c r="G142" s="6">
        <v>99</v>
      </c>
      <c r="H142" s="6">
        <v>135</v>
      </c>
    </row>
    <row r="143" spans="1:8" ht="19" x14ac:dyDescent="0.25">
      <c r="A143" s="6" t="s">
        <v>633</v>
      </c>
      <c r="B143" s="6">
        <v>208</v>
      </c>
      <c r="C143" s="6"/>
      <c r="D143" s="6" t="s">
        <v>430</v>
      </c>
      <c r="E143" s="6">
        <v>5</v>
      </c>
      <c r="F143" s="6"/>
      <c r="G143" s="6">
        <v>4</v>
      </c>
      <c r="H143" s="6">
        <v>199</v>
      </c>
    </row>
    <row r="144" spans="1:8" ht="19" x14ac:dyDescent="0.25">
      <c r="A144" s="6" t="s">
        <v>568</v>
      </c>
      <c r="B144" s="6">
        <v>199</v>
      </c>
      <c r="C144" s="6"/>
      <c r="D144" s="6" t="s">
        <v>430</v>
      </c>
      <c r="E144" s="6">
        <v>20</v>
      </c>
      <c r="F144" s="6"/>
      <c r="G144" s="6">
        <v>79</v>
      </c>
      <c r="H144" s="6">
        <v>100</v>
      </c>
    </row>
    <row r="145" spans="1:8" ht="19" x14ac:dyDescent="0.25">
      <c r="A145" s="6" t="s">
        <v>559</v>
      </c>
      <c r="B145" s="6">
        <v>193</v>
      </c>
      <c r="C145" s="6"/>
      <c r="D145" s="6">
        <v>1</v>
      </c>
      <c r="E145" s="6" t="s">
        <v>430</v>
      </c>
      <c r="F145" s="6"/>
      <c r="G145" s="6">
        <v>101</v>
      </c>
      <c r="H145" s="6" t="s">
        <v>430</v>
      </c>
    </row>
    <row r="146" spans="1:8" ht="19" x14ac:dyDescent="0.25">
      <c r="A146" s="6" t="s">
        <v>549</v>
      </c>
      <c r="B146" s="6">
        <v>187</v>
      </c>
      <c r="C146" s="6"/>
      <c r="D146" s="6" t="s">
        <v>430</v>
      </c>
      <c r="E146" s="6" t="s">
        <v>430</v>
      </c>
      <c r="F146" s="6"/>
      <c r="G146" s="6">
        <v>187</v>
      </c>
      <c r="H146" s="6" t="s">
        <v>430</v>
      </c>
    </row>
    <row r="147" spans="1:8" ht="19" x14ac:dyDescent="0.25">
      <c r="A147" s="6" t="s">
        <v>552</v>
      </c>
      <c r="B147" s="6">
        <v>186</v>
      </c>
      <c r="C147" s="6"/>
      <c r="D147" s="6">
        <v>3</v>
      </c>
      <c r="E147" s="6">
        <v>14</v>
      </c>
      <c r="F147" s="6"/>
      <c r="G147" s="6">
        <v>83</v>
      </c>
      <c r="H147" s="6">
        <v>89</v>
      </c>
    </row>
    <row r="148" spans="1:8" ht="19" x14ac:dyDescent="0.25">
      <c r="A148" s="6" t="s">
        <v>585</v>
      </c>
      <c r="B148" s="6">
        <v>182</v>
      </c>
      <c r="C148" s="6"/>
      <c r="D148" s="6" t="s">
        <v>430</v>
      </c>
      <c r="E148" s="6">
        <v>15</v>
      </c>
      <c r="F148" s="6"/>
      <c r="G148" s="6">
        <v>17</v>
      </c>
      <c r="H148" s="6">
        <v>150</v>
      </c>
    </row>
    <row r="149" spans="1:8" ht="19" x14ac:dyDescent="0.25">
      <c r="A149" s="6" t="s">
        <v>561</v>
      </c>
      <c r="B149" s="6">
        <v>180</v>
      </c>
      <c r="C149" s="6"/>
      <c r="D149" s="6" t="s">
        <v>430</v>
      </c>
      <c r="E149" s="6">
        <v>6</v>
      </c>
      <c r="F149" s="6"/>
      <c r="G149" s="6">
        <v>72</v>
      </c>
      <c r="H149" s="6">
        <v>102</v>
      </c>
    </row>
    <row r="150" spans="1:8" ht="19" x14ac:dyDescent="0.25">
      <c r="A150" s="6" t="s">
        <v>570</v>
      </c>
      <c r="B150" s="6">
        <v>174</v>
      </c>
      <c r="C150" s="6"/>
      <c r="D150" s="6" t="s">
        <v>430</v>
      </c>
      <c r="E150" s="6">
        <v>11</v>
      </c>
      <c r="F150" s="6"/>
      <c r="G150" s="6">
        <v>89</v>
      </c>
      <c r="H150" s="6">
        <v>74</v>
      </c>
    </row>
    <row r="151" spans="1:8" ht="19" x14ac:dyDescent="0.25">
      <c r="A151" s="6" t="s">
        <v>598</v>
      </c>
      <c r="B151" s="6">
        <v>172</v>
      </c>
      <c r="C151" s="6"/>
      <c r="D151" s="6" t="s">
        <v>430</v>
      </c>
      <c r="E151" s="6">
        <v>2</v>
      </c>
      <c r="F151" s="6"/>
      <c r="G151" s="6">
        <v>27</v>
      </c>
      <c r="H151" s="6">
        <v>143</v>
      </c>
    </row>
    <row r="152" spans="1:8" ht="19" x14ac:dyDescent="0.25">
      <c r="A152" s="6" t="s">
        <v>553</v>
      </c>
      <c r="B152" s="6">
        <v>154</v>
      </c>
      <c r="C152" s="6"/>
      <c r="D152" s="6">
        <v>4</v>
      </c>
      <c r="E152" s="6">
        <v>13</v>
      </c>
      <c r="F152" s="6"/>
      <c r="G152" s="6">
        <v>104</v>
      </c>
      <c r="H152" s="6">
        <v>37</v>
      </c>
    </row>
    <row r="153" spans="1:8" ht="19" x14ac:dyDescent="0.25">
      <c r="A153" s="6" t="s">
        <v>557</v>
      </c>
      <c r="B153" s="6">
        <v>146</v>
      </c>
      <c r="C153" s="6"/>
      <c r="D153" s="6" t="s">
        <v>430</v>
      </c>
      <c r="E153" s="6" t="s">
        <v>430</v>
      </c>
      <c r="F153" s="6"/>
      <c r="G153" s="6">
        <v>143</v>
      </c>
      <c r="H153" s="6" t="s">
        <v>430</v>
      </c>
    </row>
    <row r="154" spans="1:8" ht="19" x14ac:dyDescent="0.25">
      <c r="A154" s="6" t="s">
        <v>565</v>
      </c>
      <c r="B154" s="6">
        <v>144</v>
      </c>
      <c r="C154" s="6"/>
      <c r="D154" s="6" t="s">
        <v>430</v>
      </c>
      <c r="E154" s="6">
        <v>1</v>
      </c>
      <c r="F154" s="6"/>
      <c r="G154" s="6">
        <v>122</v>
      </c>
      <c r="H154" s="6">
        <v>21</v>
      </c>
    </row>
    <row r="155" spans="1:8" ht="19" x14ac:dyDescent="0.25">
      <c r="A155" s="6" t="s">
        <v>612</v>
      </c>
      <c r="B155" s="6">
        <v>143</v>
      </c>
      <c r="C155" s="6"/>
      <c r="D155" s="6" t="s">
        <v>430</v>
      </c>
      <c r="E155" s="6" t="s">
        <v>430</v>
      </c>
      <c r="F155" s="6"/>
      <c r="G155" s="6">
        <v>10</v>
      </c>
      <c r="H155" s="6" t="s">
        <v>430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134</v>
      </c>
      <c r="H156" s="6">
        <v>6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 t="s">
        <v>430</v>
      </c>
    </row>
    <row r="158" spans="1:8" ht="19" x14ac:dyDescent="0.25">
      <c r="A158" s="6" t="s">
        <v>580</v>
      </c>
      <c r="B158" s="6">
        <v>121</v>
      </c>
      <c r="C158" s="6"/>
      <c r="D158" s="6" t="s">
        <v>430</v>
      </c>
      <c r="E158" s="6" t="s">
        <v>430</v>
      </c>
      <c r="F158" s="6"/>
      <c r="G158" s="6">
        <v>55</v>
      </c>
      <c r="H158" s="6" t="s">
        <v>430</v>
      </c>
    </row>
    <row r="159" spans="1:8" ht="19" x14ac:dyDescent="0.25">
      <c r="A159" s="6" t="s">
        <v>634</v>
      </c>
      <c r="B159" s="6">
        <v>120</v>
      </c>
      <c r="C159" s="6"/>
      <c r="D159" s="6" t="s">
        <v>430</v>
      </c>
      <c r="E159" s="6" t="s">
        <v>430</v>
      </c>
      <c r="F159" s="6"/>
      <c r="G159" s="6">
        <v>2</v>
      </c>
      <c r="H159" s="6" t="s">
        <v>430</v>
      </c>
    </row>
    <row r="160" spans="1:8" ht="19" x14ac:dyDescent="0.25">
      <c r="A160" s="6" t="s">
        <v>569</v>
      </c>
      <c r="B160" s="6">
        <v>118</v>
      </c>
      <c r="C160" s="6"/>
      <c r="D160" s="6">
        <v>4</v>
      </c>
      <c r="E160" s="6">
        <v>7</v>
      </c>
      <c r="F160" s="6"/>
      <c r="G160" s="6">
        <v>64</v>
      </c>
      <c r="H160" s="6">
        <v>47</v>
      </c>
    </row>
    <row r="161" spans="1:8" ht="19" x14ac:dyDescent="0.25">
      <c r="A161" s="6" t="s">
        <v>560</v>
      </c>
      <c r="B161" s="6">
        <v>116</v>
      </c>
      <c r="C161" s="6"/>
      <c r="D161" s="6" t="s">
        <v>430</v>
      </c>
      <c r="E161" s="6">
        <v>8</v>
      </c>
      <c r="F161" s="6"/>
      <c r="G161" s="6">
        <v>107</v>
      </c>
      <c r="H161" s="6">
        <v>1</v>
      </c>
    </row>
    <row r="162" spans="1:8" ht="19" x14ac:dyDescent="0.25">
      <c r="A162" s="21" t="s">
        <v>749</v>
      </c>
      <c r="B162" s="6">
        <v>110</v>
      </c>
      <c r="C162" s="6"/>
      <c r="D162" s="6" t="s">
        <v>430</v>
      </c>
      <c r="E162" s="6" t="s">
        <v>430</v>
      </c>
      <c r="F162" s="6"/>
      <c r="G162" s="6">
        <v>31</v>
      </c>
      <c r="H162" s="6" t="s">
        <v>430</v>
      </c>
    </row>
    <row r="163" spans="1:8" ht="19" x14ac:dyDescent="0.25">
      <c r="A163" s="6" t="s">
        <v>575</v>
      </c>
      <c r="B163" s="6">
        <v>104</v>
      </c>
      <c r="C163" s="6"/>
      <c r="D163" s="6">
        <v>6</v>
      </c>
      <c r="E163" s="6">
        <v>10</v>
      </c>
      <c r="F163" s="6"/>
      <c r="G163" s="6">
        <v>35</v>
      </c>
      <c r="H163" s="6">
        <v>59</v>
      </c>
    </row>
    <row r="164" spans="1:8" ht="19" x14ac:dyDescent="0.25">
      <c r="A164" s="6" t="s">
        <v>564</v>
      </c>
      <c r="B164" s="6">
        <v>101</v>
      </c>
      <c r="C164" s="6"/>
      <c r="D164" s="6">
        <v>4</v>
      </c>
      <c r="E164" s="6">
        <v>3</v>
      </c>
      <c r="F164" s="6"/>
      <c r="G164" s="6">
        <v>89</v>
      </c>
      <c r="H164" s="6">
        <v>9</v>
      </c>
    </row>
    <row r="165" spans="1:8" ht="19" x14ac:dyDescent="0.25">
      <c r="A165" s="6" t="s">
        <v>566</v>
      </c>
      <c r="B165" s="6">
        <v>96</v>
      </c>
      <c r="C165" s="6"/>
      <c r="D165" s="6">
        <v>1</v>
      </c>
      <c r="E165" s="6">
        <v>4</v>
      </c>
      <c r="F165" s="6"/>
      <c r="G165" s="6">
        <v>82</v>
      </c>
      <c r="H165" s="6">
        <v>10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37</v>
      </c>
      <c r="H166" s="6">
        <v>44</v>
      </c>
    </row>
    <row r="167" spans="1:8" ht="19" x14ac:dyDescent="0.25">
      <c r="A167" s="6" t="s">
        <v>588</v>
      </c>
      <c r="B167" s="6">
        <v>91</v>
      </c>
      <c r="C167" s="6"/>
      <c r="D167" s="6" t="s">
        <v>430</v>
      </c>
      <c r="E167" s="6" t="s">
        <v>430</v>
      </c>
      <c r="F167" s="6"/>
      <c r="G167" s="6">
        <v>34</v>
      </c>
      <c r="H167" s="6" t="s">
        <v>430</v>
      </c>
    </row>
    <row r="168" spans="1:8" ht="19" x14ac:dyDescent="0.25">
      <c r="A168" s="6" t="s">
        <v>573</v>
      </c>
      <c r="B168" s="6">
        <v>84</v>
      </c>
      <c r="C168" s="6"/>
      <c r="D168" s="6">
        <v>4</v>
      </c>
      <c r="E168" s="6">
        <v>7</v>
      </c>
      <c r="F168" s="6"/>
      <c r="G168" s="6">
        <v>57</v>
      </c>
      <c r="H168" s="6">
        <v>20</v>
      </c>
    </row>
    <row r="169" spans="1:8" ht="19" x14ac:dyDescent="0.25">
      <c r="A169" s="6" t="s">
        <v>571</v>
      </c>
      <c r="B169" s="6">
        <v>82</v>
      </c>
      <c r="C169" s="6"/>
      <c r="D169" s="6" t="s">
        <v>430</v>
      </c>
      <c r="E169" s="6">
        <v>1</v>
      </c>
      <c r="F169" s="6"/>
      <c r="G169" s="6">
        <v>55</v>
      </c>
      <c r="H169" s="6">
        <v>26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15</v>
      </c>
      <c r="F171" s="6"/>
      <c r="G171" s="6">
        <v>46</v>
      </c>
      <c r="H171" s="6">
        <v>15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 t="s">
        <v>430</v>
      </c>
    </row>
    <row r="174" spans="1:8" ht="19" x14ac:dyDescent="0.25">
      <c r="A174" s="6" t="s">
        <v>605</v>
      </c>
      <c r="B174" s="6">
        <v>56</v>
      </c>
      <c r="C174" s="6"/>
      <c r="D174" s="6">
        <v>1</v>
      </c>
      <c r="E174" s="6">
        <v>3</v>
      </c>
      <c r="F174" s="6"/>
      <c r="G174" s="6">
        <v>14</v>
      </c>
      <c r="H174" s="6">
        <v>39</v>
      </c>
    </row>
    <row r="175" spans="1:8" ht="19" x14ac:dyDescent="0.25">
      <c r="A175" s="6" t="s">
        <v>637</v>
      </c>
      <c r="B175" s="6">
        <v>51</v>
      </c>
      <c r="C175" s="6"/>
      <c r="D175" s="6" t="s">
        <v>430</v>
      </c>
      <c r="E175" s="6">
        <v>8</v>
      </c>
      <c r="F175" s="6"/>
      <c r="G175" s="6">
        <v>1</v>
      </c>
      <c r="H175" s="6">
        <v>42</v>
      </c>
    </row>
    <row r="176" spans="1:8" ht="19" x14ac:dyDescent="0.25">
      <c r="A176" s="6" t="s">
        <v>589</v>
      </c>
      <c r="B176" s="6">
        <v>47</v>
      </c>
      <c r="C176" s="6"/>
      <c r="D176" s="6" t="s">
        <v>430</v>
      </c>
      <c r="E176" s="6">
        <v>3</v>
      </c>
      <c r="F176" s="6"/>
      <c r="G176" s="6">
        <v>29</v>
      </c>
      <c r="H176" s="6">
        <v>15</v>
      </c>
    </row>
    <row r="177" spans="1:8" ht="19" x14ac:dyDescent="0.25">
      <c r="A177" s="6" t="s">
        <v>586</v>
      </c>
      <c r="B177" s="6">
        <v>45</v>
      </c>
      <c r="C177" s="6"/>
      <c r="D177" s="6">
        <v>1</v>
      </c>
      <c r="E177" s="6" t="s">
        <v>430</v>
      </c>
      <c r="F177" s="6"/>
      <c r="G177" s="6">
        <v>40</v>
      </c>
      <c r="H177" s="6" t="s">
        <v>430</v>
      </c>
    </row>
    <row r="178" spans="1:8" ht="19" x14ac:dyDescent="0.25">
      <c r="A178" s="6" t="s">
        <v>596</v>
      </c>
      <c r="B178" s="6">
        <v>45</v>
      </c>
      <c r="C178" s="6" t="s">
        <v>1125</v>
      </c>
      <c r="D178" s="6" t="s">
        <v>430</v>
      </c>
      <c r="E178" s="6">
        <v>2</v>
      </c>
      <c r="F178" s="6"/>
      <c r="G178" s="6">
        <v>13</v>
      </c>
      <c r="H178" s="6">
        <v>30</v>
      </c>
    </row>
    <row r="179" spans="1:8" ht="19" x14ac:dyDescent="0.25">
      <c r="A179" s="6" t="s">
        <v>594</v>
      </c>
      <c r="B179" s="6">
        <v>42</v>
      </c>
      <c r="C179" s="6"/>
      <c r="D179" s="6" t="s">
        <v>430</v>
      </c>
      <c r="E179" s="6" t="s">
        <v>430</v>
      </c>
      <c r="F179" s="6"/>
      <c r="G179" s="6">
        <v>14</v>
      </c>
      <c r="H179" s="6" t="s">
        <v>430</v>
      </c>
    </row>
    <row r="180" spans="1:8" ht="19" x14ac:dyDescent="0.25">
      <c r="A180" s="6" t="s">
        <v>590</v>
      </c>
      <c r="B180" s="6">
        <v>39</v>
      </c>
      <c r="C180" s="6"/>
      <c r="D180" s="6">
        <v>1</v>
      </c>
      <c r="E180" s="6">
        <v>3</v>
      </c>
      <c r="F180" s="6"/>
      <c r="G180" s="6">
        <v>30</v>
      </c>
      <c r="H180" s="6">
        <v>6</v>
      </c>
    </row>
    <row r="181" spans="1:8" ht="19" x14ac:dyDescent="0.25">
      <c r="A181" s="6" t="s">
        <v>587</v>
      </c>
      <c r="B181" s="6">
        <v>39</v>
      </c>
      <c r="C181" s="6"/>
      <c r="D181" s="6" t="s">
        <v>430</v>
      </c>
      <c r="E181" s="6" t="s">
        <v>430</v>
      </c>
      <c r="F181" s="6"/>
      <c r="G181" s="6">
        <v>37</v>
      </c>
      <c r="H181" s="6" t="s">
        <v>430</v>
      </c>
    </row>
    <row r="182" spans="1:8" ht="19" x14ac:dyDescent="0.25">
      <c r="A182" s="6" t="s">
        <v>595</v>
      </c>
      <c r="B182" s="6">
        <v>36</v>
      </c>
      <c r="C182" s="6"/>
      <c r="D182" s="6" t="s">
        <v>430</v>
      </c>
      <c r="E182" s="6">
        <v>4</v>
      </c>
      <c r="F182" s="6"/>
      <c r="G182" s="6">
        <v>9</v>
      </c>
      <c r="H182" s="6">
        <v>23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19</v>
      </c>
      <c r="H183" s="6">
        <v>3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 t="s">
        <v>430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12</v>
      </c>
      <c r="H185" s="6">
        <v>10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 t="s">
        <v>430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13</v>
      </c>
      <c r="H188" s="6" t="s">
        <v>430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 t="s">
        <v>430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 t="s">
        <v>430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 t="s">
        <v>430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 t="s">
        <v>430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15</v>
      </c>
      <c r="H195" s="6" t="s">
        <v>430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11</v>
      </c>
      <c r="H196" s="6" t="s">
        <v>430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14</v>
      </c>
      <c r="H199" s="6" t="s">
        <v>430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 t="s">
        <v>430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 t="s">
        <v>430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 t="s">
        <v>430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771</v>
      </c>
      <c r="B205" s="6">
        <v>11</v>
      </c>
      <c r="C205" s="6"/>
      <c r="D205" s="6" t="s">
        <v>430</v>
      </c>
      <c r="E205" s="6">
        <v>1</v>
      </c>
      <c r="F205" s="6"/>
      <c r="G205" s="6" t="s">
        <v>430</v>
      </c>
      <c r="H205" s="6" t="s">
        <v>430</v>
      </c>
    </row>
    <row r="206" spans="1:8" ht="19" x14ac:dyDescent="0.25">
      <c r="A206" s="6" t="s">
        <v>618</v>
      </c>
      <c r="B206" s="6">
        <v>11</v>
      </c>
      <c r="C206" s="6"/>
      <c r="D206" s="6" t="s">
        <v>430</v>
      </c>
      <c r="E206" s="6" t="s">
        <v>430</v>
      </c>
      <c r="F206" s="6"/>
      <c r="G206" s="6">
        <v>10</v>
      </c>
      <c r="H206" s="6" t="s">
        <v>430</v>
      </c>
    </row>
    <row r="207" spans="1:8" ht="19" x14ac:dyDescent="0.25">
      <c r="A207" s="6" t="s">
        <v>621</v>
      </c>
      <c r="B207" s="6">
        <v>10</v>
      </c>
      <c r="C207" s="6"/>
      <c r="D207" s="6" t="s">
        <v>430</v>
      </c>
      <c r="E207" s="6">
        <v>1</v>
      </c>
      <c r="F207" s="6"/>
      <c r="G207" s="6">
        <v>9</v>
      </c>
      <c r="H207" s="6"/>
    </row>
    <row r="208" spans="1:8" ht="19" x14ac:dyDescent="0.25">
      <c r="A208" s="6" t="s">
        <v>630</v>
      </c>
      <c r="B208" s="6">
        <v>9</v>
      </c>
      <c r="C208" s="6" t="s">
        <v>1126</v>
      </c>
      <c r="D208" s="6" t="s">
        <v>430</v>
      </c>
      <c r="E208" s="6" t="s">
        <v>430</v>
      </c>
      <c r="F208" s="6"/>
      <c r="G208" s="6">
        <v>5</v>
      </c>
      <c r="H208" s="6" t="s">
        <v>430</v>
      </c>
    </row>
    <row r="209" spans="1:8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</row>
    <row r="210" spans="1:8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>
        <v>8</v>
      </c>
      <c r="H210" s="6" t="s">
        <v>430</v>
      </c>
    </row>
    <row r="211" spans="1:8" ht="19" x14ac:dyDescent="0.25">
      <c r="A211" s="6" t="s">
        <v>629</v>
      </c>
      <c r="B211" s="6">
        <v>7</v>
      </c>
      <c r="C211" s="6"/>
      <c r="D211" s="6" t="s">
        <v>430</v>
      </c>
      <c r="E211" s="6">
        <v>1</v>
      </c>
      <c r="F211" s="6"/>
      <c r="G211" s="6">
        <v>4</v>
      </c>
      <c r="H211" s="6">
        <v>2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 t="s">
        <v>430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 t="s">
        <v>430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 t="s">
        <v>430</v>
      </c>
    </row>
    <row r="215" spans="1:8" ht="19" x14ac:dyDescent="0.25">
      <c r="A215" s="6" t="s">
        <v>632</v>
      </c>
      <c r="B215" s="6">
        <v>6</v>
      </c>
      <c r="C215" s="6"/>
      <c r="D215" s="6" t="s">
        <v>430</v>
      </c>
      <c r="E215" s="6" t="s">
        <v>430</v>
      </c>
      <c r="F215" s="6"/>
      <c r="G215" s="6" t="s">
        <v>430</v>
      </c>
      <c r="H215" s="6" t="s">
        <v>430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 t="s">
        <v>430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 t="s">
        <v>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980E-CDD1-8D4F-BB13-CE347096C4F8}">
  <dimension ref="A1:H217"/>
  <sheetViews>
    <sheetView topLeftCell="A23" workbookViewId="0">
      <selection activeCell="K17" sqref="K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4012857</v>
      </c>
      <c r="C3" s="6" t="s">
        <v>1083</v>
      </c>
      <c r="D3" s="7">
        <v>48699</v>
      </c>
      <c r="E3" s="7">
        <v>276216</v>
      </c>
      <c r="F3" s="6" t="s">
        <v>1084</v>
      </c>
      <c r="G3" s="7">
        <v>1385186</v>
      </c>
      <c r="H3" s="7">
        <v>2353409</v>
      </c>
    </row>
    <row r="4" spans="1:8" ht="19" x14ac:dyDescent="0.25">
      <c r="A4" s="6" t="s">
        <v>424</v>
      </c>
      <c r="B4" s="7">
        <v>1321785</v>
      </c>
      <c r="C4" s="6" t="s">
        <v>1085</v>
      </c>
      <c r="D4" s="7">
        <v>16978</v>
      </c>
      <c r="E4" s="7">
        <v>78615</v>
      </c>
      <c r="F4" s="6" t="s">
        <v>1086</v>
      </c>
      <c r="G4" s="7">
        <v>223603</v>
      </c>
      <c r="H4" s="7">
        <v>1019567</v>
      </c>
    </row>
    <row r="5" spans="1:8" ht="19" x14ac:dyDescent="0.25">
      <c r="A5" s="6" t="s">
        <v>425</v>
      </c>
      <c r="B5" s="7">
        <v>260117</v>
      </c>
      <c r="C5" s="6" t="s">
        <v>1087</v>
      </c>
      <c r="D5" s="7">
        <v>2075</v>
      </c>
      <c r="E5" s="7">
        <v>26299</v>
      </c>
      <c r="F5" s="6"/>
      <c r="G5" s="7">
        <v>168408</v>
      </c>
      <c r="H5" s="7">
        <v>65410</v>
      </c>
    </row>
    <row r="6" spans="1:8" ht="19" x14ac:dyDescent="0.25">
      <c r="A6" s="6" t="s">
        <v>426</v>
      </c>
      <c r="B6" s="7">
        <v>217185</v>
      </c>
      <c r="C6" s="6"/>
      <c r="D6" s="7">
        <v>1398</v>
      </c>
      <c r="E6" s="7">
        <v>30201</v>
      </c>
      <c r="F6" s="6"/>
      <c r="G6" s="7">
        <v>99023</v>
      </c>
      <c r="H6" s="7">
        <v>87961</v>
      </c>
    </row>
    <row r="7" spans="1:8" ht="19" x14ac:dyDescent="0.25">
      <c r="A7" s="6" t="s">
        <v>429</v>
      </c>
      <c r="B7" s="7">
        <v>211364</v>
      </c>
      <c r="C7" s="6"/>
      <c r="D7" s="7">
        <v>1559</v>
      </c>
      <c r="E7" s="7">
        <v>31241</v>
      </c>
      <c r="F7" s="6"/>
      <c r="G7" s="6" t="s">
        <v>430</v>
      </c>
      <c r="H7" s="7">
        <v>180124</v>
      </c>
    </row>
    <row r="8" spans="1:8" ht="19" x14ac:dyDescent="0.25">
      <c r="A8" s="6" t="s">
        <v>434</v>
      </c>
      <c r="B8" s="7">
        <v>187859</v>
      </c>
      <c r="C8" s="6"/>
      <c r="D8" s="7">
        <v>2300</v>
      </c>
      <c r="E8" s="7">
        <v>1723</v>
      </c>
      <c r="F8" s="6"/>
      <c r="G8" s="7">
        <v>26608</v>
      </c>
      <c r="H8" s="7">
        <v>159528</v>
      </c>
    </row>
    <row r="9" spans="1:8" ht="19" x14ac:dyDescent="0.25">
      <c r="A9" s="6" t="s">
        <v>427</v>
      </c>
      <c r="B9" s="7">
        <v>176079</v>
      </c>
      <c r="C9" s="6" t="s">
        <v>1088</v>
      </c>
      <c r="D9" s="7">
        <v>2868</v>
      </c>
      <c r="E9" s="7">
        <v>26230</v>
      </c>
      <c r="F9" s="6" t="s">
        <v>1089</v>
      </c>
      <c r="G9" s="7">
        <v>55782</v>
      </c>
      <c r="H9" s="7">
        <v>94067</v>
      </c>
    </row>
    <row r="10" spans="1:8" ht="19" x14ac:dyDescent="0.25">
      <c r="A10" s="6" t="s">
        <v>428</v>
      </c>
      <c r="B10" s="7">
        <v>170588</v>
      </c>
      <c r="C10" s="6"/>
      <c r="D10" s="7">
        <v>1712</v>
      </c>
      <c r="E10" s="7">
        <v>7510</v>
      </c>
      <c r="F10" s="6"/>
      <c r="G10" s="7">
        <v>141700</v>
      </c>
      <c r="H10" s="7">
        <v>21378</v>
      </c>
    </row>
    <row r="11" spans="1:8" ht="19" x14ac:dyDescent="0.25">
      <c r="A11" s="6" t="s">
        <v>436</v>
      </c>
      <c r="B11" s="7">
        <v>146894</v>
      </c>
      <c r="C11" s="6" t="s">
        <v>1090</v>
      </c>
      <c r="D11" s="7">
        <v>8318</v>
      </c>
      <c r="E11" s="7">
        <v>10017</v>
      </c>
      <c r="F11" s="6" t="s">
        <v>1091</v>
      </c>
      <c r="G11" s="7">
        <v>59297</v>
      </c>
      <c r="H11" s="7">
        <v>77580</v>
      </c>
    </row>
    <row r="12" spans="1:8" ht="19" x14ac:dyDescent="0.25">
      <c r="A12" s="6" t="s">
        <v>432</v>
      </c>
      <c r="B12" s="7">
        <v>135569</v>
      </c>
      <c r="C12" s="6"/>
      <c r="D12" s="7">
        <v>1219</v>
      </c>
      <c r="E12" s="7">
        <v>3689</v>
      </c>
      <c r="F12" s="6"/>
      <c r="G12" s="7">
        <v>86396</v>
      </c>
      <c r="H12" s="7">
        <v>45484</v>
      </c>
    </row>
    <row r="13" spans="1:8" ht="19" x14ac:dyDescent="0.25">
      <c r="A13" s="6" t="s">
        <v>433</v>
      </c>
      <c r="B13" s="7">
        <v>104691</v>
      </c>
      <c r="C13" s="6"/>
      <c r="D13" s="7">
        <v>2711</v>
      </c>
      <c r="E13" s="7">
        <v>6541</v>
      </c>
      <c r="F13" s="6"/>
      <c r="G13" s="7">
        <v>83837</v>
      </c>
      <c r="H13" s="7">
        <v>14313</v>
      </c>
    </row>
    <row r="14" spans="1:8" ht="19" x14ac:dyDescent="0.25">
      <c r="A14" s="6" t="s">
        <v>431</v>
      </c>
      <c r="B14" s="7">
        <v>82887</v>
      </c>
      <c r="C14" s="6" t="s">
        <v>972</v>
      </c>
      <c r="D14" s="6">
        <v>15</v>
      </c>
      <c r="E14" s="7">
        <v>4633</v>
      </c>
      <c r="F14" s="6"/>
      <c r="G14" s="7">
        <v>78046</v>
      </c>
      <c r="H14" s="6">
        <v>208</v>
      </c>
    </row>
    <row r="15" spans="1:8" ht="19" x14ac:dyDescent="0.25">
      <c r="A15" s="6" t="s">
        <v>437</v>
      </c>
      <c r="B15" s="7">
        <v>67660</v>
      </c>
      <c r="C15" s="6"/>
      <c r="D15" s="6">
        <v>502</v>
      </c>
      <c r="E15" s="7">
        <v>4696</v>
      </c>
      <c r="F15" s="6"/>
      <c r="G15" s="7">
        <v>30406</v>
      </c>
      <c r="H15" s="7">
        <v>32558</v>
      </c>
    </row>
    <row r="16" spans="1:8" ht="19" x14ac:dyDescent="0.25">
      <c r="A16" s="6" t="s">
        <v>442</v>
      </c>
      <c r="B16" s="7">
        <v>61847</v>
      </c>
      <c r="C16" s="6"/>
      <c r="D16" s="6">
        <v>730</v>
      </c>
      <c r="E16" s="7">
        <v>1714</v>
      </c>
      <c r="F16" s="6"/>
      <c r="G16" s="7">
        <v>19012</v>
      </c>
      <c r="H16" s="7">
        <v>41121</v>
      </c>
    </row>
    <row r="17" spans="1:8" ht="19" x14ac:dyDescent="0.25">
      <c r="A17" s="6" t="s">
        <v>441</v>
      </c>
      <c r="B17" s="7">
        <v>59695</v>
      </c>
      <c r="C17" s="6"/>
      <c r="D17" s="6" t="s">
        <v>430</v>
      </c>
      <c r="E17" s="7">
        <v>1985</v>
      </c>
      <c r="F17" s="6"/>
      <c r="G17" s="7">
        <v>17887</v>
      </c>
      <c r="H17" s="7">
        <v>39823</v>
      </c>
    </row>
    <row r="18" spans="1:8" ht="19" x14ac:dyDescent="0.25">
      <c r="A18" s="6" t="s">
        <v>435</v>
      </c>
      <c r="B18" s="7">
        <v>52011</v>
      </c>
      <c r="C18" s="6"/>
      <c r="D18" s="6">
        <v>508</v>
      </c>
      <c r="E18" s="7">
        <v>8521</v>
      </c>
      <c r="F18" s="6"/>
      <c r="G18" s="7">
        <v>13201</v>
      </c>
      <c r="H18" s="7">
        <v>30289</v>
      </c>
    </row>
    <row r="19" spans="1:8" ht="19" x14ac:dyDescent="0.25">
      <c r="A19" s="6" t="s">
        <v>438</v>
      </c>
      <c r="B19" s="7">
        <v>42093</v>
      </c>
      <c r="C19" s="6"/>
      <c r="D19" s="6">
        <v>564</v>
      </c>
      <c r="E19" s="7">
        <v>5359</v>
      </c>
      <c r="F19" s="6"/>
      <c r="G19" s="6" t="s">
        <v>430</v>
      </c>
      <c r="H19" s="7">
        <v>36735</v>
      </c>
    </row>
    <row r="20" spans="1:8" ht="19" x14ac:dyDescent="0.25">
      <c r="A20" s="6" t="s">
        <v>452</v>
      </c>
      <c r="B20" s="7">
        <v>35432</v>
      </c>
      <c r="C20" s="6"/>
      <c r="D20" s="6">
        <v>141</v>
      </c>
      <c r="E20" s="6">
        <v>229</v>
      </c>
      <c r="F20" s="6"/>
      <c r="G20" s="7">
        <v>9120</v>
      </c>
      <c r="H20" s="7">
        <v>26083</v>
      </c>
    </row>
    <row r="21" spans="1:8" ht="19" x14ac:dyDescent="0.25">
      <c r="A21" s="6" t="s">
        <v>455</v>
      </c>
      <c r="B21" s="7">
        <v>31522</v>
      </c>
      <c r="C21" s="6" t="s">
        <v>1092</v>
      </c>
      <c r="D21" s="6">
        <v>378</v>
      </c>
      <c r="E21" s="7">
        <v>3160</v>
      </c>
      <c r="F21" s="6" t="s">
        <v>1093</v>
      </c>
      <c r="G21" s="7">
        <v>20314</v>
      </c>
      <c r="H21" s="7">
        <v>8048</v>
      </c>
    </row>
    <row r="22" spans="1:8" ht="19" x14ac:dyDescent="0.25">
      <c r="A22" s="6" t="s">
        <v>439</v>
      </c>
      <c r="B22" s="7">
        <v>30207</v>
      </c>
      <c r="C22" s="6"/>
      <c r="D22" s="6">
        <v>101</v>
      </c>
      <c r="E22" s="7">
        <v>1823</v>
      </c>
      <c r="F22" s="6"/>
      <c r="G22" s="7">
        <v>26100</v>
      </c>
      <c r="H22" s="7">
        <v>2284</v>
      </c>
    </row>
    <row r="23" spans="1:8" ht="19" x14ac:dyDescent="0.25">
      <c r="A23" s="6" t="s">
        <v>450</v>
      </c>
      <c r="B23" s="7">
        <v>28818</v>
      </c>
      <c r="C23" s="6"/>
      <c r="D23" s="6">
        <v>156</v>
      </c>
      <c r="E23" s="7">
        <v>1704</v>
      </c>
      <c r="F23" s="6"/>
      <c r="G23" s="7">
        <v>3433</v>
      </c>
      <c r="H23" s="7">
        <v>23681</v>
      </c>
    </row>
    <row r="24" spans="1:8" ht="19" x14ac:dyDescent="0.25">
      <c r="A24" s="6" t="s">
        <v>440</v>
      </c>
      <c r="B24" s="7">
        <v>27268</v>
      </c>
      <c r="C24" s="6"/>
      <c r="D24" s="6">
        <v>127</v>
      </c>
      <c r="E24" s="7">
        <v>1114</v>
      </c>
      <c r="F24" s="6"/>
      <c r="G24" s="7">
        <v>2422</v>
      </c>
      <c r="H24" s="7">
        <v>23732</v>
      </c>
    </row>
    <row r="25" spans="1:8" ht="19" x14ac:dyDescent="0.25">
      <c r="A25" s="6" t="s">
        <v>454</v>
      </c>
      <c r="B25" s="7">
        <v>26435</v>
      </c>
      <c r="C25" s="6"/>
      <c r="D25" s="6">
        <v>111</v>
      </c>
      <c r="E25" s="6">
        <v>599</v>
      </c>
      <c r="F25" s="6"/>
      <c r="G25" s="7">
        <v>7530</v>
      </c>
      <c r="H25" s="7">
        <v>18306</v>
      </c>
    </row>
    <row r="26" spans="1:8" ht="19" x14ac:dyDescent="0.25">
      <c r="A26" s="6" t="s">
        <v>449</v>
      </c>
      <c r="B26" s="7">
        <v>25972</v>
      </c>
      <c r="C26" s="6"/>
      <c r="D26" s="6">
        <v>508</v>
      </c>
      <c r="E26" s="6">
        <v>294</v>
      </c>
      <c r="F26" s="6"/>
      <c r="G26" s="7">
        <v>12160</v>
      </c>
      <c r="H26" s="7">
        <v>13518</v>
      </c>
    </row>
    <row r="27" spans="1:8" ht="19" x14ac:dyDescent="0.25">
      <c r="A27" s="6" t="s">
        <v>445</v>
      </c>
      <c r="B27" s="7">
        <v>25265</v>
      </c>
      <c r="C27" s="6"/>
      <c r="D27" s="6">
        <v>425</v>
      </c>
      <c r="E27" s="7">
        <v>3175</v>
      </c>
      <c r="F27" s="6"/>
      <c r="G27" s="7">
        <v>4971</v>
      </c>
      <c r="H27" s="7">
        <v>17119</v>
      </c>
    </row>
    <row r="28" spans="1:8" ht="19" x14ac:dyDescent="0.25">
      <c r="A28" s="6" t="s">
        <v>443</v>
      </c>
      <c r="B28" s="7">
        <v>22541</v>
      </c>
      <c r="C28" s="6"/>
      <c r="D28" s="6">
        <v>76</v>
      </c>
      <c r="E28" s="7">
        <v>1429</v>
      </c>
      <c r="F28" s="6"/>
      <c r="G28" s="7">
        <v>17110</v>
      </c>
      <c r="H28" s="7">
        <v>4002</v>
      </c>
    </row>
    <row r="29" spans="1:8" ht="19" x14ac:dyDescent="0.25">
      <c r="A29" s="6" t="s">
        <v>456</v>
      </c>
      <c r="B29" s="7">
        <v>21707</v>
      </c>
      <c r="C29" s="6"/>
      <c r="D29" s="6">
        <v>22</v>
      </c>
      <c r="E29" s="6">
        <v>20</v>
      </c>
      <c r="F29" s="6"/>
      <c r="G29" s="7">
        <v>2040</v>
      </c>
      <c r="H29" s="7">
        <v>19647</v>
      </c>
    </row>
    <row r="30" spans="1:8" ht="19" x14ac:dyDescent="0.25">
      <c r="A30" s="6" t="s">
        <v>468</v>
      </c>
      <c r="B30" s="7">
        <v>21101</v>
      </c>
      <c r="C30" s="6"/>
      <c r="D30" s="6">
        <v>92</v>
      </c>
      <c r="E30" s="6">
        <v>121</v>
      </c>
      <c r="F30" s="6"/>
      <c r="G30" s="7">
        <v>5484</v>
      </c>
      <c r="H30" s="7">
        <v>15496</v>
      </c>
    </row>
    <row r="31" spans="1:8" ht="19" x14ac:dyDescent="0.25">
      <c r="A31" s="6" t="s">
        <v>466</v>
      </c>
      <c r="B31" s="7">
        <v>20201</v>
      </c>
      <c r="C31" s="6"/>
      <c r="D31" s="6">
        <v>72</v>
      </c>
      <c r="E31" s="6">
        <v>12</v>
      </c>
      <c r="F31" s="6"/>
      <c r="G31" s="7">
        <v>2370</v>
      </c>
      <c r="H31" s="7">
        <v>17819</v>
      </c>
    </row>
    <row r="32" spans="1:8" ht="19" x14ac:dyDescent="0.25">
      <c r="A32" s="6" t="s">
        <v>460</v>
      </c>
      <c r="B32" s="7">
        <v>16793</v>
      </c>
      <c r="C32" s="6"/>
      <c r="D32" s="6">
        <v>1</v>
      </c>
      <c r="E32" s="6">
        <v>174</v>
      </c>
      <c r="F32" s="6"/>
      <c r="G32" s="7">
        <v>3837</v>
      </c>
      <c r="H32" s="7">
        <v>12782</v>
      </c>
    </row>
    <row r="33" spans="1:8" ht="19" x14ac:dyDescent="0.25">
      <c r="A33" s="6" t="s">
        <v>446</v>
      </c>
      <c r="B33" s="7">
        <v>16436</v>
      </c>
      <c r="C33" s="6"/>
      <c r="D33" s="6">
        <v>78</v>
      </c>
      <c r="E33" s="6">
        <v>245</v>
      </c>
      <c r="F33" s="6"/>
      <c r="G33" s="7">
        <v>11229</v>
      </c>
      <c r="H33" s="7">
        <v>4962</v>
      </c>
    </row>
    <row r="34" spans="1:8" ht="19" x14ac:dyDescent="0.25">
      <c r="A34" s="6" t="s">
        <v>444</v>
      </c>
      <c r="B34" s="7">
        <v>15774</v>
      </c>
      <c r="C34" s="6"/>
      <c r="D34" s="6">
        <v>81</v>
      </c>
      <c r="E34" s="6">
        <v>614</v>
      </c>
      <c r="F34" s="6"/>
      <c r="G34" s="7">
        <v>13836</v>
      </c>
      <c r="H34" s="7">
        <v>1324</v>
      </c>
    </row>
    <row r="35" spans="1:8" ht="19" x14ac:dyDescent="0.25">
      <c r="A35" s="6" t="s">
        <v>447</v>
      </c>
      <c r="B35" s="7">
        <v>15575</v>
      </c>
      <c r="C35" s="6"/>
      <c r="D35" s="6">
        <v>300</v>
      </c>
      <c r="E35" s="6">
        <v>590</v>
      </c>
      <c r="F35" s="6"/>
      <c r="G35" s="7">
        <v>5146</v>
      </c>
      <c r="H35" s="7">
        <v>9839</v>
      </c>
    </row>
    <row r="36" spans="1:8" ht="19" x14ac:dyDescent="0.25">
      <c r="A36" s="6" t="s">
        <v>451</v>
      </c>
      <c r="B36" s="7">
        <v>15366</v>
      </c>
      <c r="C36" s="6"/>
      <c r="D36" s="6">
        <v>160</v>
      </c>
      <c r="E36" s="6">
        <v>776</v>
      </c>
      <c r="F36" s="6"/>
      <c r="G36" s="7">
        <v>5184</v>
      </c>
      <c r="H36" s="7">
        <v>9406</v>
      </c>
    </row>
    <row r="37" spans="1:8" ht="19" x14ac:dyDescent="0.25">
      <c r="A37" s="6" t="s">
        <v>453</v>
      </c>
      <c r="B37" s="7">
        <v>14811</v>
      </c>
      <c r="C37" s="6"/>
      <c r="D37" s="6">
        <v>232</v>
      </c>
      <c r="E37" s="6">
        <v>923</v>
      </c>
      <c r="F37" s="6"/>
      <c r="G37" s="7">
        <v>6423</v>
      </c>
      <c r="H37" s="7">
        <v>7465</v>
      </c>
    </row>
    <row r="38" spans="1:8" ht="19" x14ac:dyDescent="0.25">
      <c r="A38" s="6" t="s">
        <v>465</v>
      </c>
      <c r="B38" s="7">
        <v>14195</v>
      </c>
      <c r="C38" s="6"/>
      <c r="D38" s="6">
        <v>178</v>
      </c>
      <c r="E38" s="6">
        <v>361</v>
      </c>
      <c r="F38" s="6"/>
      <c r="G38" s="7">
        <v>2706</v>
      </c>
      <c r="H38" s="7">
        <v>11128</v>
      </c>
    </row>
    <row r="39" spans="1:8" ht="19" x14ac:dyDescent="0.25">
      <c r="A39" s="6" t="s">
        <v>477</v>
      </c>
      <c r="B39" s="7">
        <v>13134</v>
      </c>
      <c r="C39" s="6"/>
      <c r="D39" s="6">
        <v>1</v>
      </c>
      <c r="E39" s="6">
        <v>206</v>
      </c>
      <c r="F39" s="6"/>
      <c r="G39" s="7">
        <v>2101</v>
      </c>
      <c r="H39" s="7">
        <v>10827</v>
      </c>
    </row>
    <row r="40" spans="1:8" ht="19" x14ac:dyDescent="0.25">
      <c r="A40" s="6" t="s">
        <v>461</v>
      </c>
      <c r="B40" s="7">
        <v>13112</v>
      </c>
      <c r="C40" s="6"/>
      <c r="D40" s="6" t="s">
        <v>430</v>
      </c>
      <c r="E40" s="6">
        <v>943</v>
      </c>
      <c r="F40" s="6"/>
      <c r="G40" s="7">
        <v>2494</v>
      </c>
      <c r="H40" s="7">
        <v>9675</v>
      </c>
    </row>
    <row r="41" spans="1:8" ht="19" x14ac:dyDescent="0.25">
      <c r="A41" s="6" t="s">
        <v>448</v>
      </c>
      <c r="B41" s="7">
        <v>10840</v>
      </c>
      <c r="C41" s="6" t="s">
        <v>1094</v>
      </c>
      <c r="D41" s="6">
        <v>55</v>
      </c>
      <c r="E41" s="6">
        <v>256</v>
      </c>
      <c r="F41" s="6"/>
      <c r="G41" s="7">
        <v>9568</v>
      </c>
      <c r="H41" s="7">
        <v>1016</v>
      </c>
    </row>
    <row r="42" spans="1:8" ht="19" x14ac:dyDescent="0.25">
      <c r="A42" s="6" t="s">
        <v>463</v>
      </c>
      <c r="B42" s="7">
        <v>10463</v>
      </c>
      <c r="C42" s="6"/>
      <c r="D42" s="6">
        <v>31</v>
      </c>
      <c r="E42" s="6">
        <v>696</v>
      </c>
      <c r="F42" s="6"/>
      <c r="G42" s="7">
        <v>1734</v>
      </c>
      <c r="H42" s="7">
        <v>8033</v>
      </c>
    </row>
    <row r="43" spans="1:8" ht="19" x14ac:dyDescent="0.25">
      <c r="A43" s="6" t="s">
        <v>457</v>
      </c>
      <c r="B43" s="7">
        <v>10218</v>
      </c>
      <c r="C43" s="6"/>
      <c r="D43" s="6">
        <v>43</v>
      </c>
      <c r="E43" s="6">
        <v>522</v>
      </c>
      <c r="F43" s="6"/>
      <c r="G43" s="7">
        <v>7927</v>
      </c>
      <c r="H43" s="7">
        <v>1769</v>
      </c>
    </row>
    <row r="44" spans="1:8" ht="19" x14ac:dyDescent="0.25">
      <c r="A44" s="6" t="s">
        <v>472</v>
      </c>
      <c r="B44" s="7">
        <v>10051</v>
      </c>
      <c r="C44" s="6"/>
      <c r="D44" s="6">
        <v>130</v>
      </c>
      <c r="E44" s="6">
        <v>428</v>
      </c>
      <c r="F44" s="6"/>
      <c r="G44" s="7">
        <v>2424</v>
      </c>
      <c r="H44" s="7">
        <v>7199</v>
      </c>
    </row>
    <row r="45" spans="1:8" ht="19" x14ac:dyDescent="0.25">
      <c r="A45" s="6" t="s">
        <v>464</v>
      </c>
      <c r="B45" s="7">
        <v>9943</v>
      </c>
      <c r="C45" s="6"/>
      <c r="D45" s="6">
        <v>45</v>
      </c>
      <c r="E45" s="6">
        <v>209</v>
      </c>
      <c r="F45" s="6"/>
      <c r="G45" s="7">
        <v>2453</v>
      </c>
      <c r="H45" s="7">
        <v>7281</v>
      </c>
    </row>
    <row r="46" spans="1:8" ht="19" x14ac:dyDescent="0.25">
      <c r="A46" s="6" t="s">
        <v>469</v>
      </c>
      <c r="B46" s="7">
        <v>9376</v>
      </c>
      <c r="C46" s="6"/>
      <c r="D46" s="6">
        <v>134</v>
      </c>
      <c r="E46" s="6">
        <v>380</v>
      </c>
      <c r="F46" s="6"/>
      <c r="G46" s="7">
        <v>2286</v>
      </c>
      <c r="H46" s="7">
        <v>6710</v>
      </c>
    </row>
    <row r="47" spans="1:8" ht="19" x14ac:dyDescent="0.25">
      <c r="A47" s="6" t="s">
        <v>474</v>
      </c>
      <c r="B47" s="7">
        <v>8895</v>
      </c>
      <c r="C47" s="6"/>
      <c r="D47" s="6">
        <v>77</v>
      </c>
      <c r="E47" s="6">
        <v>178</v>
      </c>
      <c r="F47" s="6"/>
      <c r="G47" s="7">
        <v>3153</v>
      </c>
      <c r="H47" s="7">
        <v>5564</v>
      </c>
    </row>
    <row r="48" spans="1:8" ht="19" x14ac:dyDescent="0.25">
      <c r="A48" s="6" t="s">
        <v>475</v>
      </c>
      <c r="B48" s="7">
        <v>8476</v>
      </c>
      <c r="C48" s="6"/>
      <c r="D48" s="6">
        <v>41</v>
      </c>
      <c r="E48" s="6">
        <v>503</v>
      </c>
      <c r="F48" s="6"/>
      <c r="G48" s="7">
        <v>1945</v>
      </c>
      <c r="H48" s="7">
        <v>6028</v>
      </c>
    </row>
    <row r="49" spans="1:8" ht="19" x14ac:dyDescent="0.25">
      <c r="A49" s="6" t="s">
        <v>459</v>
      </c>
      <c r="B49" s="7">
        <v>8077</v>
      </c>
      <c r="C49" s="6"/>
      <c r="D49" s="6">
        <v>258</v>
      </c>
      <c r="E49" s="6">
        <v>273</v>
      </c>
      <c r="F49" s="6"/>
      <c r="G49" s="7">
        <v>4413</v>
      </c>
      <c r="H49" s="7">
        <v>3391</v>
      </c>
    </row>
    <row r="50" spans="1:8" ht="19" x14ac:dyDescent="0.25">
      <c r="A50" s="6" t="s">
        <v>458</v>
      </c>
      <c r="B50" s="7">
        <v>8070</v>
      </c>
      <c r="C50" s="6"/>
      <c r="D50" s="6">
        <v>27</v>
      </c>
      <c r="E50" s="6">
        <v>218</v>
      </c>
      <c r="F50" s="6"/>
      <c r="G50" s="6">
        <v>32</v>
      </c>
      <c r="H50" s="7">
        <v>7820</v>
      </c>
    </row>
    <row r="51" spans="1:8" ht="19" x14ac:dyDescent="0.25">
      <c r="A51" s="6" t="s">
        <v>470</v>
      </c>
      <c r="B51" s="7">
        <v>8070</v>
      </c>
      <c r="C51" s="6" t="s">
        <v>1095</v>
      </c>
      <c r="D51" s="6">
        <v>85</v>
      </c>
      <c r="E51" s="6">
        <v>231</v>
      </c>
      <c r="F51" s="6" t="s">
        <v>1096</v>
      </c>
      <c r="G51" s="6">
        <v>886</v>
      </c>
      <c r="H51" s="7">
        <v>6953</v>
      </c>
    </row>
    <row r="52" spans="1:8" ht="19" x14ac:dyDescent="0.25">
      <c r="A52" s="6" t="s">
        <v>483</v>
      </c>
      <c r="B52" s="7">
        <v>7208</v>
      </c>
      <c r="C52" s="6"/>
      <c r="D52" s="6">
        <v>91</v>
      </c>
      <c r="E52" s="6">
        <v>47</v>
      </c>
      <c r="F52" s="6"/>
      <c r="G52" s="7">
        <v>2466</v>
      </c>
      <c r="H52" s="7">
        <v>4695</v>
      </c>
    </row>
    <row r="53" spans="1:8" ht="19" x14ac:dyDescent="0.25">
      <c r="A53" s="6" t="s">
        <v>462</v>
      </c>
      <c r="B53" s="7">
        <v>6927</v>
      </c>
      <c r="C53" s="6" t="s">
        <v>1097</v>
      </c>
      <c r="D53" s="6">
        <v>21</v>
      </c>
      <c r="E53" s="6">
        <v>97</v>
      </c>
      <c r="F53" s="6"/>
      <c r="G53" s="7">
        <v>6124</v>
      </c>
      <c r="H53" s="6">
        <v>706</v>
      </c>
    </row>
    <row r="54" spans="1:8" ht="19" x14ac:dyDescent="0.25">
      <c r="A54" s="6" t="s">
        <v>467</v>
      </c>
      <c r="B54" s="7">
        <v>6535</v>
      </c>
      <c r="C54" s="6"/>
      <c r="D54" s="6">
        <v>18</v>
      </c>
      <c r="E54" s="6">
        <v>107</v>
      </c>
      <c r="F54" s="6"/>
      <c r="G54" s="7">
        <v>4864</v>
      </c>
      <c r="H54" s="7">
        <v>1564</v>
      </c>
    </row>
    <row r="55" spans="1:8" ht="19" x14ac:dyDescent="0.25">
      <c r="A55" s="6" t="s">
        <v>471</v>
      </c>
      <c r="B55" s="7">
        <v>5738</v>
      </c>
      <c r="C55" s="6"/>
      <c r="D55" s="6">
        <v>45</v>
      </c>
      <c r="E55" s="6">
        <v>260</v>
      </c>
      <c r="F55" s="6"/>
      <c r="G55" s="7">
        <v>4000</v>
      </c>
      <c r="H55" s="7">
        <v>1478</v>
      </c>
    </row>
    <row r="56" spans="1:8" ht="19" x14ac:dyDescent="0.25">
      <c r="A56" s="6" t="s">
        <v>476</v>
      </c>
      <c r="B56" s="7">
        <v>5711</v>
      </c>
      <c r="C56" s="6"/>
      <c r="D56" s="6">
        <v>1</v>
      </c>
      <c r="E56" s="6">
        <v>186</v>
      </c>
      <c r="F56" s="6"/>
      <c r="G56" s="7">
        <v>2324</v>
      </c>
      <c r="H56" s="7">
        <v>3201</v>
      </c>
    </row>
    <row r="57" spans="1:8" ht="19" x14ac:dyDescent="0.25">
      <c r="A57" s="6" t="s">
        <v>478</v>
      </c>
      <c r="B57" s="7">
        <v>5611</v>
      </c>
      <c r="C57" s="6"/>
      <c r="D57" s="6">
        <v>148</v>
      </c>
      <c r="E57" s="6">
        <v>293</v>
      </c>
      <c r="F57" s="6"/>
      <c r="G57" s="7">
        <v>1659</v>
      </c>
      <c r="H57" s="7">
        <v>3659</v>
      </c>
    </row>
    <row r="58" spans="1:8" ht="19" x14ac:dyDescent="0.25">
      <c r="A58" s="6" t="s">
        <v>480</v>
      </c>
      <c r="B58" s="7">
        <v>5369</v>
      </c>
      <c r="C58" s="6"/>
      <c r="D58" s="6">
        <v>22</v>
      </c>
      <c r="E58" s="6">
        <v>488</v>
      </c>
      <c r="F58" s="6"/>
      <c r="G58" s="7">
        <v>2467</v>
      </c>
      <c r="H58" s="7">
        <v>2414</v>
      </c>
    </row>
    <row r="59" spans="1:8" ht="19" x14ac:dyDescent="0.25">
      <c r="A59" s="6" t="s">
        <v>488</v>
      </c>
      <c r="B59" s="7">
        <v>4834</v>
      </c>
      <c r="C59" s="6"/>
      <c r="D59" s="6">
        <v>31</v>
      </c>
      <c r="E59" s="6">
        <v>31</v>
      </c>
      <c r="F59" s="6"/>
      <c r="G59" s="7">
        <v>1631</v>
      </c>
      <c r="H59" s="7">
        <v>3172</v>
      </c>
    </row>
    <row r="60" spans="1:8" ht="19" x14ac:dyDescent="0.25">
      <c r="A60" s="6" t="s">
        <v>481</v>
      </c>
      <c r="B60" s="7">
        <v>4728</v>
      </c>
      <c r="C60" s="6"/>
      <c r="D60" s="6">
        <v>237</v>
      </c>
      <c r="E60" s="6">
        <v>150</v>
      </c>
      <c r="F60" s="6"/>
      <c r="G60" s="7">
        <v>1826</v>
      </c>
      <c r="H60" s="7">
        <v>2752</v>
      </c>
    </row>
    <row r="61" spans="1:8" ht="19" x14ac:dyDescent="0.25">
      <c r="A61" s="6" t="s">
        <v>485</v>
      </c>
      <c r="B61" s="7">
        <v>4444</v>
      </c>
      <c r="C61" s="6"/>
      <c r="D61" s="6">
        <v>2</v>
      </c>
      <c r="E61" s="6">
        <v>8</v>
      </c>
      <c r="F61" s="6"/>
      <c r="G61" s="7">
        <v>2028</v>
      </c>
      <c r="H61" s="7">
        <v>2408</v>
      </c>
    </row>
    <row r="62" spans="1:8" ht="19" x14ac:dyDescent="0.25">
      <c r="A62" s="6" t="s">
        <v>501</v>
      </c>
      <c r="B62" s="7">
        <v>4012</v>
      </c>
      <c r="C62" s="6"/>
      <c r="D62" s="6">
        <v>8</v>
      </c>
      <c r="E62" s="6">
        <v>18</v>
      </c>
      <c r="F62" s="6"/>
      <c r="G62" s="6">
        <v>323</v>
      </c>
      <c r="H62" s="7">
        <v>3671</v>
      </c>
    </row>
    <row r="63" spans="1:8" ht="19" x14ac:dyDescent="0.25">
      <c r="A63" s="6" t="s">
        <v>517</v>
      </c>
      <c r="B63" s="7">
        <v>3912</v>
      </c>
      <c r="C63" s="6"/>
      <c r="D63" s="6">
        <v>4</v>
      </c>
      <c r="E63" s="6">
        <v>117</v>
      </c>
      <c r="F63" s="6"/>
      <c r="G63" s="6">
        <v>679</v>
      </c>
      <c r="H63" s="7">
        <v>3116</v>
      </c>
    </row>
    <row r="64" spans="1:8" ht="19" x14ac:dyDescent="0.25">
      <c r="A64" s="6" t="s">
        <v>473</v>
      </c>
      <c r="B64" s="7">
        <v>3871</v>
      </c>
      <c r="C64" s="6"/>
      <c r="D64" s="6">
        <v>16</v>
      </c>
      <c r="E64" s="6">
        <v>100</v>
      </c>
      <c r="F64" s="6"/>
      <c r="G64" s="7">
        <v>3526</v>
      </c>
      <c r="H64" s="6">
        <v>245</v>
      </c>
    </row>
    <row r="65" spans="1:8" ht="19" x14ac:dyDescent="0.25">
      <c r="A65" s="6" t="s">
        <v>504</v>
      </c>
      <c r="B65" s="7">
        <v>3778</v>
      </c>
      <c r="C65" s="6"/>
      <c r="D65" s="6">
        <v>7</v>
      </c>
      <c r="E65" s="6">
        <v>109</v>
      </c>
      <c r="F65" s="6"/>
      <c r="G65" s="6">
        <v>472</v>
      </c>
      <c r="H65" s="7">
        <v>3197</v>
      </c>
    </row>
    <row r="66" spans="1:8" ht="19" x14ac:dyDescent="0.25">
      <c r="A66" s="6" t="s">
        <v>484</v>
      </c>
      <c r="B66" s="7">
        <v>3178</v>
      </c>
      <c r="C66" s="6"/>
      <c r="D66" s="6">
        <v>74</v>
      </c>
      <c r="E66" s="6">
        <v>392</v>
      </c>
      <c r="F66" s="6"/>
      <c r="G66" s="6">
        <v>865</v>
      </c>
      <c r="H66" s="7">
        <v>1921</v>
      </c>
    </row>
    <row r="67" spans="1:8" ht="19" x14ac:dyDescent="0.25">
      <c r="A67" s="6" t="s">
        <v>493</v>
      </c>
      <c r="B67" s="7">
        <v>3112</v>
      </c>
      <c r="C67" s="6"/>
      <c r="D67" s="6">
        <v>17</v>
      </c>
      <c r="E67" s="6">
        <v>16</v>
      </c>
      <c r="F67" s="6"/>
      <c r="G67" s="7">
        <v>1025</v>
      </c>
      <c r="H67" s="7">
        <v>2071</v>
      </c>
    </row>
    <row r="68" spans="1:8" ht="19" x14ac:dyDescent="0.25">
      <c r="A68" s="6" t="s">
        <v>495</v>
      </c>
      <c r="B68" s="7">
        <v>3029</v>
      </c>
      <c r="C68" s="6"/>
      <c r="D68" s="6">
        <v>10</v>
      </c>
      <c r="E68" s="6">
        <v>43</v>
      </c>
      <c r="F68" s="6"/>
      <c r="G68" s="7">
        <v>1218</v>
      </c>
      <c r="H68" s="7">
        <v>1768</v>
      </c>
    </row>
    <row r="69" spans="1:8" ht="19" x14ac:dyDescent="0.25">
      <c r="A69" s="6" t="s">
        <v>479</v>
      </c>
      <c r="B69" s="7">
        <v>3000</v>
      </c>
      <c r="C69" s="6"/>
      <c r="D69" s="6">
        <v>61</v>
      </c>
      <c r="E69" s="6">
        <v>55</v>
      </c>
      <c r="F69" s="6"/>
      <c r="G69" s="7">
        <v>2784</v>
      </c>
      <c r="H69" s="6">
        <v>161</v>
      </c>
    </row>
    <row r="70" spans="1:8" ht="19" x14ac:dyDescent="0.25">
      <c r="A70" s="6" t="s">
        <v>482</v>
      </c>
      <c r="B70" s="7">
        <v>2691</v>
      </c>
      <c r="C70" s="6"/>
      <c r="D70" s="6">
        <v>32</v>
      </c>
      <c r="E70" s="6">
        <v>150</v>
      </c>
      <c r="F70" s="6"/>
      <c r="G70" s="7">
        <v>1374</v>
      </c>
      <c r="H70" s="7">
        <v>1167</v>
      </c>
    </row>
    <row r="71" spans="1:8" ht="19" x14ac:dyDescent="0.25">
      <c r="A71" s="6" t="s">
        <v>490</v>
      </c>
      <c r="B71" s="7">
        <v>2603</v>
      </c>
      <c r="C71" s="6"/>
      <c r="D71" s="6" t="s">
        <v>430</v>
      </c>
      <c r="E71" s="6">
        <v>104</v>
      </c>
      <c r="F71" s="6"/>
      <c r="G71" s="7">
        <v>1661</v>
      </c>
      <c r="H71" s="6">
        <v>838</v>
      </c>
    </row>
    <row r="72" spans="1:8" ht="19" x14ac:dyDescent="0.25">
      <c r="A72" s="6" t="s">
        <v>489</v>
      </c>
      <c r="B72" s="7">
        <v>2325</v>
      </c>
      <c r="C72" s="6"/>
      <c r="D72" s="6">
        <v>8</v>
      </c>
      <c r="E72" s="6">
        <v>10</v>
      </c>
      <c r="F72" s="6"/>
      <c r="G72" s="7">
        <v>1775</v>
      </c>
      <c r="H72" s="6">
        <v>540</v>
      </c>
    </row>
    <row r="73" spans="1:8" ht="19" x14ac:dyDescent="0.25">
      <c r="A73" s="6" t="s">
        <v>494</v>
      </c>
      <c r="B73" s="7">
        <v>2279</v>
      </c>
      <c r="C73" s="6"/>
      <c r="D73" s="6">
        <v>18</v>
      </c>
      <c r="E73" s="6">
        <v>28</v>
      </c>
      <c r="F73" s="6"/>
      <c r="G73" s="7">
        <v>1576</v>
      </c>
      <c r="H73" s="6">
        <v>675</v>
      </c>
    </row>
    <row r="74" spans="1:8" ht="19" x14ac:dyDescent="0.25">
      <c r="A74" s="6" t="s">
        <v>505</v>
      </c>
      <c r="B74" s="7">
        <v>2267</v>
      </c>
      <c r="C74" s="6"/>
      <c r="D74" s="6">
        <v>12</v>
      </c>
      <c r="E74" s="6">
        <v>108</v>
      </c>
      <c r="F74" s="6"/>
      <c r="G74" s="7">
        <v>1002</v>
      </c>
      <c r="H74" s="7">
        <v>1157</v>
      </c>
    </row>
    <row r="75" spans="1:8" ht="19" x14ac:dyDescent="0.25">
      <c r="A75" s="6" t="s">
        <v>522</v>
      </c>
      <c r="B75" s="7">
        <v>2266</v>
      </c>
      <c r="C75" s="6" t="s">
        <v>1098</v>
      </c>
      <c r="D75" s="6">
        <v>3</v>
      </c>
      <c r="E75" s="6">
        <v>106</v>
      </c>
      <c r="F75" s="6" t="s">
        <v>1099</v>
      </c>
      <c r="G75" s="6">
        <v>237</v>
      </c>
      <c r="H75" s="7">
        <v>1923</v>
      </c>
    </row>
    <row r="76" spans="1:8" ht="19" x14ac:dyDescent="0.25">
      <c r="A76" s="6" t="s">
        <v>486</v>
      </c>
      <c r="B76" s="7">
        <v>2161</v>
      </c>
      <c r="C76" s="6"/>
      <c r="D76" s="6">
        <v>13</v>
      </c>
      <c r="E76" s="6">
        <v>86</v>
      </c>
      <c r="F76" s="6"/>
      <c r="G76" s="7">
        <v>1689</v>
      </c>
      <c r="H76" s="6">
        <v>386</v>
      </c>
    </row>
    <row r="77" spans="1:8" ht="19" x14ac:dyDescent="0.25">
      <c r="A77" s="6" t="s">
        <v>498</v>
      </c>
      <c r="B77" s="7">
        <v>2070</v>
      </c>
      <c r="C77" s="6"/>
      <c r="D77" s="6">
        <v>4</v>
      </c>
      <c r="E77" s="6">
        <v>98</v>
      </c>
      <c r="F77" s="6"/>
      <c r="G77" s="6">
        <v>960</v>
      </c>
      <c r="H77" s="7">
        <v>1012</v>
      </c>
    </row>
    <row r="78" spans="1:8" ht="19" x14ac:dyDescent="0.25">
      <c r="A78" s="6" t="s">
        <v>519</v>
      </c>
      <c r="B78" s="7">
        <v>2009</v>
      </c>
      <c r="C78" s="6"/>
      <c r="D78" s="6" t="s">
        <v>430</v>
      </c>
      <c r="E78" s="6">
        <v>11</v>
      </c>
      <c r="F78" s="6"/>
      <c r="G78" s="6">
        <v>663</v>
      </c>
      <c r="H78" s="7">
        <v>1335</v>
      </c>
    </row>
    <row r="79" spans="1:8" ht="19" x14ac:dyDescent="0.25">
      <c r="A79" s="6" t="s">
        <v>506</v>
      </c>
      <c r="B79" s="7">
        <v>1872</v>
      </c>
      <c r="C79" s="6"/>
      <c r="D79" s="6">
        <v>49</v>
      </c>
      <c r="E79" s="6">
        <v>86</v>
      </c>
      <c r="F79" s="6"/>
      <c r="G79" s="6">
        <v>401</v>
      </c>
      <c r="H79" s="7">
        <v>1385</v>
      </c>
    </row>
    <row r="80" spans="1:8" ht="19" x14ac:dyDescent="0.25">
      <c r="A80" s="6" t="s">
        <v>487</v>
      </c>
      <c r="B80" s="7">
        <v>1801</v>
      </c>
      <c r="C80" s="6"/>
      <c r="D80" s="6" t="s">
        <v>430</v>
      </c>
      <c r="E80" s="6">
        <v>10</v>
      </c>
      <c r="F80" s="6"/>
      <c r="G80" s="7">
        <v>1765</v>
      </c>
      <c r="H80" s="6">
        <v>26</v>
      </c>
    </row>
    <row r="81" spans="1:8" ht="19" x14ac:dyDescent="0.25">
      <c r="A81" s="6" t="s">
        <v>526</v>
      </c>
      <c r="B81" s="7">
        <v>1771</v>
      </c>
      <c r="C81" s="6" t="s">
        <v>1100</v>
      </c>
      <c r="D81" s="6">
        <v>10</v>
      </c>
      <c r="E81" s="6">
        <v>107</v>
      </c>
      <c r="F81" s="6" t="s">
        <v>1101</v>
      </c>
      <c r="G81" s="6">
        <v>192</v>
      </c>
      <c r="H81" s="7">
        <v>1472</v>
      </c>
    </row>
    <row r="82" spans="1:8" ht="19" x14ac:dyDescent="0.25">
      <c r="A82" s="6" t="s">
        <v>502</v>
      </c>
      <c r="B82" s="7">
        <v>1741</v>
      </c>
      <c r="C82" s="6"/>
      <c r="D82" s="6">
        <v>8</v>
      </c>
      <c r="E82" s="6">
        <v>74</v>
      </c>
      <c r="F82" s="6"/>
      <c r="G82" s="7">
        <v>1078</v>
      </c>
      <c r="H82" s="6">
        <v>589</v>
      </c>
    </row>
    <row r="83" spans="1:8" ht="19" x14ac:dyDescent="0.25">
      <c r="A83" s="6" t="s">
        <v>491</v>
      </c>
      <c r="B83" s="7">
        <v>1725</v>
      </c>
      <c r="C83" s="6"/>
      <c r="D83" s="6">
        <v>4</v>
      </c>
      <c r="E83" s="6">
        <v>56</v>
      </c>
      <c r="F83" s="6"/>
      <c r="G83" s="6">
        <v>704</v>
      </c>
      <c r="H83" s="6">
        <v>965</v>
      </c>
    </row>
    <row r="84" spans="1:8" ht="19" x14ac:dyDescent="0.25">
      <c r="A84" s="6" t="s">
        <v>508</v>
      </c>
      <c r="B84" s="7">
        <v>1602</v>
      </c>
      <c r="C84" s="6"/>
      <c r="D84" s="6" t="s">
        <v>430</v>
      </c>
      <c r="E84" s="6">
        <v>20</v>
      </c>
      <c r="F84" s="6"/>
      <c r="G84" s="6">
        <v>754</v>
      </c>
      <c r="H84" s="6">
        <v>828</v>
      </c>
    </row>
    <row r="85" spans="1:8" ht="19" x14ac:dyDescent="0.25">
      <c r="A85" s="6" t="s">
        <v>499</v>
      </c>
      <c r="B85" s="7">
        <v>1586</v>
      </c>
      <c r="C85" s="6"/>
      <c r="D85" s="6">
        <v>21</v>
      </c>
      <c r="E85" s="6">
        <v>90</v>
      </c>
      <c r="F85" s="6"/>
      <c r="G85" s="7">
        <v>1099</v>
      </c>
      <c r="H85" s="6">
        <v>397</v>
      </c>
    </row>
    <row r="86" spans="1:8" ht="19" x14ac:dyDescent="0.25">
      <c r="A86" s="6" t="s">
        <v>534</v>
      </c>
      <c r="B86" s="7">
        <v>1551</v>
      </c>
      <c r="C86" s="6"/>
      <c r="D86" s="6">
        <v>6</v>
      </c>
      <c r="E86" s="6">
        <v>13</v>
      </c>
      <c r="F86" s="6"/>
      <c r="G86" s="6">
        <v>611</v>
      </c>
      <c r="H86" s="6">
        <v>927</v>
      </c>
    </row>
    <row r="87" spans="1:8" ht="19" x14ac:dyDescent="0.25">
      <c r="A87" s="6" t="s">
        <v>492</v>
      </c>
      <c r="B87" s="7">
        <v>1492</v>
      </c>
      <c r="C87" s="6" t="s">
        <v>835</v>
      </c>
      <c r="D87" s="6">
        <v>2</v>
      </c>
      <c r="E87" s="6">
        <v>21</v>
      </c>
      <c r="F87" s="6"/>
      <c r="G87" s="7">
        <v>1368</v>
      </c>
      <c r="H87" s="6">
        <v>103</v>
      </c>
    </row>
    <row r="88" spans="1:8" ht="19" x14ac:dyDescent="0.25">
      <c r="A88" s="6" t="s">
        <v>500</v>
      </c>
      <c r="B88" s="7">
        <v>1455</v>
      </c>
      <c r="C88" s="6"/>
      <c r="D88" s="6">
        <v>4</v>
      </c>
      <c r="E88" s="6">
        <v>26</v>
      </c>
      <c r="F88" s="6"/>
      <c r="G88" s="6">
        <v>905</v>
      </c>
      <c r="H88" s="6">
        <v>524</v>
      </c>
    </row>
    <row r="89" spans="1:8" ht="19" x14ac:dyDescent="0.25">
      <c r="A89" s="6" t="s">
        <v>496</v>
      </c>
      <c r="B89" s="7">
        <v>1450</v>
      </c>
      <c r="C89" s="6"/>
      <c r="D89" s="6">
        <v>12</v>
      </c>
      <c r="E89" s="6">
        <v>100</v>
      </c>
      <c r="F89" s="6"/>
      <c r="G89" s="6">
        <v>252</v>
      </c>
      <c r="H89" s="7">
        <v>1098</v>
      </c>
    </row>
    <row r="90" spans="1:8" ht="19" x14ac:dyDescent="0.25">
      <c r="A90" s="6" t="s">
        <v>497</v>
      </c>
      <c r="B90" s="7">
        <v>1436</v>
      </c>
      <c r="C90" s="6"/>
      <c r="D90" s="6">
        <v>17</v>
      </c>
      <c r="E90" s="6">
        <v>49</v>
      </c>
      <c r="F90" s="6"/>
      <c r="G90" s="6">
        <v>765</v>
      </c>
      <c r="H90" s="6">
        <v>622</v>
      </c>
    </row>
    <row r="91" spans="1:8" ht="19" x14ac:dyDescent="0.25">
      <c r="A91" s="6" t="s">
        <v>509</v>
      </c>
      <c r="B91" s="7">
        <v>1135</v>
      </c>
      <c r="C91" s="6"/>
      <c r="D91" s="6" t="s">
        <v>430</v>
      </c>
      <c r="E91" s="6">
        <v>3</v>
      </c>
      <c r="F91" s="6"/>
      <c r="G91" s="6">
        <v>824</v>
      </c>
      <c r="H91" s="6">
        <v>308</v>
      </c>
    </row>
    <row r="92" spans="1:8" ht="19" x14ac:dyDescent="0.25">
      <c r="A92" s="6" t="s">
        <v>567</v>
      </c>
      <c r="B92" s="7">
        <v>1111</v>
      </c>
      <c r="C92" s="6"/>
      <c r="D92" s="6" t="s">
        <v>430</v>
      </c>
      <c r="E92" s="6">
        <v>59</v>
      </c>
      <c r="F92" s="6"/>
      <c r="G92" s="6">
        <v>102</v>
      </c>
      <c r="H92" s="6">
        <v>950</v>
      </c>
    </row>
    <row r="93" spans="1:8" ht="19" x14ac:dyDescent="0.25">
      <c r="A93" s="6" t="s">
        <v>503</v>
      </c>
      <c r="B93" s="7">
        <v>1045</v>
      </c>
      <c r="C93" s="6" t="s">
        <v>924</v>
      </c>
      <c r="D93" s="6">
        <v>1</v>
      </c>
      <c r="E93" s="6">
        <v>4</v>
      </c>
      <c r="F93" s="6"/>
      <c r="G93" s="6">
        <v>960</v>
      </c>
      <c r="H93" s="6">
        <v>81</v>
      </c>
    </row>
    <row r="94" spans="1:8" ht="19" x14ac:dyDescent="0.25">
      <c r="A94" s="6" t="s">
        <v>507</v>
      </c>
      <c r="B94" s="7">
        <v>1030</v>
      </c>
      <c r="C94" s="6"/>
      <c r="D94" s="6">
        <v>24</v>
      </c>
      <c r="E94" s="6">
        <v>45</v>
      </c>
      <c r="F94" s="6"/>
      <c r="G94" s="6">
        <v>638</v>
      </c>
      <c r="H94" s="6">
        <v>347</v>
      </c>
    </row>
    <row r="95" spans="1:8" ht="19" x14ac:dyDescent="0.25">
      <c r="A95" s="6" t="s">
        <v>536</v>
      </c>
      <c r="B95" s="6">
        <v>937</v>
      </c>
      <c r="C95" s="6" t="s">
        <v>1102</v>
      </c>
      <c r="D95" s="6" t="s">
        <v>430</v>
      </c>
      <c r="E95" s="6">
        <v>39</v>
      </c>
      <c r="F95" s="6" t="s">
        <v>1103</v>
      </c>
      <c r="G95" s="6">
        <v>130</v>
      </c>
      <c r="H95" s="6">
        <v>768</v>
      </c>
    </row>
    <row r="96" spans="1:8" ht="19" x14ac:dyDescent="0.25">
      <c r="A96" s="6" t="s">
        <v>511</v>
      </c>
      <c r="B96" s="6">
        <v>928</v>
      </c>
      <c r="C96" s="6"/>
      <c r="D96" s="6">
        <v>2</v>
      </c>
      <c r="E96" s="6">
        <v>18</v>
      </c>
      <c r="F96" s="6"/>
      <c r="G96" s="6">
        <v>464</v>
      </c>
      <c r="H96" s="6">
        <v>446</v>
      </c>
    </row>
    <row r="97" spans="1:8" ht="19" x14ac:dyDescent="0.25">
      <c r="A97" s="6" t="s">
        <v>551</v>
      </c>
      <c r="B97" s="6">
        <v>928</v>
      </c>
      <c r="C97" s="6"/>
      <c r="D97" s="6">
        <v>2</v>
      </c>
      <c r="E97" s="6">
        <v>44</v>
      </c>
      <c r="F97" s="6"/>
      <c r="G97" s="6">
        <v>106</v>
      </c>
      <c r="H97" s="6">
        <v>778</v>
      </c>
    </row>
    <row r="98" spans="1:8" ht="19" x14ac:dyDescent="0.25">
      <c r="A98" s="6" t="s">
        <v>521</v>
      </c>
      <c r="B98" s="6">
        <v>906</v>
      </c>
      <c r="C98" s="6"/>
      <c r="D98" s="6">
        <v>13</v>
      </c>
      <c r="E98" s="6">
        <v>12</v>
      </c>
      <c r="F98" s="6"/>
      <c r="G98" s="6">
        <v>650</v>
      </c>
      <c r="H98" s="6">
        <v>244</v>
      </c>
    </row>
    <row r="99" spans="1:8" ht="19" x14ac:dyDescent="0.25">
      <c r="A99" s="6" t="s">
        <v>540</v>
      </c>
      <c r="B99" s="6">
        <v>900</v>
      </c>
      <c r="C99" s="6" t="s">
        <v>1104</v>
      </c>
      <c r="D99" s="6">
        <v>5</v>
      </c>
      <c r="E99" s="6">
        <v>24</v>
      </c>
      <c r="F99" s="6" t="s">
        <v>1105</v>
      </c>
      <c r="G99" s="6">
        <v>101</v>
      </c>
      <c r="H99" s="6">
        <v>775</v>
      </c>
    </row>
    <row r="100" spans="1:8" ht="19" x14ac:dyDescent="0.25">
      <c r="A100" s="6" t="s">
        <v>510</v>
      </c>
      <c r="B100" s="6">
        <v>891</v>
      </c>
      <c r="C100" s="6"/>
      <c r="D100" s="6">
        <v>10</v>
      </c>
      <c r="E100" s="6">
        <v>15</v>
      </c>
      <c r="F100" s="6"/>
      <c r="G100" s="6">
        <v>400</v>
      </c>
      <c r="H100" s="6">
        <v>476</v>
      </c>
    </row>
    <row r="101" spans="1:8" ht="19" x14ac:dyDescent="0.25">
      <c r="A101" s="6" t="s">
        <v>524</v>
      </c>
      <c r="B101" s="6">
        <v>861</v>
      </c>
      <c r="C101" s="6"/>
      <c r="D101" s="6" t="s">
        <v>430</v>
      </c>
      <c r="E101" s="6">
        <v>27</v>
      </c>
      <c r="F101" s="6"/>
      <c r="G101" s="6">
        <v>562</v>
      </c>
      <c r="H101" s="6">
        <v>272</v>
      </c>
    </row>
    <row r="102" spans="1:8" ht="19" x14ac:dyDescent="0.25">
      <c r="A102" s="6" t="s">
        <v>541</v>
      </c>
      <c r="B102" s="6">
        <v>854</v>
      </c>
      <c r="C102" s="6"/>
      <c r="D102" s="6">
        <v>7</v>
      </c>
      <c r="E102" s="6">
        <v>10</v>
      </c>
      <c r="F102" s="6"/>
      <c r="G102" s="6">
        <v>352</v>
      </c>
      <c r="H102" s="6">
        <v>492</v>
      </c>
    </row>
    <row r="103" spans="1:8" ht="19" x14ac:dyDescent="0.25">
      <c r="A103" s="6" t="s">
        <v>518</v>
      </c>
      <c r="B103" s="6">
        <v>850</v>
      </c>
      <c r="C103" s="6"/>
      <c r="D103" s="6">
        <v>7</v>
      </c>
      <c r="E103" s="6">
        <v>31</v>
      </c>
      <c r="F103" s="6"/>
      <c r="G103" s="6">
        <v>620</v>
      </c>
      <c r="H103" s="6">
        <v>199</v>
      </c>
    </row>
    <row r="104" spans="1:8" ht="19" x14ac:dyDescent="0.25">
      <c r="A104" s="6" t="s">
        <v>539</v>
      </c>
      <c r="B104" s="6">
        <v>835</v>
      </c>
      <c r="C104" s="6"/>
      <c r="D104" s="6">
        <v>1</v>
      </c>
      <c r="E104" s="6">
        <v>9</v>
      </c>
      <c r="F104" s="6"/>
      <c r="G104" s="6">
        <v>240</v>
      </c>
      <c r="H104" s="6">
        <v>586</v>
      </c>
    </row>
    <row r="105" spans="1:8" ht="19" x14ac:dyDescent="0.25">
      <c r="A105" s="6" t="s">
        <v>514</v>
      </c>
      <c r="B105" s="6">
        <v>796</v>
      </c>
      <c r="C105" s="6"/>
      <c r="D105" s="6">
        <v>42</v>
      </c>
      <c r="E105" s="6">
        <v>26</v>
      </c>
      <c r="F105" s="6"/>
      <c r="G105" s="6">
        <v>223</v>
      </c>
      <c r="H105" s="6">
        <v>547</v>
      </c>
    </row>
    <row r="106" spans="1:8" ht="19" x14ac:dyDescent="0.25">
      <c r="A106" s="6" t="s">
        <v>516</v>
      </c>
      <c r="B106" s="6">
        <v>795</v>
      </c>
      <c r="C106" s="6"/>
      <c r="D106" s="6" t="s">
        <v>430</v>
      </c>
      <c r="E106" s="6">
        <v>44</v>
      </c>
      <c r="F106" s="6"/>
      <c r="G106" s="6">
        <v>600</v>
      </c>
      <c r="H106" s="6">
        <v>151</v>
      </c>
    </row>
    <row r="107" spans="1:8" ht="19" x14ac:dyDescent="0.25">
      <c r="A107" s="6" t="s">
        <v>515</v>
      </c>
      <c r="B107" s="6">
        <v>773</v>
      </c>
      <c r="C107" s="6"/>
      <c r="D107" s="6">
        <v>6</v>
      </c>
      <c r="E107" s="6">
        <v>6</v>
      </c>
      <c r="F107" s="6"/>
      <c r="G107" s="6">
        <v>461</v>
      </c>
      <c r="H107" s="6">
        <v>306</v>
      </c>
    </row>
    <row r="108" spans="1:8" ht="19" x14ac:dyDescent="0.25">
      <c r="A108" s="6" t="s">
        <v>512</v>
      </c>
      <c r="B108" s="6">
        <v>752</v>
      </c>
      <c r="C108" s="6"/>
      <c r="D108" s="6">
        <v>14</v>
      </c>
      <c r="E108" s="6">
        <v>47</v>
      </c>
      <c r="F108" s="6"/>
      <c r="G108" s="6">
        <v>537</v>
      </c>
      <c r="H108" s="6">
        <v>168</v>
      </c>
    </row>
    <row r="109" spans="1:8" ht="19" x14ac:dyDescent="0.25">
      <c r="A109" s="6" t="s">
        <v>520</v>
      </c>
      <c r="B109" s="6">
        <v>744</v>
      </c>
      <c r="C109" s="6"/>
      <c r="D109" s="6" t="s">
        <v>430</v>
      </c>
      <c r="E109" s="6">
        <v>48</v>
      </c>
      <c r="F109" s="6"/>
      <c r="G109" s="6">
        <v>566</v>
      </c>
      <c r="H109" s="6">
        <v>130</v>
      </c>
    </row>
    <row r="110" spans="1:8" ht="19" x14ac:dyDescent="0.25">
      <c r="A110" s="6" t="s">
        <v>582</v>
      </c>
      <c r="B110" s="6">
        <v>744</v>
      </c>
      <c r="C110" s="6"/>
      <c r="D110" s="6">
        <v>2</v>
      </c>
      <c r="E110" s="6">
        <v>3</v>
      </c>
      <c r="F110" s="6"/>
      <c r="G110" s="6">
        <v>20</v>
      </c>
      <c r="H110" s="6">
        <v>721</v>
      </c>
    </row>
    <row r="111" spans="1:8" ht="19" x14ac:dyDescent="0.25">
      <c r="A111" s="6" t="s">
        <v>546</v>
      </c>
      <c r="B111" s="6">
        <v>742</v>
      </c>
      <c r="C111" s="6"/>
      <c r="D111" s="6">
        <v>4</v>
      </c>
      <c r="E111" s="6">
        <v>16</v>
      </c>
      <c r="F111" s="6"/>
      <c r="G111" s="6">
        <v>257</v>
      </c>
      <c r="H111" s="6">
        <v>469</v>
      </c>
    </row>
    <row r="112" spans="1:8" ht="19" x14ac:dyDescent="0.25">
      <c r="A112" s="6" t="s">
        <v>523</v>
      </c>
      <c r="B112" s="6">
        <v>694</v>
      </c>
      <c r="C112" s="6"/>
      <c r="D112" s="6">
        <v>7</v>
      </c>
      <c r="E112" s="6">
        <v>18</v>
      </c>
      <c r="F112" s="6"/>
      <c r="G112" s="6">
        <v>506</v>
      </c>
      <c r="H112" s="6">
        <v>170</v>
      </c>
    </row>
    <row r="113" spans="1:8" ht="19" x14ac:dyDescent="0.25">
      <c r="A113" s="6" t="s">
        <v>545</v>
      </c>
      <c r="B113" s="6">
        <v>668</v>
      </c>
      <c r="C113" s="6"/>
      <c r="D113" s="6" t="s">
        <v>430</v>
      </c>
      <c r="E113" s="6">
        <v>35</v>
      </c>
      <c r="F113" s="6"/>
      <c r="G113" s="6">
        <v>285</v>
      </c>
      <c r="H113" s="6">
        <v>348</v>
      </c>
    </row>
    <row r="114" spans="1:8" ht="19" x14ac:dyDescent="0.25">
      <c r="A114" s="6" t="s">
        <v>533</v>
      </c>
      <c r="B114" s="6">
        <v>623</v>
      </c>
      <c r="C114" s="6"/>
      <c r="D114" s="6">
        <v>6</v>
      </c>
      <c r="E114" s="6">
        <v>10</v>
      </c>
      <c r="F114" s="6"/>
      <c r="G114" s="6">
        <v>288</v>
      </c>
      <c r="H114" s="6">
        <v>325</v>
      </c>
    </row>
    <row r="115" spans="1:8" ht="19" x14ac:dyDescent="0.25">
      <c r="A115" s="6" t="s">
        <v>527</v>
      </c>
      <c r="B115" s="6">
        <v>623</v>
      </c>
      <c r="C115" s="6"/>
      <c r="D115" s="6">
        <v>4</v>
      </c>
      <c r="E115" s="6">
        <v>41</v>
      </c>
      <c r="F115" s="6"/>
      <c r="G115" s="6">
        <v>114</v>
      </c>
      <c r="H115" s="6">
        <v>468</v>
      </c>
    </row>
    <row r="116" spans="1:8" ht="19" x14ac:dyDescent="0.25">
      <c r="A116" s="6" t="s">
        <v>542</v>
      </c>
      <c r="B116" s="6">
        <v>621</v>
      </c>
      <c r="C116" s="6"/>
      <c r="D116" s="6">
        <v>1</v>
      </c>
      <c r="E116" s="6">
        <v>29</v>
      </c>
      <c r="F116" s="6"/>
      <c r="G116" s="6">
        <v>202</v>
      </c>
      <c r="H116" s="6">
        <v>390</v>
      </c>
    </row>
    <row r="117" spans="1:8" ht="19" x14ac:dyDescent="0.25">
      <c r="A117" s="6" t="s">
        <v>563</v>
      </c>
      <c r="B117" s="6">
        <v>620</v>
      </c>
      <c r="C117" s="6"/>
      <c r="D117" s="6">
        <v>1</v>
      </c>
      <c r="E117" s="6">
        <v>8</v>
      </c>
      <c r="F117" s="6"/>
      <c r="G117" s="6">
        <v>110</v>
      </c>
      <c r="H117" s="6">
        <v>502</v>
      </c>
    </row>
    <row r="118" spans="1:8" ht="19" x14ac:dyDescent="0.25">
      <c r="A118" s="6" t="s">
        <v>584</v>
      </c>
      <c r="B118" s="6">
        <v>594</v>
      </c>
      <c r="C118" s="6"/>
      <c r="D118" s="6" t="s">
        <v>430</v>
      </c>
      <c r="E118" s="6">
        <v>2</v>
      </c>
      <c r="F118" s="6"/>
      <c r="G118" s="6">
        <v>25</v>
      </c>
      <c r="H118" s="6">
        <v>567</v>
      </c>
    </row>
    <row r="119" spans="1:8" ht="19" x14ac:dyDescent="0.25">
      <c r="A119" s="6" t="s">
        <v>547</v>
      </c>
      <c r="B119" s="6">
        <v>563</v>
      </c>
      <c r="C119" s="6"/>
      <c r="D119" s="6">
        <v>9</v>
      </c>
      <c r="E119" s="6">
        <v>10</v>
      </c>
      <c r="F119" s="6"/>
      <c r="G119" s="6">
        <v>152</v>
      </c>
      <c r="H119" s="6">
        <v>401</v>
      </c>
    </row>
    <row r="120" spans="1:8" ht="19" x14ac:dyDescent="0.25">
      <c r="A120" s="6" t="s">
        <v>525</v>
      </c>
      <c r="B120" s="6">
        <v>545</v>
      </c>
      <c r="C120" s="6"/>
      <c r="D120" s="6" t="s">
        <v>430</v>
      </c>
      <c r="E120" s="6">
        <v>41</v>
      </c>
      <c r="F120" s="6"/>
      <c r="G120" s="6">
        <v>447</v>
      </c>
      <c r="H120" s="6">
        <v>57</v>
      </c>
    </row>
    <row r="121" spans="1:8" ht="19" x14ac:dyDescent="0.25">
      <c r="A121" s="6" t="s">
        <v>770</v>
      </c>
      <c r="B121" s="6">
        <v>522</v>
      </c>
      <c r="C121" s="6"/>
      <c r="D121" s="6" t="s">
        <v>430</v>
      </c>
      <c r="E121" s="6">
        <v>12</v>
      </c>
      <c r="F121" s="6"/>
      <c r="G121" s="6" t="s">
        <v>430</v>
      </c>
      <c r="H121" s="6">
        <v>511</v>
      </c>
    </row>
    <row r="122" spans="1:8" ht="19" x14ac:dyDescent="0.25">
      <c r="A122" s="6" t="s">
        <v>550</v>
      </c>
      <c r="B122" s="6">
        <v>509</v>
      </c>
      <c r="C122" s="6"/>
      <c r="D122" s="6">
        <v>7</v>
      </c>
      <c r="E122" s="6">
        <v>21</v>
      </c>
      <c r="F122" s="6"/>
      <c r="G122" s="6">
        <v>183</v>
      </c>
      <c r="H122" s="6">
        <v>305</v>
      </c>
    </row>
    <row r="123" spans="1:8" ht="19" x14ac:dyDescent="0.25">
      <c r="A123" s="6" t="s">
        <v>531</v>
      </c>
      <c r="B123" s="6">
        <v>508</v>
      </c>
      <c r="C123" s="6"/>
      <c r="D123" s="6">
        <v>5</v>
      </c>
      <c r="E123" s="6">
        <v>9</v>
      </c>
      <c r="F123" s="6"/>
      <c r="G123" s="6">
        <v>385</v>
      </c>
      <c r="H123" s="6">
        <v>114</v>
      </c>
    </row>
    <row r="124" spans="1:8" ht="19" x14ac:dyDescent="0.25">
      <c r="A124" s="6" t="s">
        <v>548</v>
      </c>
      <c r="B124" s="6">
        <v>490</v>
      </c>
      <c r="C124" s="6" t="s">
        <v>1106</v>
      </c>
      <c r="D124" s="6" t="s">
        <v>430</v>
      </c>
      <c r="E124" s="6">
        <v>9</v>
      </c>
      <c r="F124" s="6"/>
      <c r="G124" s="6">
        <v>62</v>
      </c>
      <c r="H124" s="6">
        <v>419</v>
      </c>
    </row>
    <row r="125" spans="1:8" ht="19" x14ac:dyDescent="0.25">
      <c r="A125" s="6" t="s">
        <v>529</v>
      </c>
      <c r="B125" s="6">
        <v>489</v>
      </c>
      <c r="C125" s="6"/>
      <c r="D125" s="6" t="s">
        <v>430</v>
      </c>
      <c r="E125" s="6">
        <v>5</v>
      </c>
      <c r="F125" s="6"/>
      <c r="G125" s="6">
        <v>419</v>
      </c>
      <c r="H125" s="6">
        <v>65</v>
      </c>
    </row>
    <row r="126" spans="1:8" ht="19" x14ac:dyDescent="0.25">
      <c r="A126" s="6" t="s">
        <v>530</v>
      </c>
      <c r="B126" s="6">
        <v>440</v>
      </c>
      <c r="C126" s="6"/>
      <c r="D126" s="6" t="s">
        <v>430</v>
      </c>
      <c r="E126" s="6">
        <v>6</v>
      </c>
      <c r="F126" s="6"/>
      <c r="G126" s="6">
        <v>355</v>
      </c>
      <c r="H126" s="6">
        <v>79</v>
      </c>
    </row>
    <row r="127" spans="1:8" ht="19" x14ac:dyDescent="0.25">
      <c r="A127" s="6" t="s">
        <v>572</v>
      </c>
      <c r="B127" s="6">
        <v>439</v>
      </c>
      <c r="C127" s="6"/>
      <c r="D127" s="6" t="s">
        <v>430</v>
      </c>
      <c r="E127" s="6">
        <v>4</v>
      </c>
      <c r="F127" s="6"/>
      <c r="G127" s="6">
        <v>13</v>
      </c>
      <c r="H127" s="6">
        <v>422</v>
      </c>
    </row>
    <row r="128" spans="1:8" ht="19" x14ac:dyDescent="0.25">
      <c r="A128" s="6" t="s">
        <v>532</v>
      </c>
      <c r="B128" s="6">
        <v>426</v>
      </c>
      <c r="C128" s="6"/>
      <c r="D128" s="6">
        <v>3</v>
      </c>
      <c r="E128" s="6" t="s">
        <v>430</v>
      </c>
      <c r="F128" s="6"/>
      <c r="G128" s="6">
        <v>354</v>
      </c>
      <c r="H128" s="6">
        <v>73</v>
      </c>
    </row>
    <row r="129" spans="1:8" ht="19" x14ac:dyDescent="0.25">
      <c r="A129" s="6" t="s">
        <v>544</v>
      </c>
      <c r="B129" s="6">
        <v>388</v>
      </c>
      <c r="C129" s="6"/>
      <c r="D129" s="6">
        <v>1</v>
      </c>
      <c r="E129" s="6">
        <v>10</v>
      </c>
      <c r="F129" s="6"/>
      <c r="G129" s="6">
        <v>190</v>
      </c>
      <c r="H129" s="6">
        <v>188</v>
      </c>
    </row>
    <row r="130" spans="1:8" ht="19" x14ac:dyDescent="0.25">
      <c r="A130" s="6" t="s">
        <v>528</v>
      </c>
      <c r="B130" s="6">
        <v>375</v>
      </c>
      <c r="C130" s="6"/>
      <c r="D130" s="6" t="s">
        <v>430</v>
      </c>
      <c r="E130" s="6">
        <v>2</v>
      </c>
      <c r="F130" s="6"/>
      <c r="G130" s="6">
        <v>228</v>
      </c>
      <c r="H130" s="6">
        <v>145</v>
      </c>
    </row>
    <row r="131" spans="1:8" ht="19" x14ac:dyDescent="0.25">
      <c r="A131" s="6" t="s">
        <v>535</v>
      </c>
      <c r="B131" s="6">
        <v>332</v>
      </c>
      <c r="C131" s="6"/>
      <c r="D131" s="6">
        <v>3</v>
      </c>
      <c r="E131" s="6">
        <v>10</v>
      </c>
      <c r="F131" s="6"/>
      <c r="G131" s="6">
        <v>320</v>
      </c>
      <c r="H131" s="6">
        <v>2</v>
      </c>
    </row>
    <row r="132" spans="1:8" ht="19" x14ac:dyDescent="0.25">
      <c r="A132" s="6" t="s">
        <v>538</v>
      </c>
      <c r="B132" s="6">
        <v>329</v>
      </c>
      <c r="C132" s="6"/>
      <c r="D132" s="6">
        <v>19</v>
      </c>
      <c r="E132" s="6">
        <v>23</v>
      </c>
      <c r="F132" s="6"/>
      <c r="G132" s="6">
        <v>271</v>
      </c>
      <c r="H132" s="6">
        <v>35</v>
      </c>
    </row>
    <row r="133" spans="1:8" ht="19" x14ac:dyDescent="0.25">
      <c r="A133" s="6" t="s">
        <v>537</v>
      </c>
      <c r="B133" s="6">
        <v>324</v>
      </c>
      <c r="C133" s="6"/>
      <c r="D133" s="6">
        <v>2</v>
      </c>
      <c r="E133" s="6">
        <v>8</v>
      </c>
      <c r="F133" s="6"/>
      <c r="G133" s="6">
        <v>267</v>
      </c>
      <c r="H133" s="6">
        <v>49</v>
      </c>
    </row>
    <row r="134" spans="1:8" ht="19" x14ac:dyDescent="0.25">
      <c r="A134" s="6" t="s">
        <v>543</v>
      </c>
      <c r="B134" s="6">
        <v>288</v>
      </c>
      <c r="C134" s="6"/>
      <c r="D134" s="6">
        <v>8</v>
      </c>
      <c r="E134" s="6" t="s">
        <v>430</v>
      </c>
      <c r="F134" s="6"/>
      <c r="G134" s="6">
        <v>241</v>
      </c>
      <c r="H134" s="6">
        <v>48</v>
      </c>
    </row>
    <row r="135" spans="1:8" ht="19" x14ac:dyDescent="0.25">
      <c r="A135" s="6" t="s">
        <v>555</v>
      </c>
      <c r="B135" s="6">
        <v>274</v>
      </c>
      <c r="C135" s="6"/>
      <c r="D135" s="6" t="s">
        <v>430</v>
      </c>
      <c r="E135" s="6">
        <v>10</v>
      </c>
      <c r="F135" s="6"/>
      <c r="G135" s="6">
        <v>33</v>
      </c>
      <c r="H135" s="6">
        <v>231</v>
      </c>
    </row>
    <row r="136" spans="1:8" ht="19" x14ac:dyDescent="0.25">
      <c r="A136" s="6" t="s">
        <v>554</v>
      </c>
      <c r="B136" s="6">
        <v>273</v>
      </c>
      <c r="C136" s="6"/>
      <c r="D136" s="6" t="s">
        <v>430</v>
      </c>
      <c r="E136" s="6" t="s">
        <v>430</v>
      </c>
      <c r="F136" s="6"/>
      <c r="G136" s="6">
        <v>136</v>
      </c>
      <c r="H136" s="6">
        <v>138</v>
      </c>
    </row>
    <row r="137" spans="1:8" ht="19" x14ac:dyDescent="0.25">
      <c r="A137" s="6" t="s">
        <v>593</v>
      </c>
      <c r="B137" s="6">
        <v>260</v>
      </c>
      <c r="C137" s="6"/>
      <c r="D137" s="6" t="s">
        <v>430</v>
      </c>
      <c r="E137" s="6">
        <v>28</v>
      </c>
      <c r="F137" s="6"/>
      <c r="G137" s="6">
        <v>50</v>
      </c>
      <c r="H137" s="6">
        <v>182</v>
      </c>
    </row>
    <row r="138" spans="1:8" ht="19" x14ac:dyDescent="0.25">
      <c r="A138" s="6" t="s">
        <v>592</v>
      </c>
      <c r="B138" s="6">
        <v>257</v>
      </c>
      <c r="C138" s="6"/>
      <c r="D138" s="6" t="s">
        <v>430</v>
      </c>
      <c r="E138" s="6">
        <v>17</v>
      </c>
      <c r="F138" s="6"/>
      <c r="G138" s="6">
        <v>54</v>
      </c>
      <c r="H138" s="6">
        <v>186</v>
      </c>
    </row>
    <row r="139" spans="1:8" ht="19" x14ac:dyDescent="0.25">
      <c r="A139" s="6" t="s">
        <v>591</v>
      </c>
      <c r="B139" s="6">
        <v>242</v>
      </c>
      <c r="C139" s="6"/>
      <c r="D139" s="6" t="s">
        <v>430</v>
      </c>
      <c r="E139" s="6">
        <v>2</v>
      </c>
      <c r="F139" s="6"/>
      <c r="G139" s="6">
        <v>62</v>
      </c>
      <c r="H139" s="6">
        <v>178</v>
      </c>
    </row>
    <row r="140" spans="1:8" ht="19" x14ac:dyDescent="0.25">
      <c r="A140" s="6" t="s">
        <v>577</v>
      </c>
      <c r="B140" s="6">
        <v>230</v>
      </c>
      <c r="C140" s="6"/>
      <c r="D140" s="6" t="s">
        <v>430</v>
      </c>
      <c r="E140" s="6">
        <v>2</v>
      </c>
      <c r="F140" s="6"/>
      <c r="G140" s="6">
        <v>44</v>
      </c>
      <c r="H140" s="6">
        <v>184</v>
      </c>
    </row>
    <row r="141" spans="1:8" ht="19" x14ac:dyDescent="0.25">
      <c r="A141" s="6" t="s">
        <v>633</v>
      </c>
      <c r="B141" s="6">
        <v>208</v>
      </c>
      <c r="C141" s="6"/>
      <c r="D141" s="6" t="s">
        <v>430</v>
      </c>
      <c r="E141" s="6">
        <v>5</v>
      </c>
      <c r="F141" s="6"/>
      <c r="G141" s="6">
        <v>4</v>
      </c>
      <c r="H141" s="6">
        <v>199</v>
      </c>
    </row>
    <row r="142" spans="1:8" ht="19" x14ac:dyDescent="0.25">
      <c r="A142" s="6" t="s">
        <v>568</v>
      </c>
      <c r="B142" s="6">
        <v>199</v>
      </c>
      <c r="C142" s="6"/>
      <c r="D142" s="6" t="s">
        <v>430</v>
      </c>
      <c r="E142" s="6">
        <v>20</v>
      </c>
      <c r="F142" s="6"/>
      <c r="G142" s="6">
        <v>79</v>
      </c>
      <c r="H142" s="6">
        <v>100</v>
      </c>
    </row>
    <row r="143" spans="1:8" ht="19" x14ac:dyDescent="0.25">
      <c r="A143" s="6" t="s">
        <v>562</v>
      </c>
      <c r="B143" s="6">
        <v>194</v>
      </c>
      <c r="C143" s="6"/>
      <c r="D143" s="6">
        <v>1</v>
      </c>
      <c r="E143" s="6">
        <v>4</v>
      </c>
      <c r="F143" s="6"/>
      <c r="G143" s="6">
        <v>95</v>
      </c>
      <c r="H143" s="6">
        <v>95</v>
      </c>
    </row>
    <row r="144" spans="1:8" ht="19" x14ac:dyDescent="0.25">
      <c r="A144" s="6" t="s">
        <v>559</v>
      </c>
      <c r="B144" s="6">
        <v>193</v>
      </c>
      <c r="C144" s="6"/>
      <c r="D144" s="6">
        <v>1</v>
      </c>
      <c r="E144" s="6" t="s">
        <v>430</v>
      </c>
      <c r="F144" s="6"/>
      <c r="G144" s="6">
        <v>101</v>
      </c>
      <c r="H144" s="6">
        <v>93</v>
      </c>
    </row>
    <row r="145" spans="1:8" ht="19" x14ac:dyDescent="0.25">
      <c r="A145" s="6" t="s">
        <v>549</v>
      </c>
      <c r="B145" s="6">
        <v>187</v>
      </c>
      <c r="C145" s="6"/>
      <c r="D145" s="6" t="s">
        <v>430</v>
      </c>
      <c r="E145" s="6" t="s">
        <v>430</v>
      </c>
      <c r="F145" s="6"/>
      <c r="G145" s="6">
        <v>187</v>
      </c>
      <c r="H145" s="6">
        <v>1</v>
      </c>
    </row>
    <row r="146" spans="1:8" ht="19" x14ac:dyDescent="0.25">
      <c r="A146" s="6" t="s">
        <v>552</v>
      </c>
      <c r="B146" s="6">
        <v>186</v>
      </c>
      <c r="C146" s="6"/>
      <c r="D146" s="6">
        <v>3</v>
      </c>
      <c r="E146" s="6">
        <v>14</v>
      </c>
      <c r="F146" s="6"/>
      <c r="G146" s="6">
        <v>83</v>
      </c>
      <c r="H146" s="6">
        <v>89</v>
      </c>
    </row>
    <row r="147" spans="1:8" ht="19" x14ac:dyDescent="0.25">
      <c r="A147" s="6" t="s">
        <v>561</v>
      </c>
      <c r="B147" s="6">
        <v>177</v>
      </c>
      <c r="C147" s="6"/>
      <c r="D147" s="6" t="s">
        <v>430</v>
      </c>
      <c r="E147" s="6">
        <v>6</v>
      </c>
      <c r="F147" s="6"/>
      <c r="G147" s="6">
        <v>67</v>
      </c>
      <c r="H147" s="6">
        <v>104</v>
      </c>
    </row>
    <row r="148" spans="1:8" ht="19" x14ac:dyDescent="0.25">
      <c r="A148" s="6" t="s">
        <v>578</v>
      </c>
      <c r="B148" s="6">
        <v>167</v>
      </c>
      <c r="C148" s="6"/>
      <c r="D148" s="6">
        <v>1</v>
      </c>
      <c r="E148" s="6">
        <v>4</v>
      </c>
      <c r="F148" s="6"/>
      <c r="G148" s="6">
        <v>111</v>
      </c>
      <c r="H148" s="6">
        <v>52</v>
      </c>
    </row>
    <row r="149" spans="1:8" ht="19" x14ac:dyDescent="0.25">
      <c r="A149" s="6" t="s">
        <v>598</v>
      </c>
      <c r="B149" s="6">
        <v>159</v>
      </c>
      <c r="C149" s="6"/>
      <c r="D149" s="6" t="s">
        <v>430</v>
      </c>
      <c r="E149" s="6">
        <v>2</v>
      </c>
      <c r="F149" s="6"/>
      <c r="G149" s="6">
        <v>12</v>
      </c>
      <c r="H149" s="6">
        <v>145</v>
      </c>
    </row>
    <row r="150" spans="1:8" ht="19" x14ac:dyDescent="0.25">
      <c r="A150" s="6" t="s">
        <v>553</v>
      </c>
      <c r="B150" s="6">
        <v>154</v>
      </c>
      <c r="C150" s="6"/>
      <c r="D150" s="6">
        <v>4</v>
      </c>
      <c r="E150" s="6">
        <v>13</v>
      </c>
      <c r="F150" s="6"/>
      <c r="G150" s="6">
        <v>104</v>
      </c>
      <c r="H150" s="6">
        <v>37</v>
      </c>
    </row>
    <row r="151" spans="1:8" ht="19" x14ac:dyDescent="0.25">
      <c r="A151" s="6" t="s">
        <v>557</v>
      </c>
      <c r="B151" s="6">
        <v>146</v>
      </c>
      <c r="C151" s="6"/>
      <c r="D151" s="6" t="s">
        <v>430</v>
      </c>
      <c r="E151" s="6" t="s">
        <v>430</v>
      </c>
      <c r="F151" s="6"/>
      <c r="G151" s="6">
        <v>142</v>
      </c>
      <c r="H151" s="6">
        <v>5</v>
      </c>
    </row>
    <row r="152" spans="1:8" ht="19" x14ac:dyDescent="0.25">
      <c r="A152" s="6" t="s">
        <v>585</v>
      </c>
      <c r="B152" s="6">
        <v>146</v>
      </c>
      <c r="C152" s="6"/>
      <c r="D152" s="6" t="s">
        <v>430</v>
      </c>
      <c r="E152" s="6">
        <v>12</v>
      </c>
      <c r="F152" s="6"/>
      <c r="G152" s="6">
        <v>17</v>
      </c>
      <c r="H152" s="6">
        <v>117</v>
      </c>
    </row>
    <row r="153" spans="1:8" ht="19" x14ac:dyDescent="0.25">
      <c r="A153" s="6" t="s">
        <v>570</v>
      </c>
      <c r="B153" s="6">
        <v>145</v>
      </c>
      <c r="C153" s="6"/>
      <c r="D153" s="6" t="s">
        <v>430</v>
      </c>
      <c r="E153" s="6">
        <v>10</v>
      </c>
      <c r="F153" s="6"/>
      <c r="G153" s="6">
        <v>85</v>
      </c>
      <c r="H153" s="6">
        <v>50</v>
      </c>
    </row>
    <row r="154" spans="1:8" ht="19" x14ac:dyDescent="0.25">
      <c r="A154" s="6" t="s">
        <v>612</v>
      </c>
      <c r="B154" s="6">
        <v>143</v>
      </c>
      <c r="C154" s="6"/>
      <c r="D154" s="6" t="s">
        <v>430</v>
      </c>
      <c r="E154" s="6" t="s">
        <v>430</v>
      </c>
      <c r="F154" s="6"/>
      <c r="G154" s="6">
        <v>10</v>
      </c>
      <c r="H154" s="6">
        <v>134</v>
      </c>
    </row>
    <row r="155" spans="1:8" ht="19" x14ac:dyDescent="0.25">
      <c r="A155" s="6" t="s">
        <v>565</v>
      </c>
      <c r="B155" s="6">
        <v>141</v>
      </c>
      <c r="C155" s="6"/>
      <c r="D155" s="6" t="s">
        <v>430</v>
      </c>
      <c r="E155" s="6">
        <v>1</v>
      </c>
      <c r="F155" s="6"/>
      <c r="G155" s="6">
        <v>119</v>
      </c>
      <c r="H155" s="6">
        <v>21</v>
      </c>
    </row>
    <row r="156" spans="1:8" ht="19" x14ac:dyDescent="0.25">
      <c r="A156" s="6" t="s">
        <v>556</v>
      </c>
      <c r="B156" s="6">
        <v>141</v>
      </c>
      <c r="C156" s="6"/>
      <c r="D156" s="6">
        <v>2</v>
      </c>
      <c r="E156" s="6">
        <v>1</v>
      </c>
      <c r="F156" s="6"/>
      <c r="G156" s="6">
        <v>132</v>
      </c>
      <c r="H156" s="6">
        <v>8</v>
      </c>
    </row>
    <row r="157" spans="1:8" ht="19" x14ac:dyDescent="0.25">
      <c r="A157" s="6" t="s">
        <v>558</v>
      </c>
      <c r="B157" s="6">
        <v>122</v>
      </c>
      <c r="C157" s="6"/>
      <c r="D157" s="6">
        <v>1</v>
      </c>
      <c r="E157" s="6" t="s">
        <v>430</v>
      </c>
      <c r="F157" s="6"/>
      <c r="G157" s="6">
        <v>120</v>
      </c>
      <c r="H157" s="6">
        <v>3</v>
      </c>
    </row>
    <row r="158" spans="1:8" ht="19" x14ac:dyDescent="0.25">
      <c r="A158" s="6" t="s">
        <v>634</v>
      </c>
      <c r="B158" s="6">
        <v>120</v>
      </c>
      <c r="C158" s="6"/>
      <c r="D158" s="6" t="s">
        <v>430</v>
      </c>
      <c r="E158" s="6" t="s">
        <v>430</v>
      </c>
      <c r="F158" s="6"/>
      <c r="G158" s="6">
        <v>2</v>
      </c>
      <c r="H158" s="6">
        <v>119</v>
      </c>
    </row>
    <row r="159" spans="1:8" ht="19" x14ac:dyDescent="0.25">
      <c r="A159" s="6" t="s">
        <v>569</v>
      </c>
      <c r="B159" s="6">
        <v>118</v>
      </c>
      <c r="C159" s="6"/>
      <c r="D159" s="6">
        <v>4</v>
      </c>
      <c r="E159" s="6">
        <v>7</v>
      </c>
      <c r="F159" s="6"/>
      <c r="G159" s="6">
        <v>61</v>
      </c>
      <c r="H159" s="6">
        <v>50</v>
      </c>
    </row>
    <row r="160" spans="1:8" ht="19" x14ac:dyDescent="0.25">
      <c r="A160" s="6" t="s">
        <v>560</v>
      </c>
      <c r="B160" s="6">
        <v>116</v>
      </c>
      <c r="C160" s="6"/>
      <c r="D160" s="6" t="s">
        <v>430</v>
      </c>
      <c r="E160" s="6">
        <v>8</v>
      </c>
      <c r="F160" s="6"/>
      <c r="G160" s="6">
        <v>103</v>
      </c>
      <c r="H160" s="6">
        <v>5</v>
      </c>
    </row>
    <row r="161" spans="1:8" ht="19" x14ac:dyDescent="0.25">
      <c r="A161" s="21" t="s">
        <v>749</v>
      </c>
      <c r="B161" s="6">
        <v>109</v>
      </c>
      <c r="C161" s="6" t="s">
        <v>1107</v>
      </c>
      <c r="D161" s="6" t="s">
        <v>430</v>
      </c>
      <c r="E161" s="6" t="s">
        <v>430</v>
      </c>
      <c r="F161" s="6"/>
      <c r="G161" s="6">
        <v>31</v>
      </c>
      <c r="H161" s="6">
        <v>79</v>
      </c>
    </row>
    <row r="162" spans="1:8" ht="19" x14ac:dyDescent="0.25">
      <c r="A162" s="6" t="s">
        <v>564</v>
      </c>
      <c r="B162" s="6">
        <v>101</v>
      </c>
      <c r="C162" s="6"/>
      <c r="D162" s="6">
        <v>4</v>
      </c>
      <c r="E162" s="6">
        <v>3</v>
      </c>
      <c r="F162" s="6"/>
      <c r="G162" s="6">
        <v>89</v>
      </c>
      <c r="H162" s="6">
        <v>9</v>
      </c>
    </row>
    <row r="163" spans="1:8" ht="19" x14ac:dyDescent="0.25">
      <c r="A163" s="6" t="s">
        <v>580</v>
      </c>
      <c r="B163" s="6">
        <v>101</v>
      </c>
      <c r="C163" s="6"/>
      <c r="D163" s="6" t="s">
        <v>430</v>
      </c>
      <c r="E163" s="6" t="s">
        <v>430</v>
      </c>
      <c r="F163" s="6"/>
      <c r="G163" s="6">
        <v>55</v>
      </c>
      <c r="H163" s="6">
        <v>47</v>
      </c>
    </row>
    <row r="164" spans="1:8" ht="19" x14ac:dyDescent="0.25">
      <c r="A164" s="6" t="s">
        <v>566</v>
      </c>
      <c r="B164" s="6">
        <v>95</v>
      </c>
      <c r="C164" s="6"/>
      <c r="D164" s="6">
        <v>1</v>
      </c>
      <c r="E164" s="6">
        <v>4</v>
      </c>
      <c r="F164" s="6"/>
      <c r="G164" s="6">
        <v>82</v>
      </c>
      <c r="H164" s="6">
        <v>9</v>
      </c>
    </row>
    <row r="165" spans="1:8" ht="19" x14ac:dyDescent="0.25">
      <c r="A165" s="6" t="s">
        <v>575</v>
      </c>
      <c r="B165" s="6">
        <v>94</v>
      </c>
      <c r="C165" s="6"/>
      <c r="D165" s="6">
        <v>3</v>
      </c>
      <c r="E165" s="6">
        <v>10</v>
      </c>
      <c r="F165" s="6"/>
      <c r="G165" s="6">
        <v>35</v>
      </c>
      <c r="H165" s="6">
        <v>49</v>
      </c>
    </row>
    <row r="166" spans="1:8" ht="19" x14ac:dyDescent="0.25">
      <c r="A166" s="6" t="s">
        <v>579</v>
      </c>
      <c r="B166" s="6">
        <v>92</v>
      </c>
      <c r="C166" s="6"/>
      <c r="D166" s="6">
        <v>1</v>
      </c>
      <c r="E166" s="6">
        <v>11</v>
      </c>
      <c r="F166" s="6"/>
      <c r="G166" s="6">
        <v>31</v>
      </c>
      <c r="H166" s="6">
        <v>50</v>
      </c>
    </row>
    <row r="167" spans="1:8" ht="19" x14ac:dyDescent="0.25">
      <c r="A167" s="6" t="s">
        <v>573</v>
      </c>
      <c r="B167" s="6">
        <v>83</v>
      </c>
      <c r="C167" s="6"/>
      <c r="D167" s="6">
        <v>4</v>
      </c>
      <c r="E167" s="6">
        <v>7</v>
      </c>
      <c r="F167" s="6"/>
      <c r="G167" s="6">
        <v>53</v>
      </c>
      <c r="H167" s="6">
        <v>23</v>
      </c>
    </row>
    <row r="168" spans="1:8" ht="19" x14ac:dyDescent="0.25">
      <c r="A168" s="6" t="s">
        <v>571</v>
      </c>
      <c r="B168" s="6">
        <v>82</v>
      </c>
      <c r="C168" s="6"/>
      <c r="D168" s="6" t="s">
        <v>430</v>
      </c>
      <c r="E168" s="6">
        <v>1</v>
      </c>
      <c r="F168" s="6"/>
      <c r="G168" s="6">
        <v>55</v>
      </c>
      <c r="H168" s="6">
        <v>26</v>
      </c>
    </row>
    <row r="169" spans="1:8" ht="19" x14ac:dyDescent="0.25">
      <c r="A169" s="6" t="s">
        <v>588</v>
      </c>
      <c r="B169" s="6">
        <v>82</v>
      </c>
      <c r="C169" s="6"/>
      <c r="D169" s="6" t="s">
        <v>430</v>
      </c>
      <c r="E169" s="6" t="s">
        <v>430</v>
      </c>
      <c r="F169" s="6"/>
      <c r="G169" s="6">
        <v>27</v>
      </c>
      <c r="H169" s="6">
        <v>56</v>
      </c>
    </row>
    <row r="170" spans="1:8" ht="19" x14ac:dyDescent="0.25">
      <c r="A170" s="6" t="s">
        <v>576</v>
      </c>
      <c r="B170" s="6">
        <v>81</v>
      </c>
      <c r="C170" s="6"/>
      <c r="D170" s="6">
        <v>3</v>
      </c>
      <c r="E170" s="6">
        <v>1</v>
      </c>
      <c r="F170" s="6"/>
      <c r="G170" s="6">
        <v>41</v>
      </c>
      <c r="H170" s="6">
        <v>39</v>
      </c>
    </row>
    <row r="171" spans="1:8" ht="19" x14ac:dyDescent="0.25">
      <c r="A171" s="6" t="s">
        <v>574</v>
      </c>
      <c r="B171" s="6">
        <v>76</v>
      </c>
      <c r="C171" s="6"/>
      <c r="D171" s="6">
        <v>7</v>
      </c>
      <c r="E171" s="6">
        <v>14</v>
      </c>
      <c r="F171" s="6"/>
      <c r="G171" s="6">
        <v>44</v>
      </c>
      <c r="H171" s="6">
        <v>18</v>
      </c>
    </row>
    <row r="172" spans="1:8" ht="19" x14ac:dyDescent="0.25">
      <c r="A172" s="6" t="s">
        <v>583</v>
      </c>
      <c r="B172" s="6">
        <v>64</v>
      </c>
      <c r="C172" s="6"/>
      <c r="D172" s="6" t="s">
        <v>430</v>
      </c>
      <c r="E172" s="6">
        <v>3</v>
      </c>
      <c r="F172" s="6"/>
      <c r="G172" s="6">
        <v>24</v>
      </c>
      <c r="H172" s="6">
        <v>37</v>
      </c>
    </row>
    <row r="173" spans="1:8" ht="19" x14ac:dyDescent="0.25">
      <c r="A173" s="6" t="s">
        <v>581</v>
      </c>
      <c r="B173" s="6">
        <v>60</v>
      </c>
      <c r="C173" s="6"/>
      <c r="D173" s="6">
        <v>1</v>
      </c>
      <c r="E173" s="6" t="s">
        <v>430</v>
      </c>
      <c r="F173" s="6"/>
      <c r="G173" s="6">
        <v>56</v>
      </c>
      <c r="H173" s="6">
        <v>5</v>
      </c>
    </row>
    <row r="174" spans="1:8" ht="19" x14ac:dyDescent="0.25">
      <c r="A174" s="6" t="s">
        <v>589</v>
      </c>
      <c r="B174" s="6">
        <v>47</v>
      </c>
      <c r="C174" s="6"/>
      <c r="D174" s="6" t="s">
        <v>430</v>
      </c>
      <c r="E174" s="6">
        <v>3</v>
      </c>
      <c r="F174" s="6"/>
      <c r="G174" s="6">
        <v>29</v>
      </c>
      <c r="H174" s="6">
        <v>15</v>
      </c>
    </row>
    <row r="175" spans="1:8" ht="19" x14ac:dyDescent="0.25">
      <c r="A175" s="6" t="s">
        <v>586</v>
      </c>
      <c r="B175" s="6">
        <v>45</v>
      </c>
      <c r="C175" s="6"/>
      <c r="D175" s="6">
        <v>1</v>
      </c>
      <c r="E175" s="6" t="s">
        <v>430</v>
      </c>
      <c r="F175" s="6"/>
      <c r="G175" s="6">
        <v>40</v>
      </c>
      <c r="H175" s="6">
        <v>6</v>
      </c>
    </row>
    <row r="176" spans="1:8" ht="19" x14ac:dyDescent="0.25">
      <c r="A176" s="6" t="s">
        <v>596</v>
      </c>
      <c r="B176" s="6">
        <v>43</v>
      </c>
      <c r="C176" s="6"/>
      <c r="D176" s="6" t="s">
        <v>430</v>
      </c>
      <c r="E176" s="6">
        <v>2</v>
      </c>
      <c r="F176" s="6"/>
      <c r="G176" s="6">
        <v>11</v>
      </c>
      <c r="H176" s="6">
        <v>30</v>
      </c>
    </row>
    <row r="177" spans="1:8" ht="19" x14ac:dyDescent="0.25">
      <c r="A177" s="6" t="s">
        <v>605</v>
      </c>
      <c r="B177" s="6">
        <v>43</v>
      </c>
      <c r="C177" s="6"/>
      <c r="D177" s="6">
        <v>1</v>
      </c>
      <c r="E177" s="6">
        <v>3</v>
      </c>
      <c r="F177" s="6"/>
      <c r="G177" s="6">
        <v>14</v>
      </c>
      <c r="H177" s="6">
        <v>26</v>
      </c>
    </row>
    <row r="178" spans="1:8" ht="19" x14ac:dyDescent="0.25">
      <c r="A178" s="6" t="s">
        <v>594</v>
      </c>
      <c r="B178" s="6">
        <v>42</v>
      </c>
      <c r="C178" s="6"/>
      <c r="D178" s="6" t="s">
        <v>430</v>
      </c>
      <c r="E178" s="6" t="s">
        <v>430</v>
      </c>
      <c r="F178" s="6"/>
      <c r="G178" s="6">
        <v>14</v>
      </c>
      <c r="H178" s="6">
        <v>29</v>
      </c>
    </row>
    <row r="179" spans="1:8" ht="19" x14ac:dyDescent="0.25">
      <c r="A179" s="6" t="s">
        <v>587</v>
      </c>
      <c r="B179" s="6">
        <v>39</v>
      </c>
      <c r="C179" s="6"/>
      <c r="D179" s="6" t="s">
        <v>430</v>
      </c>
      <c r="E179" s="6" t="s">
        <v>430</v>
      </c>
      <c r="F179" s="6"/>
      <c r="G179" s="6">
        <v>37</v>
      </c>
      <c r="H179" s="6">
        <v>3</v>
      </c>
    </row>
    <row r="180" spans="1:8" ht="19" x14ac:dyDescent="0.25">
      <c r="A180" s="6" t="s">
        <v>590</v>
      </c>
      <c r="B180" s="6">
        <v>38</v>
      </c>
      <c r="C180" s="6"/>
      <c r="D180" s="6">
        <v>1</v>
      </c>
      <c r="E180" s="6">
        <v>3</v>
      </c>
      <c r="F180" s="6"/>
      <c r="G180" s="6">
        <v>30</v>
      </c>
      <c r="H180" s="6">
        <v>5</v>
      </c>
    </row>
    <row r="181" spans="1:8" ht="19" x14ac:dyDescent="0.25">
      <c r="A181" s="6" t="s">
        <v>637</v>
      </c>
      <c r="B181" s="6">
        <v>34</v>
      </c>
      <c r="C181" s="6"/>
      <c r="D181" s="6" t="s">
        <v>430</v>
      </c>
      <c r="E181" s="6">
        <v>7</v>
      </c>
      <c r="F181" s="6"/>
      <c r="G181" s="6">
        <v>1</v>
      </c>
      <c r="H181" s="6">
        <v>26</v>
      </c>
    </row>
    <row r="182" spans="1:8" ht="19" x14ac:dyDescent="0.25">
      <c r="A182" s="6" t="s">
        <v>595</v>
      </c>
      <c r="B182" s="6">
        <v>34</v>
      </c>
      <c r="C182" s="6"/>
      <c r="D182" s="6" t="s">
        <v>430</v>
      </c>
      <c r="E182" s="6">
        <v>4</v>
      </c>
      <c r="F182" s="6"/>
      <c r="G182" s="6">
        <v>9</v>
      </c>
      <c r="H182" s="6">
        <v>21</v>
      </c>
    </row>
    <row r="183" spans="1:8" ht="19" x14ac:dyDescent="0.25">
      <c r="A183" s="6" t="s">
        <v>597</v>
      </c>
      <c r="B183" s="6">
        <v>25</v>
      </c>
      <c r="C183" s="6"/>
      <c r="D183" s="6">
        <v>1</v>
      </c>
      <c r="E183" s="6">
        <v>3</v>
      </c>
      <c r="F183" s="6"/>
      <c r="G183" s="6">
        <v>16</v>
      </c>
      <c r="H183" s="6">
        <v>6</v>
      </c>
    </row>
    <row r="184" spans="1:8" ht="19" x14ac:dyDescent="0.25">
      <c r="A184" s="6" t="s">
        <v>599</v>
      </c>
      <c r="B184" s="6">
        <v>24</v>
      </c>
      <c r="C184" s="6"/>
      <c r="D184" s="6" t="s">
        <v>430</v>
      </c>
      <c r="E184" s="6" t="s">
        <v>430</v>
      </c>
      <c r="F184" s="6"/>
      <c r="G184" s="6">
        <v>21</v>
      </c>
      <c r="H184" s="6">
        <v>4</v>
      </c>
    </row>
    <row r="185" spans="1:8" ht="19" x14ac:dyDescent="0.25">
      <c r="A185" s="6" t="s">
        <v>600</v>
      </c>
      <c r="B185" s="6">
        <v>23</v>
      </c>
      <c r="C185" s="6"/>
      <c r="D185" s="6" t="s">
        <v>430</v>
      </c>
      <c r="E185" s="6">
        <v>1</v>
      </c>
      <c r="F185" s="6"/>
      <c r="G185" s="6">
        <v>9</v>
      </c>
      <c r="H185" s="6">
        <v>13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619</v>
      </c>
      <c r="B187" s="6">
        <v>20</v>
      </c>
      <c r="C187" s="6"/>
      <c r="D187" s="6" t="s">
        <v>430</v>
      </c>
      <c r="E187" s="6">
        <v>1</v>
      </c>
      <c r="F187" s="6"/>
      <c r="G187" s="6">
        <v>9</v>
      </c>
      <c r="H187" s="6">
        <v>10</v>
      </c>
    </row>
    <row r="188" spans="1:8" ht="19" x14ac:dyDescent="0.25">
      <c r="A188" s="6" t="s">
        <v>601</v>
      </c>
      <c r="B188" s="6">
        <v>19</v>
      </c>
      <c r="C188" s="6"/>
      <c r="D188" s="6" t="s">
        <v>430</v>
      </c>
      <c r="E188" s="6" t="s">
        <v>430</v>
      </c>
      <c r="F188" s="6"/>
      <c r="G188" s="6">
        <v>9</v>
      </c>
      <c r="H188" s="6">
        <v>11</v>
      </c>
    </row>
    <row r="189" spans="1:8" ht="19" x14ac:dyDescent="0.25">
      <c r="A189" s="6" t="s">
        <v>602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18</v>
      </c>
      <c r="H189" s="6">
        <v>1</v>
      </c>
    </row>
    <row r="190" spans="1:8" ht="19" x14ac:dyDescent="0.25">
      <c r="A190" s="6" t="s">
        <v>603</v>
      </c>
      <c r="B190" s="6">
        <v>18</v>
      </c>
      <c r="C190" s="6"/>
      <c r="D190" s="6" t="s">
        <v>430</v>
      </c>
      <c r="E190" s="6">
        <v>2</v>
      </c>
      <c r="F190" s="6"/>
      <c r="G190" s="6">
        <v>16</v>
      </c>
      <c r="H190" s="6"/>
    </row>
    <row r="191" spans="1:8" ht="19" x14ac:dyDescent="0.25">
      <c r="A191" s="6" t="s">
        <v>604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14</v>
      </c>
      <c r="H191" s="6">
        <v>5</v>
      </c>
    </row>
    <row r="192" spans="1:8" ht="19" x14ac:dyDescent="0.25">
      <c r="A192" s="6" t="s">
        <v>610</v>
      </c>
      <c r="B192" s="6">
        <v>18</v>
      </c>
      <c r="C192" s="6"/>
      <c r="D192" s="6" t="s">
        <v>430</v>
      </c>
      <c r="E192" s="6" t="s">
        <v>430</v>
      </c>
      <c r="F192" s="6"/>
      <c r="G192" s="6">
        <v>17</v>
      </c>
      <c r="H192" s="6">
        <v>2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14</v>
      </c>
      <c r="H194" s="6">
        <v>1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9</v>
      </c>
      <c r="H196" s="6">
        <v>8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3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8</v>
      </c>
      <c r="H201" s="6">
        <v>3</v>
      </c>
    </row>
    <row r="202" spans="1:8" ht="19" x14ac:dyDescent="0.25">
      <c r="A202" s="6" t="s">
        <v>623</v>
      </c>
      <c r="B202" s="6">
        <v>12</v>
      </c>
      <c r="C202" s="6"/>
      <c r="D202" s="6" t="s">
        <v>430</v>
      </c>
      <c r="E202" s="6" t="s">
        <v>430</v>
      </c>
      <c r="F202" s="6"/>
      <c r="G202" s="6">
        <v>2</v>
      </c>
      <c r="H202" s="6">
        <v>11</v>
      </c>
    </row>
    <row r="203" spans="1:8" ht="19" x14ac:dyDescent="0.25">
      <c r="A203" s="6" t="s">
        <v>615</v>
      </c>
      <c r="B203" s="6">
        <v>11</v>
      </c>
      <c r="C203" s="6"/>
      <c r="D203" s="6" t="s">
        <v>430</v>
      </c>
      <c r="E203" s="6" t="s">
        <v>430</v>
      </c>
      <c r="F203" s="6"/>
      <c r="G203" s="6">
        <v>11</v>
      </c>
      <c r="H203" s="6">
        <v>1</v>
      </c>
    </row>
    <row r="204" spans="1:8" ht="19" x14ac:dyDescent="0.25">
      <c r="A204" s="6" t="s">
        <v>616</v>
      </c>
      <c r="B204" s="6">
        <v>11</v>
      </c>
      <c r="C204" s="6"/>
      <c r="D204" s="6">
        <v>1</v>
      </c>
      <c r="E204" s="6">
        <v>1</v>
      </c>
      <c r="F204" s="6"/>
      <c r="G204" s="6">
        <v>8</v>
      </c>
      <c r="H204" s="6">
        <v>2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771</v>
      </c>
      <c r="B207" s="6">
        <v>8</v>
      </c>
      <c r="C207" s="6"/>
      <c r="D207" s="6" t="s">
        <v>430</v>
      </c>
      <c r="E207" s="6">
        <v>1</v>
      </c>
      <c r="F207" s="6"/>
      <c r="G207" s="6" t="s">
        <v>430</v>
      </c>
      <c r="H207" s="6">
        <v>8</v>
      </c>
    </row>
    <row r="208" spans="1:8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</row>
    <row r="209" spans="1:8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>
        <v>8</v>
      </c>
      <c r="H209" s="6">
        <v>1</v>
      </c>
    </row>
    <row r="210" spans="1:8" ht="19" x14ac:dyDescent="0.25">
      <c r="A210" s="6" t="s">
        <v>629</v>
      </c>
      <c r="B210" s="6">
        <v>7</v>
      </c>
      <c r="C210" s="6"/>
      <c r="D210" s="6" t="s">
        <v>430</v>
      </c>
      <c r="E210" s="6">
        <v>1</v>
      </c>
      <c r="F210" s="6"/>
      <c r="G210" s="6">
        <v>3</v>
      </c>
      <c r="H210" s="6">
        <v>3</v>
      </c>
    </row>
    <row r="211" spans="1:8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</row>
    <row r="212" spans="1:8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</row>
    <row r="213" spans="1:8" ht="19" x14ac:dyDescent="0.25">
      <c r="A213" s="6" t="s">
        <v>626</v>
      </c>
      <c r="B213" s="6">
        <v>6</v>
      </c>
      <c r="C213" s="6"/>
      <c r="D213" s="6" t="s">
        <v>430</v>
      </c>
      <c r="E213" s="6" t="s">
        <v>430</v>
      </c>
      <c r="F213" s="6"/>
      <c r="G213" s="6">
        <v>6</v>
      </c>
      <c r="H213" s="6">
        <v>1</v>
      </c>
    </row>
    <row r="214" spans="1:8" ht="19" x14ac:dyDescent="0.25">
      <c r="A214" s="6" t="s">
        <v>627</v>
      </c>
      <c r="B214" s="6">
        <v>6</v>
      </c>
      <c r="C214" s="6"/>
      <c r="D214" s="6" t="s">
        <v>430</v>
      </c>
      <c r="E214" s="6" t="s">
        <v>430</v>
      </c>
      <c r="F214" s="6"/>
      <c r="G214" s="6">
        <v>5</v>
      </c>
      <c r="H214" s="6">
        <v>2</v>
      </c>
    </row>
    <row r="215" spans="1:8" ht="19" x14ac:dyDescent="0.25">
      <c r="A215" s="6" t="s">
        <v>632</v>
      </c>
      <c r="B215" s="6">
        <v>6</v>
      </c>
      <c r="C215" s="6" t="s">
        <v>822</v>
      </c>
      <c r="D215" s="6" t="s">
        <v>430</v>
      </c>
      <c r="E215" s="6" t="s">
        <v>430</v>
      </c>
      <c r="F215" s="6" t="s">
        <v>822</v>
      </c>
      <c r="G215" s="6" t="s">
        <v>430</v>
      </c>
      <c r="H215" s="6">
        <v>8</v>
      </c>
    </row>
    <row r="216" spans="1:8" ht="19" x14ac:dyDescent="0.25">
      <c r="A216" s="6" t="s">
        <v>635</v>
      </c>
      <c r="B216" s="6">
        <v>3</v>
      </c>
      <c r="C216" s="6"/>
      <c r="D216" s="6" t="s">
        <v>430</v>
      </c>
      <c r="E216" s="6" t="s">
        <v>430</v>
      </c>
      <c r="F216" s="6"/>
      <c r="G216" s="6">
        <v>3</v>
      </c>
      <c r="H216" s="6">
        <v>1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9136-F5F0-6441-AA2C-82C8E35E892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3747313</v>
      </c>
      <c r="C3" s="6" t="s">
        <v>985</v>
      </c>
      <c r="D3" s="7">
        <v>49273</v>
      </c>
      <c r="E3" s="7">
        <v>258962</v>
      </c>
      <c r="F3" s="6" t="s">
        <v>986</v>
      </c>
      <c r="G3" s="7">
        <v>1250602</v>
      </c>
      <c r="H3" s="7">
        <v>2239684</v>
      </c>
    </row>
    <row r="4" spans="1:8" ht="19" x14ac:dyDescent="0.25">
      <c r="A4" s="6" t="s">
        <v>424</v>
      </c>
      <c r="B4" s="7">
        <v>1238052</v>
      </c>
      <c r="C4" s="6" t="s">
        <v>987</v>
      </c>
      <c r="D4" s="7">
        <v>16179</v>
      </c>
      <c r="E4" s="7">
        <v>72284</v>
      </c>
      <c r="F4" s="6" t="s">
        <v>988</v>
      </c>
      <c r="G4" s="7">
        <v>200669</v>
      </c>
      <c r="H4" s="7">
        <v>965099</v>
      </c>
    </row>
    <row r="5" spans="1:8" ht="19" x14ac:dyDescent="0.25">
      <c r="A5" s="6" t="s">
        <v>425</v>
      </c>
      <c r="B5" s="7">
        <v>250561</v>
      </c>
      <c r="C5" s="6" t="s">
        <v>989</v>
      </c>
      <c r="D5" s="7">
        <v>2254</v>
      </c>
      <c r="E5" s="7">
        <v>25613</v>
      </c>
      <c r="F5" s="6"/>
      <c r="G5" s="7">
        <v>154718</v>
      </c>
      <c r="H5" s="7">
        <v>70230</v>
      </c>
    </row>
    <row r="6" spans="1:8" ht="19" x14ac:dyDescent="0.25">
      <c r="A6" s="6" t="s">
        <v>426</v>
      </c>
      <c r="B6" s="7">
        <v>213013</v>
      </c>
      <c r="C6" s="6"/>
      <c r="D6" s="7">
        <v>1427</v>
      </c>
      <c r="E6" s="7">
        <v>29315</v>
      </c>
      <c r="F6" s="6"/>
      <c r="G6" s="7">
        <v>85231</v>
      </c>
      <c r="H6" s="7">
        <v>98467</v>
      </c>
    </row>
    <row r="7" spans="1:8" ht="19" x14ac:dyDescent="0.25">
      <c r="A7" s="6" t="s">
        <v>429</v>
      </c>
      <c r="B7" s="7">
        <v>194990</v>
      </c>
      <c r="C7" s="6"/>
      <c r="D7" s="7">
        <v>1559</v>
      </c>
      <c r="E7" s="7">
        <v>29427</v>
      </c>
      <c r="F7" s="6"/>
      <c r="G7" s="6" t="s">
        <v>430</v>
      </c>
      <c r="H7" s="7">
        <v>165564</v>
      </c>
    </row>
    <row r="8" spans="1:8" ht="19" x14ac:dyDescent="0.25">
      <c r="A8" s="6" t="s">
        <v>427</v>
      </c>
      <c r="B8" s="7">
        <v>170551</v>
      </c>
      <c r="C8" s="6" t="s">
        <v>990</v>
      </c>
      <c r="D8" s="7">
        <v>3430</v>
      </c>
      <c r="E8" s="7">
        <v>25531</v>
      </c>
      <c r="F8" s="6" t="s">
        <v>991</v>
      </c>
      <c r="G8" s="7">
        <v>52736</v>
      </c>
      <c r="H8" s="7">
        <v>92284</v>
      </c>
    </row>
    <row r="9" spans="1:8" ht="19" x14ac:dyDescent="0.25">
      <c r="A9" s="6" t="s">
        <v>428</v>
      </c>
      <c r="B9" s="7">
        <v>167007</v>
      </c>
      <c r="C9" s="6"/>
      <c r="D9" s="7">
        <v>1937</v>
      </c>
      <c r="E9" s="7">
        <v>6993</v>
      </c>
      <c r="F9" s="6"/>
      <c r="G9" s="7">
        <v>137400</v>
      </c>
      <c r="H9" s="7">
        <v>22614</v>
      </c>
    </row>
    <row r="10" spans="1:8" ht="19" x14ac:dyDescent="0.25">
      <c r="A10" s="6" t="s">
        <v>434</v>
      </c>
      <c r="B10" s="7">
        <v>165929</v>
      </c>
      <c r="C10" s="6" t="s">
        <v>992</v>
      </c>
      <c r="D10" s="7">
        <v>2300</v>
      </c>
      <c r="E10" s="7">
        <v>1537</v>
      </c>
      <c r="F10" s="6" t="s">
        <v>993</v>
      </c>
      <c r="G10" s="7">
        <v>21327</v>
      </c>
      <c r="H10" s="7">
        <v>143065</v>
      </c>
    </row>
    <row r="11" spans="1:8" ht="19" x14ac:dyDescent="0.25">
      <c r="A11" s="6" t="s">
        <v>432</v>
      </c>
      <c r="B11" s="7">
        <v>129491</v>
      </c>
      <c r="C11" s="6"/>
      <c r="D11" s="7">
        <v>1338</v>
      </c>
      <c r="E11" s="7">
        <v>3520</v>
      </c>
      <c r="F11" s="6"/>
      <c r="G11" s="7">
        <v>73285</v>
      </c>
      <c r="H11" s="7">
        <v>52686</v>
      </c>
    </row>
    <row r="12" spans="1:8" ht="19" x14ac:dyDescent="0.25">
      <c r="A12" s="6" t="s">
        <v>436</v>
      </c>
      <c r="B12" s="7">
        <v>115953</v>
      </c>
      <c r="C12" s="6" t="s">
        <v>994</v>
      </c>
      <c r="D12" s="7">
        <v>8318</v>
      </c>
      <c r="E12" s="7">
        <v>7958</v>
      </c>
      <c r="F12" s="6" t="s">
        <v>995</v>
      </c>
      <c r="G12" s="7">
        <v>48221</v>
      </c>
      <c r="H12" s="7">
        <v>59774</v>
      </c>
    </row>
    <row r="13" spans="1:8" ht="19" x14ac:dyDescent="0.25">
      <c r="A13" s="6" t="s">
        <v>433</v>
      </c>
      <c r="B13" s="7">
        <v>101650</v>
      </c>
      <c r="C13" s="6" t="s">
        <v>996</v>
      </c>
      <c r="D13" s="7">
        <v>2735</v>
      </c>
      <c r="E13" s="7">
        <v>6418</v>
      </c>
      <c r="F13" s="6" t="s">
        <v>997</v>
      </c>
      <c r="G13" s="7">
        <v>81587</v>
      </c>
      <c r="H13" s="7">
        <v>13645</v>
      </c>
    </row>
    <row r="14" spans="1:8" ht="19" x14ac:dyDescent="0.25">
      <c r="A14" s="6" t="s">
        <v>431</v>
      </c>
      <c r="B14" s="7">
        <v>82883</v>
      </c>
      <c r="C14" s="6" t="s">
        <v>827</v>
      </c>
      <c r="D14" s="6">
        <v>26</v>
      </c>
      <c r="E14" s="7">
        <v>4633</v>
      </c>
      <c r="F14" s="6"/>
      <c r="G14" s="7">
        <v>77911</v>
      </c>
      <c r="H14" s="6">
        <v>339</v>
      </c>
    </row>
    <row r="15" spans="1:8" ht="19" x14ac:dyDescent="0.25">
      <c r="A15" s="6" t="s">
        <v>437</v>
      </c>
      <c r="B15" s="7">
        <v>63201</v>
      </c>
      <c r="C15" s="6"/>
      <c r="D15" s="6">
        <v>502</v>
      </c>
      <c r="E15" s="7">
        <v>4189</v>
      </c>
      <c r="F15" s="6"/>
      <c r="G15" s="7">
        <v>26993</v>
      </c>
      <c r="H15" s="7">
        <v>32019</v>
      </c>
    </row>
    <row r="16" spans="1:8" ht="19" x14ac:dyDescent="0.25">
      <c r="A16" s="6" t="s">
        <v>442</v>
      </c>
      <c r="B16" s="7">
        <v>51189</v>
      </c>
      <c r="C16" s="6"/>
      <c r="D16" s="6">
        <v>709</v>
      </c>
      <c r="E16" s="7">
        <v>1444</v>
      </c>
      <c r="F16" s="6"/>
      <c r="G16" s="7">
        <v>15413</v>
      </c>
      <c r="H16" s="7">
        <v>34332</v>
      </c>
    </row>
    <row r="17" spans="1:8" ht="19" x14ac:dyDescent="0.25">
      <c r="A17" s="6" t="s">
        <v>435</v>
      </c>
      <c r="B17" s="7">
        <v>50781</v>
      </c>
      <c r="C17" s="6" t="s">
        <v>998</v>
      </c>
      <c r="D17" s="6">
        <v>646</v>
      </c>
      <c r="E17" s="7">
        <v>8339</v>
      </c>
      <c r="F17" s="6" t="s">
        <v>999</v>
      </c>
      <c r="G17" s="7">
        <v>12731</v>
      </c>
      <c r="H17" s="7">
        <v>29711</v>
      </c>
    </row>
    <row r="18" spans="1:8" ht="19" x14ac:dyDescent="0.25">
      <c r="A18" s="6" t="s">
        <v>441</v>
      </c>
      <c r="B18" s="7">
        <v>49436</v>
      </c>
      <c r="C18" s="6" t="s">
        <v>1000</v>
      </c>
      <c r="D18" s="6" t="s">
        <v>430</v>
      </c>
      <c r="E18" s="7">
        <v>1695</v>
      </c>
      <c r="F18" s="6" t="s">
        <v>1001</v>
      </c>
      <c r="G18" s="7">
        <v>14183</v>
      </c>
      <c r="H18" s="7">
        <v>33558</v>
      </c>
    </row>
    <row r="19" spans="1:8" ht="19" x14ac:dyDescent="0.25">
      <c r="A19" s="6" t="s">
        <v>438</v>
      </c>
      <c r="B19" s="7">
        <v>41087</v>
      </c>
      <c r="C19" s="6"/>
      <c r="D19" s="6">
        <v>644</v>
      </c>
      <c r="E19" s="7">
        <v>5168</v>
      </c>
      <c r="F19" s="6"/>
      <c r="G19" s="6" t="s">
        <v>430</v>
      </c>
      <c r="H19" s="7">
        <v>35920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452</v>
      </c>
      <c r="B21" s="7">
        <v>30251</v>
      </c>
      <c r="C21" s="6"/>
      <c r="D21" s="6">
        <v>143</v>
      </c>
      <c r="E21" s="6">
        <v>200</v>
      </c>
      <c r="F21" s="6"/>
      <c r="G21" s="7">
        <v>5431</v>
      </c>
      <c r="H21" s="7">
        <v>24620</v>
      </c>
    </row>
    <row r="22" spans="1:8" ht="19" x14ac:dyDescent="0.25">
      <c r="A22" s="6" t="s">
        <v>439</v>
      </c>
      <c r="B22" s="7">
        <v>30009</v>
      </c>
      <c r="C22" s="6"/>
      <c r="D22" s="6">
        <v>121</v>
      </c>
      <c r="E22" s="7">
        <v>1795</v>
      </c>
      <c r="F22" s="6"/>
      <c r="G22" s="7">
        <v>25400</v>
      </c>
      <c r="H22" s="7">
        <v>2814</v>
      </c>
    </row>
    <row r="23" spans="1:8" ht="19" x14ac:dyDescent="0.25">
      <c r="A23" s="6" t="s">
        <v>455</v>
      </c>
      <c r="B23" s="7">
        <v>26025</v>
      </c>
      <c r="C23" s="6" t="s">
        <v>1002</v>
      </c>
      <c r="D23" s="6">
        <v>378</v>
      </c>
      <c r="E23" s="7">
        <v>2507</v>
      </c>
      <c r="F23" s="6" t="s">
        <v>1003</v>
      </c>
      <c r="G23" s="7">
        <v>16810</v>
      </c>
      <c r="H23" s="7">
        <v>6708</v>
      </c>
    </row>
    <row r="24" spans="1:8" ht="19" x14ac:dyDescent="0.25">
      <c r="A24" s="6" t="s">
        <v>440</v>
      </c>
      <c r="B24" s="7">
        <v>25702</v>
      </c>
      <c r="C24" s="6"/>
      <c r="D24" s="6">
        <v>134</v>
      </c>
      <c r="E24" s="7">
        <v>1074</v>
      </c>
      <c r="F24" s="6"/>
      <c r="G24" s="7">
        <v>1743</v>
      </c>
      <c r="H24" s="7">
        <v>22885</v>
      </c>
    </row>
    <row r="25" spans="1:8" ht="19" x14ac:dyDescent="0.25">
      <c r="A25" s="6" t="s">
        <v>445</v>
      </c>
      <c r="B25" s="7">
        <v>23216</v>
      </c>
      <c r="C25" s="6"/>
      <c r="D25" s="6">
        <v>435</v>
      </c>
      <c r="E25" s="7">
        <v>2854</v>
      </c>
      <c r="F25" s="6"/>
      <c r="G25" s="7">
        <v>4074</v>
      </c>
      <c r="H25" s="7">
        <v>16288</v>
      </c>
    </row>
    <row r="26" spans="1:8" ht="19" x14ac:dyDescent="0.25">
      <c r="A26" s="6" t="s">
        <v>454</v>
      </c>
      <c r="B26" s="7">
        <v>22550</v>
      </c>
      <c r="C26" s="6" t="s">
        <v>1004</v>
      </c>
      <c r="D26" s="6">
        <v>111</v>
      </c>
      <c r="E26" s="6">
        <v>526</v>
      </c>
      <c r="F26" s="6" t="s">
        <v>1005</v>
      </c>
      <c r="G26" s="7">
        <v>6217</v>
      </c>
      <c r="H26" s="7">
        <v>15807</v>
      </c>
    </row>
    <row r="27" spans="1:8" ht="19" x14ac:dyDescent="0.25">
      <c r="A27" s="6" t="s">
        <v>449</v>
      </c>
      <c r="B27" s="7">
        <v>22016</v>
      </c>
      <c r="C27" s="6"/>
      <c r="D27" s="6">
        <v>470</v>
      </c>
      <c r="E27" s="6">
        <v>275</v>
      </c>
      <c r="F27" s="6"/>
      <c r="G27" s="7">
        <v>10710</v>
      </c>
      <c r="H27" s="7">
        <v>11031</v>
      </c>
    </row>
    <row r="28" spans="1:8" ht="19" x14ac:dyDescent="0.25">
      <c r="A28" s="6" t="s">
        <v>443</v>
      </c>
      <c r="B28" s="7">
        <v>21983</v>
      </c>
      <c r="C28" s="6"/>
      <c r="D28" s="6">
        <v>93</v>
      </c>
      <c r="E28" s="7">
        <v>1339</v>
      </c>
      <c r="F28" s="6"/>
      <c r="G28" s="7">
        <v>13386</v>
      </c>
      <c r="H28" s="7">
        <v>7258</v>
      </c>
    </row>
    <row r="29" spans="1:8" ht="19" x14ac:dyDescent="0.25">
      <c r="A29" s="6" t="s">
        <v>456</v>
      </c>
      <c r="B29" s="7">
        <v>20198</v>
      </c>
      <c r="C29" s="6" t="s">
        <v>1006</v>
      </c>
      <c r="D29" s="6">
        <v>24</v>
      </c>
      <c r="E29" s="6">
        <v>18</v>
      </c>
      <c r="F29" s="6"/>
      <c r="G29" s="7">
        <v>1519</v>
      </c>
      <c r="H29" s="7">
        <v>18661</v>
      </c>
    </row>
    <row r="30" spans="1:8" ht="19" x14ac:dyDescent="0.25">
      <c r="A30" s="6" t="s">
        <v>468</v>
      </c>
      <c r="B30" s="7">
        <v>19255</v>
      </c>
      <c r="C30" s="6" t="s">
        <v>1007</v>
      </c>
      <c r="D30" s="6">
        <v>92</v>
      </c>
      <c r="E30" s="6">
        <v>112</v>
      </c>
      <c r="F30" s="6" t="s">
        <v>1008</v>
      </c>
      <c r="G30" s="7">
        <v>4388</v>
      </c>
      <c r="H30" s="7">
        <v>14755</v>
      </c>
    </row>
    <row r="31" spans="1:8" ht="19" x14ac:dyDescent="0.25">
      <c r="A31" s="6" t="s">
        <v>466</v>
      </c>
      <c r="B31" s="7">
        <v>17972</v>
      </c>
      <c r="C31" s="6" t="s">
        <v>1009</v>
      </c>
      <c r="D31" s="6">
        <v>72</v>
      </c>
      <c r="E31" s="6">
        <v>12</v>
      </c>
      <c r="F31" s="6"/>
      <c r="G31" s="7">
        <v>2070</v>
      </c>
      <c r="H31" s="7">
        <v>15890</v>
      </c>
    </row>
    <row r="32" spans="1:8" ht="19" x14ac:dyDescent="0.25">
      <c r="A32" s="6" t="s">
        <v>446</v>
      </c>
      <c r="B32" s="7">
        <v>16314</v>
      </c>
      <c r="C32" s="6" t="s">
        <v>1010</v>
      </c>
      <c r="D32" s="6">
        <v>90</v>
      </c>
      <c r="E32" s="6">
        <v>238</v>
      </c>
      <c r="F32" s="6"/>
      <c r="G32" s="7">
        <v>10527</v>
      </c>
      <c r="H32" s="7">
        <v>5549</v>
      </c>
    </row>
    <row r="33" spans="1:8" ht="19" x14ac:dyDescent="0.25">
      <c r="A33" s="6" t="s">
        <v>444</v>
      </c>
      <c r="B33" s="7">
        <v>15684</v>
      </c>
      <c r="C33" s="6" t="s">
        <v>1011</v>
      </c>
      <c r="D33" s="6">
        <v>97</v>
      </c>
      <c r="E33" s="6">
        <v>608</v>
      </c>
      <c r="F33" s="6" t="s">
        <v>1012</v>
      </c>
      <c r="G33" s="7">
        <v>13639</v>
      </c>
      <c r="H33" s="7">
        <v>1437</v>
      </c>
    </row>
    <row r="34" spans="1:8" ht="19" x14ac:dyDescent="0.25">
      <c r="A34" s="6" t="s">
        <v>447</v>
      </c>
      <c r="B34" s="7">
        <v>15253</v>
      </c>
      <c r="C34" s="6"/>
      <c r="D34" s="6">
        <v>308</v>
      </c>
      <c r="E34" s="6">
        <v>556</v>
      </c>
      <c r="F34" s="6"/>
      <c r="G34" s="7">
        <v>4496</v>
      </c>
      <c r="H34" s="7">
        <v>10201</v>
      </c>
    </row>
    <row r="35" spans="1:8" ht="19" x14ac:dyDescent="0.25">
      <c r="A35" s="6" t="s">
        <v>460</v>
      </c>
      <c r="B35" s="7">
        <v>15192</v>
      </c>
      <c r="C35" s="6"/>
      <c r="D35" s="6">
        <v>1</v>
      </c>
      <c r="E35" s="6">
        <v>146</v>
      </c>
      <c r="F35" s="6"/>
      <c r="G35" s="7">
        <v>3153</v>
      </c>
      <c r="H35" s="7">
        <v>11893</v>
      </c>
    </row>
    <row r="36" spans="1:8" ht="19" x14ac:dyDescent="0.25">
      <c r="A36" s="6" t="s">
        <v>451</v>
      </c>
      <c r="B36" s="7">
        <v>14647</v>
      </c>
      <c r="C36" s="6" t="s">
        <v>1013</v>
      </c>
      <c r="D36" s="6">
        <v>160</v>
      </c>
      <c r="E36" s="6">
        <v>723</v>
      </c>
      <c r="F36" s="6" t="s">
        <v>1014</v>
      </c>
      <c r="G36" s="7">
        <v>4655</v>
      </c>
      <c r="H36" s="7">
        <v>9269</v>
      </c>
    </row>
    <row r="37" spans="1:8" ht="19" x14ac:dyDescent="0.25">
      <c r="A37" s="6" t="s">
        <v>453</v>
      </c>
      <c r="B37" s="7">
        <v>14107</v>
      </c>
      <c r="C37" s="6" t="s">
        <v>1015</v>
      </c>
      <c r="D37" s="6">
        <v>244</v>
      </c>
      <c r="E37" s="6">
        <v>858</v>
      </c>
      <c r="F37" s="6" t="s">
        <v>1016</v>
      </c>
      <c r="G37" s="7">
        <v>5788</v>
      </c>
      <c r="H37" s="7">
        <v>7461</v>
      </c>
    </row>
    <row r="38" spans="1:8" ht="19" x14ac:dyDescent="0.25">
      <c r="A38" s="6" t="s">
        <v>465</v>
      </c>
      <c r="B38" s="7">
        <v>13184</v>
      </c>
      <c r="C38" s="6" t="s">
        <v>1017</v>
      </c>
      <c r="D38" s="6">
        <v>169</v>
      </c>
      <c r="E38" s="6">
        <v>327</v>
      </c>
      <c r="F38" s="6" t="s">
        <v>1018</v>
      </c>
      <c r="G38" s="7">
        <v>2097</v>
      </c>
      <c r="H38" s="7">
        <v>10760</v>
      </c>
    </row>
    <row r="39" spans="1:8" ht="19" x14ac:dyDescent="0.25">
      <c r="A39" s="6" t="s">
        <v>461</v>
      </c>
      <c r="B39" s="7">
        <v>12438</v>
      </c>
      <c r="C39" s="6" t="s">
        <v>1019</v>
      </c>
      <c r="D39" s="6" t="s">
        <v>430</v>
      </c>
      <c r="E39" s="6">
        <v>895</v>
      </c>
      <c r="F39" s="6" t="s">
        <v>1020</v>
      </c>
      <c r="G39" s="7">
        <v>2317</v>
      </c>
      <c r="H39" s="7">
        <v>9226</v>
      </c>
    </row>
    <row r="40" spans="1:8" ht="19" x14ac:dyDescent="0.25">
      <c r="A40" s="6" t="s">
        <v>477</v>
      </c>
      <c r="B40" s="7">
        <v>11719</v>
      </c>
      <c r="C40" s="6" t="s">
        <v>1021</v>
      </c>
      <c r="D40" s="6">
        <v>1</v>
      </c>
      <c r="E40" s="6">
        <v>186</v>
      </c>
      <c r="F40" s="6" t="s">
        <v>1022</v>
      </c>
      <c r="G40" s="7">
        <v>1403</v>
      </c>
      <c r="H40" s="7">
        <v>10130</v>
      </c>
    </row>
    <row r="41" spans="1:8" ht="19" x14ac:dyDescent="0.25">
      <c r="A41" s="6" t="s">
        <v>448</v>
      </c>
      <c r="B41" s="7">
        <v>10806</v>
      </c>
      <c r="C41" s="6" t="s">
        <v>1023</v>
      </c>
      <c r="D41" s="6">
        <v>55</v>
      </c>
      <c r="E41" s="6">
        <v>255</v>
      </c>
      <c r="F41" s="6" t="s">
        <v>1024</v>
      </c>
      <c r="G41" s="7">
        <v>9333</v>
      </c>
      <c r="H41" s="7">
        <v>1218</v>
      </c>
    </row>
    <row r="42" spans="1:8" ht="19" x14ac:dyDescent="0.25">
      <c r="A42" s="6" t="s">
        <v>463</v>
      </c>
      <c r="B42" s="7">
        <v>10004</v>
      </c>
      <c r="C42" s="6" t="s">
        <v>1025</v>
      </c>
      <c r="D42" s="6">
        <v>31</v>
      </c>
      <c r="E42" s="6">
        <v>658</v>
      </c>
      <c r="F42" s="6" t="s">
        <v>1026</v>
      </c>
      <c r="G42" s="7">
        <v>1506</v>
      </c>
      <c r="H42" s="7">
        <v>7840</v>
      </c>
    </row>
    <row r="43" spans="1:8" ht="19" x14ac:dyDescent="0.25">
      <c r="A43" s="6" t="s">
        <v>457</v>
      </c>
      <c r="B43" s="7">
        <v>9938</v>
      </c>
      <c r="C43" s="6" t="s">
        <v>1027</v>
      </c>
      <c r="D43" s="6">
        <v>49</v>
      </c>
      <c r="E43" s="6">
        <v>503</v>
      </c>
      <c r="F43" s="6"/>
      <c r="G43" s="7">
        <v>7296</v>
      </c>
      <c r="H43" s="7">
        <v>2139</v>
      </c>
    </row>
    <row r="44" spans="1:8" ht="19" x14ac:dyDescent="0.25">
      <c r="A44" s="6" t="s">
        <v>464</v>
      </c>
      <c r="B44" s="7">
        <v>9677</v>
      </c>
      <c r="C44" s="6"/>
      <c r="D44" s="6">
        <v>51</v>
      </c>
      <c r="E44" s="6">
        <v>200</v>
      </c>
      <c r="F44" s="6"/>
      <c r="G44" s="7">
        <v>1723</v>
      </c>
      <c r="H44" s="7">
        <v>7754</v>
      </c>
    </row>
    <row r="45" spans="1:8" ht="19" x14ac:dyDescent="0.25">
      <c r="A45" s="6" t="s">
        <v>472</v>
      </c>
      <c r="B45" s="7">
        <v>8613</v>
      </c>
      <c r="C45" s="6"/>
      <c r="D45" s="6">
        <v>128</v>
      </c>
      <c r="E45" s="6">
        <v>378</v>
      </c>
      <c r="F45" s="6"/>
      <c r="G45" s="7">
        <v>2013</v>
      </c>
      <c r="H45" s="7">
        <v>6222</v>
      </c>
    </row>
    <row r="46" spans="1:8" ht="19" x14ac:dyDescent="0.25">
      <c r="A46" s="6" t="s">
        <v>469</v>
      </c>
      <c r="B46" s="7">
        <v>8480</v>
      </c>
      <c r="C46" s="6"/>
      <c r="D46" s="6">
        <v>144</v>
      </c>
      <c r="E46" s="6">
        <v>354</v>
      </c>
      <c r="F46" s="6"/>
      <c r="G46" s="7">
        <v>1905</v>
      </c>
      <c r="H46" s="7">
        <v>6221</v>
      </c>
    </row>
    <row r="47" spans="1:8" ht="19" x14ac:dyDescent="0.25">
      <c r="A47" s="6" t="s">
        <v>458</v>
      </c>
      <c r="B47" s="7">
        <v>7955</v>
      </c>
      <c r="C47" s="6"/>
      <c r="D47" s="6">
        <v>27</v>
      </c>
      <c r="E47" s="6">
        <v>215</v>
      </c>
      <c r="F47" s="6"/>
      <c r="G47" s="6">
        <v>32</v>
      </c>
      <c r="H47" s="7">
        <v>7708</v>
      </c>
    </row>
    <row r="48" spans="1:8" ht="19" x14ac:dyDescent="0.25">
      <c r="A48" s="6" t="s">
        <v>459</v>
      </c>
      <c r="B48" s="7">
        <v>7899</v>
      </c>
      <c r="C48" s="6" t="s">
        <v>1028</v>
      </c>
      <c r="D48" s="6">
        <v>59</v>
      </c>
      <c r="E48" s="6">
        <v>258</v>
      </c>
      <c r="F48" s="6" t="s">
        <v>1024</v>
      </c>
      <c r="G48" s="7">
        <v>4017</v>
      </c>
      <c r="H48" s="7">
        <v>3624</v>
      </c>
    </row>
    <row r="49" spans="1:8" ht="19" x14ac:dyDescent="0.25">
      <c r="A49" s="6" t="s">
        <v>474</v>
      </c>
      <c r="B49" s="7">
        <v>7572</v>
      </c>
      <c r="C49" s="6"/>
      <c r="D49" s="6">
        <v>36</v>
      </c>
      <c r="E49" s="6">
        <v>148</v>
      </c>
      <c r="F49" s="6"/>
      <c r="G49" s="7">
        <v>2746</v>
      </c>
      <c r="H49" s="7">
        <v>4678</v>
      </c>
    </row>
    <row r="50" spans="1:8" ht="19" x14ac:dyDescent="0.25">
      <c r="A50" s="6" t="s">
        <v>470</v>
      </c>
      <c r="B50" s="7">
        <v>7523</v>
      </c>
      <c r="C50" s="6" t="s">
        <v>1029</v>
      </c>
      <c r="D50" s="6">
        <v>88</v>
      </c>
      <c r="E50" s="6">
        <v>210</v>
      </c>
      <c r="F50" s="6" t="s">
        <v>1030</v>
      </c>
      <c r="G50" s="6">
        <v>823</v>
      </c>
      <c r="H50" s="7">
        <v>6490</v>
      </c>
    </row>
    <row r="51" spans="1:8" ht="19" x14ac:dyDescent="0.25">
      <c r="A51" s="6" t="s">
        <v>475</v>
      </c>
      <c r="B51" s="7">
        <v>7201</v>
      </c>
      <c r="C51" s="6"/>
      <c r="D51" s="6" t="s">
        <v>430</v>
      </c>
      <c r="E51" s="6">
        <v>452</v>
      </c>
      <c r="F51" s="6"/>
      <c r="G51" s="7">
        <v>1730</v>
      </c>
      <c r="H51" s="7">
        <v>5019</v>
      </c>
    </row>
    <row r="52" spans="1:8" ht="19" x14ac:dyDescent="0.25">
      <c r="A52" s="6" t="s">
        <v>462</v>
      </c>
      <c r="B52" s="7">
        <v>6875</v>
      </c>
      <c r="C52" s="6" t="s">
        <v>1031</v>
      </c>
      <c r="D52" s="6">
        <v>27</v>
      </c>
      <c r="E52" s="6">
        <v>97</v>
      </c>
      <c r="F52" s="6" t="s">
        <v>1032</v>
      </c>
      <c r="G52" s="7">
        <v>5984</v>
      </c>
      <c r="H52" s="6">
        <v>794</v>
      </c>
    </row>
    <row r="53" spans="1:8" ht="19" x14ac:dyDescent="0.25">
      <c r="A53" s="6" t="s">
        <v>467</v>
      </c>
      <c r="B53" s="7">
        <v>6428</v>
      </c>
      <c r="C53" s="6" t="s">
        <v>1033</v>
      </c>
      <c r="D53" s="6">
        <v>22</v>
      </c>
      <c r="E53" s="6">
        <v>107</v>
      </c>
      <c r="F53" s="6" t="s">
        <v>1034</v>
      </c>
      <c r="G53" s="7">
        <v>4702</v>
      </c>
      <c r="H53" s="7">
        <v>1619</v>
      </c>
    </row>
    <row r="54" spans="1:8" ht="19" x14ac:dyDescent="0.25">
      <c r="A54" s="6" t="s">
        <v>483</v>
      </c>
      <c r="B54" s="7">
        <v>5804</v>
      </c>
      <c r="C54" s="6"/>
      <c r="D54" s="6">
        <v>90</v>
      </c>
      <c r="E54" s="6">
        <v>40</v>
      </c>
      <c r="F54" s="6"/>
      <c r="G54" s="7">
        <v>2032</v>
      </c>
      <c r="H54" s="7">
        <v>3732</v>
      </c>
    </row>
    <row r="55" spans="1:8" ht="19" x14ac:dyDescent="0.25">
      <c r="A55" s="6" t="s">
        <v>471</v>
      </c>
      <c r="B55" s="7">
        <v>5573</v>
      </c>
      <c r="C55" s="6" t="s">
        <v>1035</v>
      </c>
      <c r="D55" s="6">
        <v>48</v>
      </c>
      <c r="E55" s="6">
        <v>246</v>
      </c>
      <c r="F55" s="6"/>
      <c r="G55" s="7">
        <v>3500</v>
      </c>
      <c r="H55" s="7">
        <v>1827</v>
      </c>
    </row>
    <row r="56" spans="1:8" ht="19" x14ac:dyDescent="0.25">
      <c r="A56" s="6" t="s">
        <v>476</v>
      </c>
      <c r="B56" s="7">
        <v>5382</v>
      </c>
      <c r="C56" s="6" t="s">
        <v>1036</v>
      </c>
      <c r="D56" s="6">
        <v>1</v>
      </c>
      <c r="E56" s="6">
        <v>182</v>
      </c>
      <c r="F56" s="6" t="s">
        <v>1037</v>
      </c>
      <c r="G56" s="7">
        <v>1969</v>
      </c>
      <c r="H56" s="7">
        <v>3231</v>
      </c>
    </row>
    <row r="57" spans="1:8" ht="19" x14ac:dyDescent="0.25">
      <c r="A57" s="6" t="s">
        <v>478</v>
      </c>
      <c r="B57" s="7">
        <v>5020</v>
      </c>
      <c r="C57" s="6"/>
      <c r="D57" s="6">
        <v>148</v>
      </c>
      <c r="E57" s="6">
        <v>264</v>
      </c>
      <c r="F57" s="6"/>
      <c r="G57" s="7">
        <v>1472</v>
      </c>
      <c r="H57" s="7">
        <v>3284</v>
      </c>
    </row>
    <row r="58" spans="1:8" ht="19" x14ac:dyDescent="0.25">
      <c r="A58" s="6" t="s">
        <v>480</v>
      </c>
      <c r="B58" s="7">
        <v>4838</v>
      </c>
      <c r="C58" s="6"/>
      <c r="D58" s="6">
        <v>22</v>
      </c>
      <c r="E58" s="6">
        <v>470</v>
      </c>
      <c r="F58" s="6"/>
      <c r="G58" s="7">
        <v>2067</v>
      </c>
      <c r="H58" s="7">
        <v>2301</v>
      </c>
    </row>
    <row r="59" spans="1:8" ht="19" x14ac:dyDescent="0.25">
      <c r="A59" s="6" t="s">
        <v>481</v>
      </c>
      <c r="B59" s="7">
        <v>4363</v>
      </c>
      <c r="C59" s="6"/>
      <c r="D59" s="6">
        <v>237</v>
      </c>
      <c r="E59" s="6">
        <v>136</v>
      </c>
      <c r="F59" s="6"/>
      <c r="G59" s="7">
        <v>1544</v>
      </c>
      <c r="H59" s="7">
        <v>2683</v>
      </c>
    </row>
    <row r="60" spans="1:8" ht="19" x14ac:dyDescent="0.25">
      <c r="A60" s="6" t="s">
        <v>488</v>
      </c>
      <c r="B60" s="7">
        <v>4298</v>
      </c>
      <c r="C60" s="6" t="s">
        <v>1038</v>
      </c>
      <c r="D60" s="6">
        <v>31</v>
      </c>
      <c r="E60" s="6">
        <v>29</v>
      </c>
      <c r="F60" s="6"/>
      <c r="G60" s="7">
        <v>1299</v>
      </c>
      <c r="H60" s="7">
        <v>2970</v>
      </c>
    </row>
    <row r="61" spans="1:8" ht="19" x14ac:dyDescent="0.25">
      <c r="A61" s="6" t="s">
        <v>473</v>
      </c>
      <c r="B61" s="7">
        <v>3840</v>
      </c>
      <c r="C61" s="6"/>
      <c r="D61" s="6">
        <v>22</v>
      </c>
      <c r="E61" s="6">
        <v>96</v>
      </c>
      <c r="F61" s="6"/>
      <c r="G61" s="7">
        <v>3412</v>
      </c>
      <c r="H61" s="6">
        <v>332</v>
      </c>
    </row>
    <row r="62" spans="1:8" ht="19" x14ac:dyDescent="0.25">
      <c r="A62" s="6" t="s">
        <v>485</v>
      </c>
      <c r="B62" s="7">
        <v>3720</v>
      </c>
      <c r="C62" s="6"/>
      <c r="D62" s="6">
        <v>1</v>
      </c>
      <c r="E62" s="6">
        <v>8</v>
      </c>
      <c r="F62" s="6"/>
      <c r="G62" s="7">
        <v>1762</v>
      </c>
      <c r="H62" s="7">
        <v>1950</v>
      </c>
    </row>
    <row r="63" spans="1:8" ht="19" x14ac:dyDescent="0.25">
      <c r="A63" s="6" t="s">
        <v>504</v>
      </c>
      <c r="B63" s="7">
        <v>3392</v>
      </c>
      <c r="C63" s="6" t="s">
        <v>1039</v>
      </c>
      <c r="D63" s="6">
        <v>7</v>
      </c>
      <c r="E63" s="6">
        <v>104</v>
      </c>
      <c r="F63" s="6" t="s">
        <v>1040</v>
      </c>
      <c r="G63" s="6">
        <v>458</v>
      </c>
      <c r="H63" s="7">
        <v>2830</v>
      </c>
    </row>
    <row r="64" spans="1:8" ht="19" x14ac:dyDescent="0.25">
      <c r="A64" s="6" t="s">
        <v>484</v>
      </c>
      <c r="B64" s="7">
        <v>3111</v>
      </c>
      <c r="C64" s="6" t="s">
        <v>1041</v>
      </c>
      <c r="D64" s="6">
        <v>50</v>
      </c>
      <c r="E64" s="6">
        <v>373</v>
      </c>
      <c r="F64" s="6" t="s">
        <v>1042</v>
      </c>
      <c r="G64" s="6">
        <v>759</v>
      </c>
      <c r="H64" s="7">
        <v>1979</v>
      </c>
    </row>
    <row r="65" spans="1:8" ht="19" x14ac:dyDescent="0.25">
      <c r="A65" s="6" t="s">
        <v>479</v>
      </c>
      <c r="B65" s="7">
        <v>2989</v>
      </c>
      <c r="C65" s="6" t="s">
        <v>1043</v>
      </c>
      <c r="D65" s="6">
        <v>61</v>
      </c>
      <c r="E65" s="6">
        <v>55</v>
      </c>
      <c r="F65" s="6" t="s">
        <v>1044</v>
      </c>
      <c r="G65" s="7">
        <v>2761</v>
      </c>
      <c r="H65" s="6">
        <v>173</v>
      </c>
    </row>
    <row r="66" spans="1:8" ht="19" x14ac:dyDescent="0.25">
      <c r="A66" s="6" t="s">
        <v>517</v>
      </c>
      <c r="B66" s="7">
        <v>2950</v>
      </c>
      <c r="C66" s="6"/>
      <c r="D66" s="6">
        <v>4</v>
      </c>
      <c r="E66" s="6">
        <v>98</v>
      </c>
      <c r="F66" s="6"/>
      <c r="G66" s="6">
        <v>481</v>
      </c>
      <c r="H66" s="7">
        <v>2371</v>
      </c>
    </row>
    <row r="67" spans="1:8" ht="19" x14ac:dyDescent="0.25">
      <c r="A67" s="6" t="s">
        <v>493</v>
      </c>
      <c r="B67" s="7">
        <v>2903</v>
      </c>
      <c r="C67" s="6" t="s">
        <v>1045</v>
      </c>
      <c r="D67" s="6">
        <v>17</v>
      </c>
      <c r="E67" s="6">
        <v>13</v>
      </c>
      <c r="F67" s="6"/>
      <c r="G67" s="6">
        <v>888</v>
      </c>
      <c r="H67" s="7">
        <v>2002</v>
      </c>
    </row>
    <row r="68" spans="1:8" ht="19" x14ac:dyDescent="0.25">
      <c r="A68" s="6" t="s">
        <v>495</v>
      </c>
      <c r="B68" s="7">
        <v>2782</v>
      </c>
      <c r="C68" s="6" t="s">
        <v>1046</v>
      </c>
      <c r="D68" s="6">
        <v>10</v>
      </c>
      <c r="E68" s="6">
        <v>40</v>
      </c>
      <c r="F68" s="6"/>
      <c r="G68" s="7">
        <v>1135</v>
      </c>
      <c r="H68" s="7">
        <v>1607</v>
      </c>
    </row>
    <row r="69" spans="1:8" ht="19" x14ac:dyDescent="0.25">
      <c r="A69" s="6" t="s">
        <v>501</v>
      </c>
      <c r="B69" s="7">
        <v>2719</v>
      </c>
      <c r="C69" s="6"/>
      <c r="D69" s="6">
        <v>4</v>
      </c>
      <c r="E69" s="6">
        <v>18</v>
      </c>
      <c r="F69" s="6"/>
      <c r="G69" s="6">
        <v>294</v>
      </c>
      <c r="H69" s="7">
        <v>2407</v>
      </c>
    </row>
    <row r="70" spans="1:8" ht="19" x14ac:dyDescent="0.25">
      <c r="A70" s="6" t="s">
        <v>482</v>
      </c>
      <c r="B70" s="7">
        <v>2642</v>
      </c>
      <c r="C70" s="6"/>
      <c r="D70" s="6">
        <v>35</v>
      </c>
      <c r="E70" s="6">
        <v>146</v>
      </c>
      <c r="F70" s="6"/>
      <c r="G70" s="7">
        <v>1374</v>
      </c>
      <c r="H70" s="7">
        <v>1122</v>
      </c>
    </row>
    <row r="71" spans="1:8" ht="19" x14ac:dyDescent="0.25">
      <c r="A71" s="6" t="s">
        <v>490</v>
      </c>
      <c r="B71" s="7">
        <v>2431</v>
      </c>
      <c r="C71" s="6"/>
      <c r="D71" s="6" t="s">
        <v>430</v>
      </c>
      <c r="E71" s="6">
        <v>102</v>
      </c>
      <c r="F71" s="6"/>
      <c r="G71" s="7">
        <v>1571</v>
      </c>
      <c r="H71" s="6">
        <v>758</v>
      </c>
    </row>
    <row r="72" spans="1:8" ht="19" x14ac:dyDescent="0.25">
      <c r="A72" s="6" t="s">
        <v>489</v>
      </c>
      <c r="B72" s="7">
        <v>2217</v>
      </c>
      <c r="C72" s="6" t="s">
        <v>1047</v>
      </c>
      <c r="D72" s="6">
        <v>8</v>
      </c>
      <c r="E72" s="6">
        <v>10</v>
      </c>
      <c r="F72" s="6"/>
      <c r="G72" s="7">
        <v>1556</v>
      </c>
      <c r="H72" s="6">
        <v>651</v>
      </c>
    </row>
    <row r="73" spans="1:8" ht="19" x14ac:dyDescent="0.25">
      <c r="A73" s="6" t="s">
        <v>486</v>
      </c>
      <c r="B73" s="7">
        <v>2112</v>
      </c>
      <c r="C73" s="6"/>
      <c r="D73" s="6">
        <v>14</v>
      </c>
      <c r="E73" s="6">
        <v>83</v>
      </c>
      <c r="F73" s="6"/>
      <c r="G73" s="7">
        <v>1560</v>
      </c>
      <c r="H73" s="6">
        <v>469</v>
      </c>
    </row>
    <row r="74" spans="1:8" ht="19" x14ac:dyDescent="0.25">
      <c r="A74" s="6" t="s">
        <v>505</v>
      </c>
      <c r="B74" s="7">
        <v>2104</v>
      </c>
      <c r="C74" s="6"/>
      <c r="D74" s="6">
        <v>12</v>
      </c>
      <c r="E74" s="6">
        <v>64</v>
      </c>
      <c r="F74" s="6"/>
      <c r="G74" s="6">
        <v>953</v>
      </c>
      <c r="H74" s="7">
        <v>1087</v>
      </c>
    </row>
    <row r="75" spans="1:8" ht="19" x14ac:dyDescent="0.25">
      <c r="A75" s="6" t="s">
        <v>494</v>
      </c>
      <c r="B75" s="7">
        <v>2060</v>
      </c>
      <c r="C75" s="6"/>
      <c r="D75" s="6">
        <v>18</v>
      </c>
      <c r="E75" s="6">
        <v>26</v>
      </c>
      <c r="F75" s="6"/>
      <c r="G75" s="7">
        <v>1508</v>
      </c>
      <c r="H75" s="6">
        <v>526</v>
      </c>
    </row>
    <row r="76" spans="1:8" ht="19" x14ac:dyDescent="0.25">
      <c r="A76" s="6" t="s">
        <v>498</v>
      </c>
      <c r="B76" s="7">
        <v>1946</v>
      </c>
      <c r="C76" s="6"/>
      <c r="D76" s="6">
        <v>4</v>
      </c>
      <c r="E76" s="6">
        <v>79</v>
      </c>
      <c r="F76" s="6"/>
      <c r="G76" s="6">
        <v>911</v>
      </c>
      <c r="H76" s="6">
        <v>956</v>
      </c>
    </row>
    <row r="77" spans="1:8" ht="19" x14ac:dyDescent="0.25">
      <c r="A77" s="6" t="s">
        <v>519</v>
      </c>
      <c r="B77" s="7">
        <v>1811</v>
      </c>
      <c r="C77" s="6"/>
      <c r="D77" s="6" t="s">
        <v>430</v>
      </c>
      <c r="E77" s="6">
        <v>10</v>
      </c>
      <c r="F77" s="6"/>
      <c r="G77" s="6">
        <v>498</v>
      </c>
      <c r="H77" s="7">
        <v>1303</v>
      </c>
    </row>
    <row r="78" spans="1:8" ht="19" x14ac:dyDescent="0.25">
      <c r="A78" s="6" t="s">
        <v>522</v>
      </c>
      <c r="B78" s="7">
        <v>1802</v>
      </c>
      <c r="C78" s="6" t="s">
        <v>1048</v>
      </c>
      <c r="D78" s="6">
        <v>3</v>
      </c>
      <c r="E78" s="6">
        <v>86</v>
      </c>
      <c r="F78" s="6" t="s">
        <v>1049</v>
      </c>
      <c r="G78" s="6">
        <v>187</v>
      </c>
      <c r="H78" s="7">
        <v>1529</v>
      </c>
    </row>
    <row r="79" spans="1:8" ht="19" x14ac:dyDescent="0.25">
      <c r="A79" s="6" t="s">
        <v>487</v>
      </c>
      <c r="B79" s="7">
        <v>1799</v>
      </c>
      <c r="C79" s="6"/>
      <c r="D79" s="6" t="s">
        <v>430</v>
      </c>
      <c r="E79" s="6">
        <v>10</v>
      </c>
      <c r="F79" s="6"/>
      <c r="G79" s="7">
        <v>1733</v>
      </c>
      <c r="H79" s="6">
        <v>56</v>
      </c>
    </row>
    <row r="80" spans="1:8" ht="19" x14ac:dyDescent="0.25">
      <c r="A80" s="6" t="s">
        <v>506</v>
      </c>
      <c r="B80" s="7">
        <v>1758</v>
      </c>
      <c r="C80" s="6" t="s">
        <v>1050</v>
      </c>
      <c r="D80" s="6">
        <v>39</v>
      </c>
      <c r="E80" s="6">
        <v>82</v>
      </c>
      <c r="F80" s="6" t="s">
        <v>1051</v>
      </c>
      <c r="G80" s="6">
        <v>360</v>
      </c>
      <c r="H80" s="7">
        <v>1316</v>
      </c>
    </row>
    <row r="81" spans="1:8" ht="19" x14ac:dyDescent="0.25">
      <c r="A81" s="6" t="s">
        <v>491</v>
      </c>
      <c r="B81" s="7">
        <v>1713</v>
      </c>
      <c r="C81" s="6" t="s">
        <v>1001</v>
      </c>
      <c r="D81" s="6">
        <v>4</v>
      </c>
      <c r="E81" s="6">
        <v>55</v>
      </c>
      <c r="F81" s="6"/>
      <c r="G81" s="6">
        <v>264</v>
      </c>
      <c r="H81" s="7">
        <v>1394</v>
      </c>
    </row>
    <row r="82" spans="1:8" ht="19" x14ac:dyDescent="0.25">
      <c r="A82" s="6" t="s">
        <v>502</v>
      </c>
      <c r="B82" s="7">
        <v>1685</v>
      </c>
      <c r="C82" s="6"/>
      <c r="D82" s="6">
        <v>8</v>
      </c>
      <c r="E82" s="6">
        <v>69</v>
      </c>
      <c r="F82" s="6"/>
      <c r="G82" s="6">
        <v>954</v>
      </c>
      <c r="H82" s="6">
        <v>662</v>
      </c>
    </row>
    <row r="83" spans="1:8" ht="19" x14ac:dyDescent="0.25">
      <c r="A83" s="6" t="s">
        <v>499</v>
      </c>
      <c r="B83" s="7">
        <v>1526</v>
      </c>
      <c r="C83" s="6"/>
      <c r="D83" s="6">
        <v>21</v>
      </c>
      <c r="E83" s="6">
        <v>86</v>
      </c>
      <c r="F83" s="6"/>
      <c r="G83" s="7">
        <v>1013</v>
      </c>
      <c r="H83" s="6">
        <v>427</v>
      </c>
    </row>
    <row r="84" spans="1:8" ht="19" x14ac:dyDescent="0.25">
      <c r="A84" s="6" t="s">
        <v>492</v>
      </c>
      <c r="B84" s="7">
        <v>1488</v>
      </c>
      <c r="C84" s="6" t="s">
        <v>835</v>
      </c>
      <c r="D84" s="6">
        <v>2</v>
      </c>
      <c r="E84" s="6">
        <v>21</v>
      </c>
      <c r="F84" s="6" t="s">
        <v>1052</v>
      </c>
      <c r="G84" s="7">
        <v>1316</v>
      </c>
      <c r="H84" s="6">
        <v>151</v>
      </c>
    </row>
    <row r="85" spans="1:8" ht="19" x14ac:dyDescent="0.25">
      <c r="A85" s="6" t="s">
        <v>508</v>
      </c>
      <c r="B85" s="7">
        <v>1464</v>
      </c>
      <c r="C85" s="6"/>
      <c r="D85" s="6" t="s">
        <v>430</v>
      </c>
      <c r="E85" s="6">
        <v>18</v>
      </c>
      <c r="F85" s="6"/>
      <c r="G85" s="6">
        <v>701</v>
      </c>
      <c r="H85" s="6">
        <v>745</v>
      </c>
    </row>
    <row r="86" spans="1:8" ht="19" x14ac:dyDescent="0.25">
      <c r="A86" s="6" t="s">
        <v>496</v>
      </c>
      <c r="B86" s="7">
        <v>1448</v>
      </c>
      <c r="C86" s="6" t="s">
        <v>1053</v>
      </c>
      <c r="D86" s="6">
        <v>14</v>
      </c>
      <c r="E86" s="6">
        <v>99</v>
      </c>
      <c r="F86" s="6" t="s">
        <v>1054</v>
      </c>
      <c r="G86" s="6">
        <v>246</v>
      </c>
      <c r="H86" s="7">
        <v>1103</v>
      </c>
    </row>
    <row r="87" spans="1:8" ht="19" x14ac:dyDescent="0.25">
      <c r="A87" s="6" t="s">
        <v>500</v>
      </c>
      <c r="B87" s="7">
        <v>1429</v>
      </c>
      <c r="C87" s="6" t="s">
        <v>1055</v>
      </c>
      <c r="D87" s="6">
        <v>4</v>
      </c>
      <c r="E87" s="6">
        <v>25</v>
      </c>
      <c r="F87" s="6"/>
      <c r="G87" s="6">
        <v>762</v>
      </c>
      <c r="H87" s="6">
        <v>642</v>
      </c>
    </row>
    <row r="88" spans="1:8" ht="19" x14ac:dyDescent="0.25">
      <c r="A88" s="6" t="s">
        <v>497</v>
      </c>
      <c r="B88" s="7">
        <v>1428</v>
      </c>
      <c r="C88" s="6" t="s">
        <v>1056</v>
      </c>
      <c r="D88" s="6">
        <v>17</v>
      </c>
      <c r="E88" s="6">
        <v>48</v>
      </c>
      <c r="F88" s="6" t="s">
        <v>1057</v>
      </c>
      <c r="G88" s="6">
        <v>718</v>
      </c>
      <c r="H88" s="6">
        <v>662</v>
      </c>
    </row>
    <row r="89" spans="1:8" ht="19" x14ac:dyDescent="0.25">
      <c r="A89" s="6" t="s">
        <v>534</v>
      </c>
      <c r="B89" s="7">
        <v>1329</v>
      </c>
      <c r="C89" s="6"/>
      <c r="D89" s="6">
        <v>6</v>
      </c>
      <c r="E89" s="6">
        <v>11</v>
      </c>
      <c r="F89" s="6"/>
      <c r="G89" s="6">
        <v>470</v>
      </c>
      <c r="H89" s="6">
        <v>848</v>
      </c>
    </row>
    <row r="90" spans="1:8" ht="19" x14ac:dyDescent="0.25">
      <c r="A90" s="6" t="s">
        <v>526</v>
      </c>
      <c r="B90" s="7">
        <v>1270</v>
      </c>
      <c r="C90" s="6" t="s">
        <v>1058</v>
      </c>
      <c r="D90" s="6">
        <v>10</v>
      </c>
      <c r="E90" s="6">
        <v>93</v>
      </c>
      <c r="F90" s="6" t="s">
        <v>1059</v>
      </c>
      <c r="G90" s="6">
        <v>122</v>
      </c>
      <c r="H90" s="7">
        <v>1055</v>
      </c>
    </row>
    <row r="91" spans="1:8" ht="19" x14ac:dyDescent="0.25">
      <c r="A91" s="6" t="s">
        <v>509</v>
      </c>
      <c r="B91" s="7">
        <v>1120</v>
      </c>
      <c r="C91" s="6"/>
      <c r="D91" s="6" t="s">
        <v>430</v>
      </c>
      <c r="E91" s="6">
        <v>2</v>
      </c>
      <c r="F91" s="6"/>
      <c r="G91" s="6">
        <v>745</v>
      </c>
      <c r="H91" s="6">
        <v>373</v>
      </c>
    </row>
    <row r="92" spans="1:8" ht="19" x14ac:dyDescent="0.25">
      <c r="A92" s="6" t="s">
        <v>503</v>
      </c>
      <c r="B92" s="7">
        <v>1041</v>
      </c>
      <c r="C92" s="6" t="s">
        <v>924</v>
      </c>
      <c r="D92" s="6">
        <v>2</v>
      </c>
      <c r="E92" s="6">
        <v>4</v>
      </c>
      <c r="F92" s="6"/>
      <c r="G92" s="6">
        <v>932</v>
      </c>
      <c r="H92" s="6">
        <v>105</v>
      </c>
    </row>
    <row r="93" spans="1:8" ht="19" x14ac:dyDescent="0.25">
      <c r="A93" s="6" t="s">
        <v>507</v>
      </c>
      <c r="B93" s="7">
        <v>1022</v>
      </c>
      <c r="C93" s="6"/>
      <c r="D93" s="6">
        <v>17</v>
      </c>
      <c r="E93" s="6">
        <v>43</v>
      </c>
      <c r="F93" s="6"/>
      <c r="G93" s="6">
        <v>482</v>
      </c>
      <c r="H93" s="6">
        <v>497</v>
      </c>
    </row>
    <row r="94" spans="1:8" ht="19" x14ac:dyDescent="0.25">
      <c r="A94" s="6" t="s">
        <v>511</v>
      </c>
      <c r="B94" s="6">
        <v>900</v>
      </c>
      <c r="C94" s="6" t="s">
        <v>1060</v>
      </c>
      <c r="D94" s="6">
        <v>3</v>
      </c>
      <c r="E94" s="6">
        <v>17</v>
      </c>
      <c r="F94" s="6"/>
      <c r="G94" s="6">
        <v>464</v>
      </c>
      <c r="H94" s="6">
        <v>419</v>
      </c>
    </row>
    <row r="95" spans="1:8" ht="19" x14ac:dyDescent="0.25">
      <c r="A95" s="6" t="s">
        <v>510</v>
      </c>
      <c r="B95" s="6">
        <v>878</v>
      </c>
      <c r="C95" s="6"/>
      <c r="D95" s="6">
        <v>15</v>
      </c>
      <c r="E95" s="6">
        <v>15</v>
      </c>
      <c r="F95" s="6"/>
      <c r="G95" s="6">
        <v>296</v>
      </c>
      <c r="H95" s="6">
        <v>567</v>
      </c>
    </row>
    <row r="96" spans="1:8" ht="19" x14ac:dyDescent="0.25">
      <c r="A96" s="6" t="s">
        <v>521</v>
      </c>
      <c r="B96" s="6">
        <v>871</v>
      </c>
      <c r="C96" s="6" t="s">
        <v>1061</v>
      </c>
      <c r="D96" s="6">
        <v>13</v>
      </c>
      <c r="E96" s="6">
        <v>12</v>
      </c>
      <c r="F96" s="6" t="s">
        <v>821</v>
      </c>
      <c r="G96" s="6">
        <v>614</v>
      </c>
      <c r="H96" s="6">
        <v>245</v>
      </c>
    </row>
    <row r="97" spans="1:8" ht="19" x14ac:dyDescent="0.25">
      <c r="A97" s="6" t="s">
        <v>524</v>
      </c>
      <c r="B97" s="6">
        <v>856</v>
      </c>
      <c r="C97" s="6"/>
      <c r="D97" s="6" t="s">
        <v>430</v>
      </c>
      <c r="E97" s="6">
        <v>26</v>
      </c>
      <c r="F97" s="6"/>
      <c r="G97" s="6">
        <v>490</v>
      </c>
      <c r="H97" s="6">
        <v>340</v>
      </c>
    </row>
    <row r="98" spans="1:8" ht="19" x14ac:dyDescent="0.25">
      <c r="A98" s="6" t="s">
        <v>551</v>
      </c>
      <c r="B98" s="6">
        <v>835</v>
      </c>
      <c r="C98" s="6"/>
      <c r="D98" s="6">
        <v>2</v>
      </c>
      <c r="E98" s="6">
        <v>38</v>
      </c>
      <c r="F98" s="6"/>
      <c r="G98" s="6">
        <v>75</v>
      </c>
      <c r="H98" s="6">
        <v>722</v>
      </c>
    </row>
    <row r="99" spans="1:8" ht="19" x14ac:dyDescent="0.25">
      <c r="A99" s="6" t="s">
        <v>518</v>
      </c>
      <c r="B99" s="6">
        <v>832</v>
      </c>
      <c r="C99" s="6" t="s">
        <v>1062</v>
      </c>
      <c r="D99" s="6">
        <v>7</v>
      </c>
      <c r="E99" s="6">
        <v>31</v>
      </c>
      <c r="F99" s="6"/>
      <c r="G99" s="6">
        <v>595</v>
      </c>
      <c r="H99" s="6">
        <v>206</v>
      </c>
    </row>
    <row r="100" spans="1:8" ht="19" x14ac:dyDescent="0.25">
      <c r="A100" s="6" t="s">
        <v>536</v>
      </c>
      <c r="B100" s="6">
        <v>797</v>
      </c>
      <c r="C100" s="6" t="s">
        <v>1063</v>
      </c>
      <c r="D100" s="6" t="s">
        <v>430</v>
      </c>
      <c r="E100" s="6">
        <v>35</v>
      </c>
      <c r="F100" s="6" t="s">
        <v>1064</v>
      </c>
      <c r="G100" s="6">
        <v>92</v>
      </c>
      <c r="H100" s="6">
        <v>670</v>
      </c>
    </row>
    <row r="101" spans="1:8" ht="19" x14ac:dyDescent="0.25">
      <c r="A101" s="6" t="s">
        <v>567</v>
      </c>
      <c r="B101" s="6">
        <v>778</v>
      </c>
      <c r="C101" s="6"/>
      <c r="D101" s="6" t="s">
        <v>430</v>
      </c>
      <c r="E101" s="6">
        <v>45</v>
      </c>
      <c r="F101" s="6"/>
      <c r="G101" s="6">
        <v>70</v>
      </c>
      <c r="H101" s="6">
        <v>663</v>
      </c>
    </row>
    <row r="102" spans="1:8" ht="19" x14ac:dyDescent="0.25">
      <c r="A102" s="6" t="s">
        <v>539</v>
      </c>
      <c r="B102" s="6">
        <v>771</v>
      </c>
      <c r="C102" s="6"/>
      <c r="D102" s="6">
        <v>1</v>
      </c>
      <c r="E102" s="6">
        <v>9</v>
      </c>
      <c r="F102" s="6"/>
      <c r="G102" s="6">
        <v>215</v>
      </c>
      <c r="H102" s="6">
        <v>547</v>
      </c>
    </row>
    <row r="103" spans="1:8" ht="19" x14ac:dyDescent="0.25">
      <c r="A103" s="6" t="s">
        <v>540</v>
      </c>
      <c r="B103" s="6">
        <v>763</v>
      </c>
      <c r="C103" s="6" t="s">
        <v>1065</v>
      </c>
      <c r="D103" s="6">
        <v>5</v>
      </c>
      <c r="E103" s="6">
        <v>19</v>
      </c>
      <c r="F103" s="6"/>
      <c r="G103" s="6">
        <v>79</v>
      </c>
      <c r="H103" s="6">
        <v>665</v>
      </c>
    </row>
    <row r="104" spans="1:8" ht="19" x14ac:dyDescent="0.25">
      <c r="A104" s="6" t="s">
        <v>516</v>
      </c>
      <c r="B104" s="6">
        <v>763</v>
      </c>
      <c r="C104" s="6"/>
      <c r="D104" s="6" t="s">
        <v>430</v>
      </c>
      <c r="E104" s="6">
        <v>38</v>
      </c>
      <c r="F104" s="6"/>
      <c r="G104" s="6">
        <v>543</v>
      </c>
      <c r="H104" s="6">
        <v>182</v>
      </c>
    </row>
    <row r="105" spans="1:8" ht="19" x14ac:dyDescent="0.25">
      <c r="A105" s="6" t="s">
        <v>515</v>
      </c>
      <c r="B105" s="6">
        <v>755</v>
      </c>
      <c r="C105" s="6"/>
      <c r="D105" s="6">
        <v>5</v>
      </c>
      <c r="E105" s="6">
        <v>6</v>
      </c>
      <c r="F105" s="6"/>
      <c r="G105" s="6">
        <v>413</v>
      </c>
      <c r="H105" s="6">
        <v>336</v>
      </c>
    </row>
    <row r="106" spans="1:8" ht="19" x14ac:dyDescent="0.25">
      <c r="A106" s="6" t="s">
        <v>512</v>
      </c>
      <c r="B106" s="6">
        <v>751</v>
      </c>
      <c r="C106" s="6"/>
      <c r="D106" s="6">
        <v>16</v>
      </c>
      <c r="E106" s="6">
        <v>46</v>
      </c>
      <c r="F106" s="6"/>
      <c r="G106" s="6">
        <v>514</v>
      </c>
      <c r="H106" s="6">
        <v>191</v>
      </c>
    </row>
    <row r="107" spans="1:8" ht="19" x14ac:dyDescent="0.25">
      <c r="A107" s="6" t="s">
        <v>514</v>
      </c>
      <c r="B107" s="6">
        <v>750</v>
      </c>
      <c r="C107" s="6" t="s">
        <v>1066</v>
      </c>
      <c r="D107" s="6">
        <v>43</v>
      </c>
      <c r="E107" s="6">
        <v>25</v>
      </c>
      <c r="F107" s="6"/>
      <c r="G107" s="6">
        <v>206</v>
      </c>
      <c r="H107" s="6">
        <v>519</v>
      </c>
    </row>
    <row r="108" spans="1:8" ht="19" x14ac:dyDescent="0.25">
      <c r="A108" s="6" t="s">
        <v>541</v>
      </c>
      <c r="B108" s="6">
        <v>739</v>
      </c>
      <c r="C108" s="6"/>
      <c r="D108" s="6">
        <v>6</v>
      </c>
      <c r="E108" s="6">
        <v>9</v>
      </c>
      <c r="F108" s="6"/>
      <c r="G108" s="6">
        <v>352</v>
      </c>
      <c r="H108" s="6">
        <v>378</v>
      </c>
    </row>
    <row r="109" spans="1:8" ht="19" x14ac:dyDescent="0.25">
      <c r="A109" s="6" t="s">
        <v>520</v>
      </c>
      <c r="B109" s="6">
        <v>688</v>
      </c>
      <c r="C109" s="6"/>
      <c r="D109" s="6" t="s">
        <v>430</v>
      </c>
      <c r="E109" s="6">
        <v>48</v>
      </c>
      <c r="F109" s="6"/>
      <c r="G109" s="6">
        <v>548</v>
      </c>
      <c r="H109" s="6">
        <v>92</v>
      </c>
    </row>
    <row r="110" spans="1:8" ht="19" x14ac:dyDescent="0.25">
      <c r="A110" s="6" t="s">
        <v>523</v>
      </c>
      <c r="B110" s="6">
        <v>670</v>
      </c>
      <c r="C110" s="6"/>
      <c r="D110" s="6">
        <v>10</v>
      </c>
      <c r="E110" s="6">
        <v>17</v>
      </c>
      <c r="F110" s="6"/>
      <c r="G110" s="6">
        <v>468</v>
      </c>
      <c r="H110" s="6">
        <v>185</v>
      </c>
    </row>
    <row r="111" spans="1:8" ht="19" x14ac:dyDescent="0.25">
      <c r="A111" s="6" t="s">
        <v>546</v>
      </c>
      <c r="B111" s="6">
        <v>633</v>
      </c>
      <c r="C111" s="6" t="s">
        <v>1067</v>
      </c>
      <c r="D111" s="6">
        <v>4</v>
      </c>
      <c r="E111" s="6">
        <v>14</v>
      </c>
      <c r="F111" s="6" t="s">
        <v>1068</v>
      </c>
      <c r="G111" s="6">
        <v>219</v>
      </c>
      <c r="H111" s="6">
        <v>400</v>
      </c>
    </row>
    <row r="112" spans="1:8" ht="19" x14ac:dyDescent="0.25">
      <c r="A112" s="6" t="s">
        <v>545</v>
      </c>
      <c r="B112" s="6">
        <v>612</v>
      </c>
      <c r="C112" s="6"/>
      <c r="D112" s="6" t="s">
        <v>430</v>
      </c>
      <c r="E112" s="6">
        <v>32</v>
      </c>
      <c r="F112" s="6"/>
      <c r="G112" s="6">
        <v>228</v>
      </c>
      <c r="H112" s="6">
        <v>352</v>
      </c>
    </row>
    <row r="113" spans="1:8" ht="19" x14ac:dyDescent="0.25">
      <c r="A113" s="6" t="s">
        <v>533</v>
      </c>
      <c r="B113" s="6">
        <v>610</v>
      </c>
      <c r="C113" s="6" t="s">
        <v>1069</v>
      </c>
      <c r="D113" s="6">
        <v>6</v>
      </c>
      <c r="E113" s="6">
        <v>9</v>
      </c>
      <c r="F113" s="6"/>
      <c r="G113" s="6">
        <v>269</v>
      </c>
      <c r="H113" s="6">
        <v>332</v>
      </c>
    </row>
    <row r="114" spans="1:8" ht="19" x14ac:dyDescent="0.25">
      <c r="A114" s="6" t="s">
        <v>527</v>
      </c>
      <c r="B114" s="6">
        <v>589</v>
      </c>
      <c r="C114" s="6"/>
      <c r="D114" s="6">
        <v>5</v>
      </c>
      <c r="E114" s="6">
        <v>41</v>
      </c>
      <c r="F114" s="6"/>
      <c r="G114" s="6">
        <v>92</v>
      </c>
      <c r="H114" s="6">
        <v>456</v>
      </c>
    </row>
    <row r="115" spans="1:8" ht="19" x14ac:dyDescent="0.25">
      <c r="A115" s="6" t="s">
        <v>582</v>
      </c>
      <c r="B115" s="6">
        <v>573</v>
      </c>
      <c r="C115" s="6"/>
      <c r="D115" s="6">
        <v>2</v>
      </c>
      <c r="E115" s="6">
        <v>2</v>
      </c>
      <c r="F115" s="6"/>
      <c r="G115" s="6">
        <v>20</v>
      </c>
      <c r="H115" s="6">
        <v>551</v>
      </c>
    </row>
    <row r="116" spans="1:8" ht="19" x14ac:dyDescent="0.25">
      <c r="A116" s="6" t="s">
        <v>525</v>
      </c>
      <c r="B116" s="6">
        <v>545</v>
      </c>
      <c r="C116" s="6"/>
      <c r="D116" s="6" t="s">
        <v>430</v>
      </c>
      <c r="E116" s="6">
        <v>40</v>
      </c>
      <c r="F116" s="6"/>
      <c r="G116" s="6">
        <v>406</v>
      </c>
      <c r="H116" s="6">
        <v>99</v>
      </c>
    </row>
    <row r="117" spans="1:8" ht="19" x14ac:dyDescent="0.25">
      <c r="A117" s="6" t="s">
        <v>542</v>
      </c>
      <c r="B117" s="6">
        <v>535</v>
      </c>
      <c r="C117" s="6"/>
      <c r="D117" s="6">
        <v>2</v>
      </c>
      <c r="E117" s="6">
        <v>24</v>
      </c>
      <c r="F117" s="6"/>
      <c r="G117" s="6">
        <v>182</v>
      </c>
      <c r="H117" s="6">
        <v>329</v>
      </c>
    </row>
    <row r="118" spans="1:8" ht="19" x14ac:dyDescent="0.25">
      <c r="A118" s="6" t="s">
        <v>529</v>
      </c>
      <c r="B118" s="6">
        <v>482</v>
      </c>
      <c r="C118" s="6"/>
      <c r="D118" s="6">
        <v>1</v>
      </c>
      <c r="E118" s="6">
        <v>5</v>
      </c>
      <c r="F118" s="6"/>
      <c r="G118" s="6">
        <v>403</v>
      </c>
      <c r="H118" s="6">
        <v>74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584</v>
      </c>
      <c r="B120" s="6">
        <v>475</v>
      </c>
      <c r="C120" s="6" t="s">
        <v>1070</v>
      </c>
      <c r="D120" s="6" t="s">
        <v>430</v>
      </c>
      <c r="E120" s="6">
        <v>2</v>
      </c>
      <c r="F120" s="6" t="s">
        <v>1071</v>
      </c>
      <c r="G120" s="6">
        <v>24</v>
      </c>
      <c r="H120" s="6">
        <v>449</v>
      </c>
    </row>
    <row r="121" spans="1:8" ht="19" x14ac:dyDescent="0.25">
      <c r="A121" s="6" t="s">
        <v>548</v>
      </c>
      <c r="B121" s="6">
        <v>473</v>
      </c>
      <c r="C121" s="6" t="s">
        <v>1072</v>
      </c>
      <c r="D121" s="6" t="s">
        <v>430</v>
      </c>
      <c r="E121" s="6">
        <v>9</v>
      </c>
      <c r="F121" s="6"/>
      <c r="G121" s="6">
        <v>56</v>
      </c>
      <c r="H121" s="6">
        <v>408</v>
      </c>
    </row>
    <row r="122" spans="1:8" ht="19" x14ac:dyDescent="0.25">
      <c r="A122" s="6" t="s">
        <v>531</v>
      </c>
      <c r="B122" s="6">
        <v>471</v>
      </c>
      <c r="C122" s="6"/>
      <c r="D122" s="6">
        <v>5</v>
      </c>
      <c r="E122" s="6">
        <v>9</v>
      </c>
      <c r="F122" s="6"/>
      <c r="G122" s="6">
        <v>375</v>
      </c>
      <c r="H122" s="6">
        <v>87</v>
      </c>
    </row>
    <row r="123" spans="1:8" ht="19" x14ac:dyDescent="0.25">
      <c r="A123" s="6" t="s">
        <v>530</v>
      </c>
      <c r="B123" s="6">
        <v>439</v>
      </c>
      <c r="C123" s="6" t="s">
        <v>1073</v>
      </c>
      <c r="D123" s="6" t="s">
        <v>430</v>
      </c>
      <c r="E123" s="6">
        <v>6</v>
      </c>
      <c r="F123" s="6"/>
      <c r="G123" s="6">
        <v>339</v>
      </c>
      <c r="H123" s="6">
        <v>94</v>
      </c>
    </row>
    <row r="124" spans="1:8" ht="19" x14ac:dyDescent="0.25">
      <c r="A124" s="6" t="s">
        <v>547</v>
      </c>
      <c r="B124" s="6">
        <v>431</v>
      </c>
      <c r="C124" s="6"/>
      <c r="D124" s="6">
        <v>7</v>
      </c>
      <c r="E124" s="6">
        <v>10</v>
      </c>
      <c r="F124" s="6"/>
      <c r="G124" s="6">
        <v>135</v>
      </c>
      <c r="H124" s="6">
        <v>286</v>
      </c>
    </row>
    <row r="125" spans="1:8" ht="19" x14ac:dyDescent="0.25">
      <c r="A125" s="6" t="s">
        <v>532</v>
      </c>
      <c r="B125" s="6">
        <v>425</v>
      </c>
      <c r="C125" s="6" t="s">
        <v>1074</v>
      </c>
      <c r="D125" s="6">
        <v>2</v>
      </c>
      <c r="E125" s="6" t="s">
        <v>430</v>
      </c>
      <c r="F125" s="6"/>
      <c r="G125" s="6">
        <v>300</v>
      </c>
      <c r="H125" s="6">
        <v>126</v>
      </c>
    </row>
    <row r="126" spans="1:8" ht="19" x14ac:dyDescent="0.25">
      <c r="A126" s="6" t="s">
        <v>563</v>
      </c>
      <c r="B126" s="6">
        <v>397</v>
      </c>
      <c r="C126" s="6"/>
      <c r="D126" s="6">
        <v>1</v>
      </c>
      <c r="E126" s="6">
        <v>6</v>
      </c>
      <c r="F126" s="6"/>
      <c r="G126" s="6">
        <v>93</v>
      </c>
      <c r="H126" s="6">
        <v>298</v>
      </c>
    </row>
    <row r="127" spans="1:8" ht="19" x14ac:dyDescent="0.25">
      <c r="A127" s="6" t="s">
        <v>528</v>
      </c>
      <c r="B127" s="6">
        <v>371</v>
      </c>
      <c r="C127" s="6"/>
      <c r="D127" s="6" t="s">
        <v>430</v>
      </c>
      <c r="E127" s="6">
        <v>2</v>
      </c>
      <c r="F127" s="6"/>
      <c r="G127" s="6">
        <v>127</v>
      </c>
      <c r="H127" s="6">
        <v>242</v>
      </c>
    </row>
    <row r="128" spans="1:8" ht="19" x14ac:dyDescent="0.25">
      <c r="A128" s="6" t="s">
        <v>544</v>
      </c>
      <c r="B128" s="6">
        <v>367</v>
      </c>
      <c r="C128" s="6" t="s">
        <v>1075</v>
      </c>
      <c r="D128" s="6">
        <v>1</v>
      </c>
      <c r="E128" s="6">
        <v>10</v>
      </c>
      <c r="F128" s="6"/>
      <c r="G128" s="6">
        <v>164</v>
      </c>
      <c r="H128" s="6">
        <v>193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319</v>
      </c>
      <c r="H129" s="6">
        <v>3</v>
      </c>
    </row>
    <row r="130" spans="1:8" ht="19" x14ac:dyDescent="0.25">
      <c r="A130" s="6" t="s">
        <v>538</v>
      </c>
      <c r="B130" s="6">
        <v>326</v>
      </c>
      <c r="C130" s="6"/>
      <c r="D130" s="6">
        <v>19</v>
      </c>
      <c r="E130" s="6">
        <v>23</v>
      </c>
      <c r="F130" s="6"/>
      <c r="G130" s="6">
        <v>271</v>
      </c>
      <c r="H130" s="6">
        <v>32</v>
      </c>
    </row>
    <row r="131" spans="1:8" ht="19" x14ac:dyDescent="0.25">
      <c r="A131" s="6" t="s">
        <v>537</v>
      </c>
      <c r="B131" s="6">
        <v>324</v>
      </c>
      <c r="C131" s="6"/>
      <c r="D131" s="6">
        <v>2</v>
      </c>
      <c r="E131" s="6">
        <v>8</v>
      </c>
      <c r="F131" s="6"/>
      <c r="G131" s="6">
        <v>261</v>
      </c>
      <c r="H131" s="6">
        <v>55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770</v>
      </c>
      <c r="B133" s="6">
        <v>293</v>
      </c>
      <c r="C133" s="6"/>
      <c r="D133" s="6" t="s">
        <v>430</v>
      </c>
      <c r="E133" s="6">
        <v>5</v>
      </c>
      <c r="F133" s="6"/>
      <c r="G133" s="6" t="s">
        <v>430</v>
      </c>
      <c r="H133" s="6">
        <v>289</v>
      </c>
    </row>
    <row r="134" spans="1:8" ht="19" x14ac:dyDescent="0.25">
      <c r="A134" s="6" t="s">
        <v>543</v>
      </c>
      <c r="B134" s="6">
        <v>271</v>
      </c>
      <c r="C134" s="6"/>
      <c r="D134" s="6">
        <v>8</v>
      </c>
      <c r="E134" s="6" t="s">
        <v>430</v>
      </c>
      <c r="F134" s="6"/>
      <c r="G134" s="6">
        <v>232</v>
      </c>
      <c r="H134" s="6">
        <v>40</v>
      </c>
    </row>
    <row r="135" spans="1:8" ht="19" x14ac:dyDescent="0.25">
      <c r="A135" s="6" t="s">
        <v>554</v>
      </c>
      <c r="B135" s="6">
        <v>261</v>
      </c>
      <c r="C135" s="6"/>
      <c r="D135" s="6" t="s">
        <v>430</v>
      </c>
      <c r="E135" s="6" t="s">
        <v>430</v>
      </c>
      <c r="F135" s="6"/>
      <c r="G135" s="6">
        <v>129</v>
      </c>
      <c r="H135" s="6">
        <v>133</v>
      </c>
    </row>
    <row r="136" spans="1:8" ht="19" x14ac:dyDescent="0.25">
      <c r="A136" s="6" t="s">
        <v>555</v>
      </c>
      <c r="B136" s="6">
        <v>236</v>
      </c>
      <c r="C136" s="6"/>
      <c r="D136" s="6" t="s">
        <v>430</v>
      </c>
      <c r="E136" s="6">
        <v>10</v>
      </c>
      <c r="F136" s="6"/>
      <c r="G136" s="6">
        <v>26</v>
      </c>
      <c r="H136" s="6">
        <v>200</v>
      </c>
    </row>
    <row r="137" spans="1:8" ht="19" x14ac:dyDescent="0.25">
      <c r="A137" s="6" t="s">
        <v>592</v>
      </c>
      <c r="B137" s="6">
        <v>199</v>
      </c>
      <c r="C137" s="6"/>
      <c r="D137" s="6" t="s">
        <v>430</v>
      </c>
      <c r="E137" s="6">
        <v>11</v>
      </c>
      <c r="F137" s="6"/>
      <c r="G137" s="6">
        <v>43</v>
      </c>
      <c r="H137" s="6">
        <v>145</v>
      </c>
    </row>
    <row r="138" spans="1:8" ht="19" x14ac:dyDescent="0.25">
      <c r="A138" s="6" t="s">
        <v>549</v>
      </c>
      <c r="B138" s="6">
        <v>187</v>
      </c>
      <c r="C138" s="6"/>
      <c r="D138" s="6" t="s">
        <v>430</v>
      </c>
      <c r="E138" s="6" t="s">
        <v>430</v>
      </c>
      <c r="F138" s="6"/>
      <c r="G138" s="6">
        <v>185</v>
      </c>
      <c r="H138" s="6">
        <v>3</v>
      </c>
    </row>
    <row r="139" spans="1:8" ht="19" x14ac:dyDescent="0.25">
      <c r="A139" s="6" t="s">
        <v>577</v>
      </c>
      <c r="B139" s="6">
        <v>186</v>
      </c>
      <c r="C139" s="6"/>
      <c r="D139" s="6" t="s">
        <v>430</v>
      </c>
      <c r="E139" s="6">
        <v>2</v>
      </c>
      <c r="F139" s="6"/>
      <c r="G139" s="6">
        <v>37</v>
      </c>
      <c r="H139" s="6">
        <v>147</v>
      </c>
    </row>
    <row r="140" spans="1:8" ht="19" x14ac:dyDescent="0.25">
      <c r="A140" s="6" t="s">
        <v>552</v>
      </c>
      <c r="B140" s="6">
        <v>182</v>
      </c>
      <c r="C140" s="6" t="s">
        <v>1037</v>
      </c>
      <c r="D140" s="6">
        <v>5</v>
      </c>
      <c r="E140" s="6">
        <v>14</v>
      </c>
      <c r="F140" s="6"/>
      <c r="G140" s="6">
        <v>83</v>
      </c>
      <c r="H140" s="6">
        <v>85</v>
      </c>
    </row>
    <row r="141" spans="1:8" ht="19" x14ac:dyDescent="0.25">
      <c r="A141" s="6" t="s">
        <v>633</v>
      </c>
      <c r="B141" s="6">
        <v>174</v>
      </c>
      <c r="C141" s="6"/>
      <c r="D141" s="6" t="s">
        <v>430</v>
      </c>
      <c r="E141" s="6">
        <v>3</v>
      </c>
      <c r="F141" s="6"/>
      <c r="G141" s="6">
        <v>4</v>
      </c>
      <c r="H141" s="6">
        <v>167</v>
      </c>
    </row>
    <row r="142" spans="1:8" ht="19" x14ac:dyDescent="0.25">
      <c r="A142" s="6" t="s">
        <v>593</v>
      </c>
      <c r="B142" s="6">
        <v>170</v>
      </c>
      <c r="C142" s="6"/>
      <c r="D142" s="6" t="s">
        <v>430</v>
      </c>
      <c r="E142" s="6">
        <v>17</v>
      </c>
      <c r="F142" s="6"/>
      <c r="G142" s="6">
        <v>43</v>
      </c>
      <c r="H142" s="6">
        <v>110</v>
      </c>
    </row>
    <row r="143" spans="1:8" ht="19" x14ac:dyDescent="0.25">
      <c r="A143" s="6" t="s">
        <v>568</v>
      </c>
      <c r="B143" s="6">
        <v>170</v>
      </c>
      <c r="C143" s="6"/>
      <c r="D143" s="6" t="s">
        <v>430</v>
      </c>
      <c r="E143" s="6">
        <v>20</v>
      </c>
      <c r="F143" s="6"/>
      <c r="G143" s="6">
        <v>58</v>
      </c>
      <c r="H143" s="6">
        <v>92</v>
      </c>
    </row>
    <row r="144" spans="1:8" ht="19" x14ac:dyDescent="0.25">
      <c r="A144" s="6" t="s">
        <v>562</v>
      </c>
      <c r="B144" s="6">
        <v>162</v>
      </c>
      <c r="C144" s="6" t="s">
        <v>1076</v>
      </c>
      <c r="D144" s="6" t="s">
        <v>430</v>
      </c>
      <c r="E144" s="6">
        <v>4</v>
      </c>
      <c r="F144" s="6"/>
      <c r="G144" s="6">
        <v>93</v>
      </c>
      <c r="H144" s="6">
        <v>65</v>
      </c>
    </row>
    <row r="145" spans="1:8" ht="19" x14ac:dyDescent="0.25">
      <c r="A145" s="6" t="s">
        <v>561</v>
      </c>
      <c r="B145" s="6">
        <v>161</v>
      </c>
      <c r="C145" s="6"/>
      <c r="D145" s="6" t="s">
        <v>430</v>
      </c>
      <c r="E145" s="6">
        <v>6</v>
      </c>
      <c r="F145" s="6"/>
      <c r="G145" s="6">
        <v>49</v>
      </c>
      <c r="H145" s="6">
        <v>106</v>
      </c>
    </row>
    <row r="146" spans="1:8" ht="19" x14ac:dyDescent="0.25">
      <c r="A146" s="6" t="s">
        <v>553</v>
      </c>
      <c r="B146" s="6">
        <v>152</v>
      </c>
      <c r="C146" s="6"/>
      <c r="D146" s="6">
        <v>4</v>
      </c>
      <c r="E146" s="6">
        <v>13</v>
      </c>
      <c r="F146" s="6" t="s">
        <v>1077</v>
      </c>
      <c r="G146" s="6">
        <v>104</v>
      </c>
      <c r="H146" s="6">
        <v>35</v>
      </c>
    </row>
    <row r="147" spans="1:8" ht="19" x14ac:dyDescent="0.25">
      <c r="A147" s="6" t="s">
        <v>559</v>
      </c>
      <c r="B147" s="6">
        <v>151</v>
      </c>
      <c r="C147" s="6"/>
      <c r="D147" s="6">
        <v>1</v>
      </c>
      <c r="E147" s="6" t="s">
        <v>430</v>
      </c>
      <c r="F147" s="6"/>
      <c r="G147" s="6">
        <v>101</v>
      </c>
      <c r="H147" s="6">
        <v>51</v>
      </c>
    </row>
    <row r="148" spans="1:8" ht="19" x14ac:dyDescent="0.25">
      <c r="A148" s="6" t="s">
        <v>557</v>
      </c>
      <c r="B148" s="6">
        <v>144</v>
      </c>
      <c r="C148" s="6"/>
      <c r="D148" s="6" t="s">
        <v>430</v>
      </c>
      <c r="E148" s="6" t="s">
        <v>430</v>
      </c>
      <c r="F148" s="6"/>
      <c r="G148" s="6">
        <v>133</v>
      </c>
      <c r="H148" s="6">
        <v>12</v>
      </c>
    </row>
    <row r="149" spans="1:8" ht="19" x14ac:dyDescent="0.25">
      <c r="A149" s="6" t="s">
        <v>556</v>
      </c>
      <c r="B149" s="6">
        <v>139</v>
      </c>
      <c r="C149" s="6" t="s">
        <v>1078</v>
      </c>
      <c r="D149" s="6">
        <v>2</v>
      </c>
      <c r="E149" s="6">
        <v>1</v>
      </c>
      <c r="F149" s="6"/>
      <c r="G149" s="6">
        <v>131</v>
      </c>
      <c r="H149" s="6">
        <v>7</v>
      </c>
    </row>
    <row r="150" spans="1:8" ht="19" x14ac:dyDescent="0.25">
      <c r="A150" s="6" t="s">
        <v>578</v>
      </c>
      <c r="B150" s="6">
        <v>139</v>
      </c>
      <c r="C150" s="6" t="s">
        <v>1078</v>
      </c>
      <c r="D150" s="6">
        <v>1</v>
      </c>
      <c r="E150" s="6">
        <v>4</v>
      </c>
      <c r="F150" s="6" t="s">
        <v>1079</v>
      </c>
      <c r="G150" s="6">
        <v>92</v>
      </c>
      <c r="H150" s="6">
        <v>43</v>
      </c>
    </row>
    <row r="151" spans="1:8" ht="19" x14ac:dyDescent="0.25">
      <c r="A151" s="6" t="s">
        <v>565</v>
      </c>
      <c r="B151" s="6">
        <v>138</v>
      </c>
      <c r="C151" s="6" t="s">
        <v>1080</v>
      </c>
      <c r="D151" s="6">
        <v>2</v>
      </c>
      <c r="E151" s="6">
        <v>1</v>
      </c>
      <c r="F151" s="6"/>
      <c r="G151" s="6">
        <v>111</v>
      </c>
      <c r="H151" s="6">
        <v>26</v>
      </c>
    </row>
    <row r="152" spans="1:8" ht="19" x14ac:dyDescent="0.25">
      <c r="A152" s="6" t="s">
        <v>570</v>
      </c>
      <c r="B152" s="6">
        <v>128</v>
      </c>
      <c r="C152" s="6"/>
      <c r="D152" s="6" t="s">
        <v>430</v>
      </c>
      <c r="E152" s="6">
        <v>9</v>
      </c>
      <c r="F152" s="6"/>
      <c r="G152" s="6">
        <v>74</v>
      </c>
      <c r="H152" s="6">
        <v>45</v>
      </c>
    </row>
    <row r="153" spans="1:8" ht="19" x14ac:dyDescent="0.25">
      <c r="A153" s="6" t="s">
        <v>558</v>
      </c>
      <c r="B153" s="6">
        <v>122</v>
      </c>
      <c r="C153" s="6"/>
      <c r="D153" s="6">
        <v>1</v>
      </c>
      <c r="E153" s="6" t="s">
        <v>430</v>
      </c>
      <c r="F153" s="6"/>
      <c r="G153" s="6">
        <v>120</v>
      </c>
      <c r="H153" s="6">
        <v>3</v>
      </c>
    </row>
    <row r="154" spans="1:8" ht="19" x14ac:dyDescent="0.25">
      <c r="A154" s="6" t="s">
        <v>598</v>
      </c>
      <c r="B154" s="6">
        <v>119</v>
      </c>
      <c r="C154" s="6"/>
      <c r="D154" s="6" t="s">
        <v>430</v>
      </c>
      <c r="E154" s="6">
        <v>1</v>
      </c>
      <c r="F154" s="6"/>
      <c r="G154" s="6">
        <v>12</v>
      </c>
      <c r="H154" s="6">
        <v>106</v>
      </c>
    </row>
    <row r="155" spans="1:8" ht="19" x14ac:dyDescent="0.25">
      <c r="A155" s="6" t="s">
        <v>560</v>
      </c>
      <c r="B155" s="6">
        <v>116</v>
      </c>
      <c r="C155" s="6"/>
      <c r="D155" s="6" t="s">
        <v>430</v>
      </c>
      <c r="E155" s="6">
        <v>8</v>
      </c>
      <c r="F155" s="6"/>
      <c r="G155" s="6">
        <v>103</v>
      </c>
      <c r="H155" s="6">
        <v>5</v>
      </c>
    </row>
    <row r="156" spans="1:8" ht="19" x14ac:dyDescent="0.25">
      <c r="A156" s="6" t="s">
        <v>569</v>
      </c>
      <c r="B156" s="6">
        <v>115</v>
      </c>
      <c r="C156" s="6"/>
      <c r="D156" s="6">
        <v>4</v>
      </c>
      <c r="E156" s="6">
        <v>7</v>
      </c>
      <c r="F156" s="6"/>
      <c r="G156" s="6">
        <v>54</v>
      </c>
      <c r="H156" s="6">
        <v>54</v>
      </c>
    </row>
    <row r="157" spans="1:8" ht="19" x14ac:dyDescent="0.25">
      <c r="A157" s="6" t="s">
        <v>564</v>
      </c>
      <c r="B157" s="6">
        <v>101</v>
      </c>
      <c r="C157" s="6"/>
      <c r="D157" s="6">
        <v>4</v>
      </c>
      <c r="E157" s="6">
        <v>2</v>
      </c>
      <c r="F157" s="6"/>
      <c r="G157" s="6">
        <v>82</v>
      </c>
      <c r="H157" s="6">
        <v>17</v>
      </c>
    </row>
    <row r="158" spans="1:8" ht="19" x14ac:dyDescent="0.25">
      <c r="A158" s="6" t="s">
        <v>585</v>
      </c>
      <c r="B158" s="6">
        <v>101</v>
      </c>
      <c r="C158" s="6"/>
      <c r="D158" s="6" t="s">
        <v>430</v>
      </c>
      <c r="E158" s="6">
        <v>12</v>
      </c>
      <c r="F158" s="6"/>
      <c r="G158" s="6">
        <v>10</v>
      </c>
      <c r="H158" s="6">
        <v>79</v>
      </c>
    </row>
    <row r="159" spans="1:8" ht="19" x14ac:dyDescent="0.25">
      <c r="A159" s="21" t="s">
        <v>749</v>
      </c>
      <c r="B159" s="6">
        <v>99</v>
      </c>
      <c r="C159" s="6" t="s">
        <v>1081</v>
      </c>
      <c r="D159" s="6" t="s">
        <v>430</v>
      </c>
      <c r="E159" s="6" t="s">
        <v>430</v>
      </c>
      <c r="F159" s="6"/>
      <c r="G159" s="6">
        <v>22</v>
      </c>
      <c r="H159" s="6">
        <v>78</v>
      </c>
    </row>
    <row r="160" spans="1:8" ht="19" x14ac:dyDescent="0.25">
      <c r="A160" s="6" t="s">
        <v>580</v>
      </c>
      <c r="B160" s="6">
        <v>98</v>
      </c>
      <c r="C160" s="6"/>
      <c r="D160" s="6" t="s">
        <v>430</v>
      </c>
      <c r="E160" s="6" t="s">
        <v>430</v>
      </c>
      <c r="F160" s="6"/>
      <c r="G160" s="6">
        <v>55</v>
      </c>
      <c r="H160" s="6">
        <v>44</v>
      </c>
    </row>
    <row r="161" spans="1:8" ht="19" x14ac:dyDescent="0.25">
      <c r="A161" s="6" t="s">
        <v>591</v>
      </c>
      <c r="B161" s="6">
        <v>96</v>
      </c>
      <c r="C161" s="6"/>
      <c r="D161" s="6" t="s">
        <v>430</v>
      </c>
      <c r="E161" s="6">
        <v>2</v>
      </c>
      <c r="F161" s="6"/>
      <c r="G161" s="6">
        <v>50</v>
      </c>
      <c r="H161" s="6">
        <v>44</v>
      </c>
    </row>
    <row r="162" spans="1:8" ht="19" x14ac:dyDescent="0.25">
      <c r="A162" s="6" t="s">
        <v>566</v>
      </c>
      <c r="B162" s="6">
        <v>95</v>
      </c>
      <c r="C162" s="6"/>
      <c r="D162" s="6">
        <v>1</v>
      </c>
      <c r="E162" s="6">
        <v>4</v>
      </c>
      <c r="F162" s="6"/>
      <c r="G162" s="6">
        <v>81</v>
      </c>
      <c r="H162" s="6">
        <v>10</v>
      </c>
    </row>
    <row r="163" spans="1:8" ht="19" x14ac:dyDescent="0.25">
      <c r="A163" s="6" t="s">
        <v>575</v>
      </c>
      <c r="B163" s="6">
        <v>93</v>
      </c>
      <c r="C163" s="6" t="s">
        <v>763</v>
      </c>
      <c r="D163" s="6">
        <v>3</v>
      </c>
      <c r="E163" s="6">
        <v>10</v>
      </c>
      <c r="F163" s="6" t="s">
        <v>376</v>
      </c>
      <c r="G163" s="6">
        <v>27</v>
      </c>
      <c r="H163" s="6">
        <v>56</v>
      </c>
    </row>
    <row r="164" spans="1:8" ht="19" x14ac:dyDescent="0.25">
      <c r="A164" s="6" t="s">
        <v>579</v>
      </c>
      <c r="B164" s="6">
        <v>89</v>
      </c>
      <c r="C164" s="6"/>
      <c r="D164" s="6">
        <v>1</v>
      </c>
      <c r="E164" s="6">
        <v>11</v>
      </c>
      <c r="F164" s="6"/>
      <c r="G164" s="6">
        <v>26</v>
      </c>
      <c r="H164" s="6">
        <v>52</v>
      </c>
    </row>
    <row r="165" spans="1:8" ht="19" x14ac:dyDescent="0.25">
      <c r="A165" s="6" t="s">
        <v>612</v>
      </c>
      <c r="B165" s="6">
        <v>85</v>
      </c>
      <c r="C165" s="6"/>
      <c r="D165" s="6" t="s">
        <v>430</v>
      </c>
      <c r="E165" s="6" t="s">
        <v>430</v>
      </c>
      <c r="F165" s="6"/>
      <c r="G165" s="6">
        <v>10</v>
      </c>
      <c r="H165" s="6">
        <v>76</v>
      </c>
    </row>
    <row r="166" spans="1:8" ht="19" x14ac:dyDescent="0.25">
      <c r="A166" s="6" t="s">
        <v>573</v>
      </c>
      <c r="B166" s="6">
        <v>82</v>
      </c>
      <c r="C166" s="6"/>
      <c r="D166" s="6">
        <v>4</v>
      </c>
      <c r="E166" s="6">
        <v>7</v>
      </c>
      <c r="F166" s="6"/>
      <c r="G166" s="6">
        <v>47</v>
      </c>
      <c r="H166" s="6">
        <v>28</v>
      </c>
    </row>
    <row r="167" spans="1:8" ht="19" x14ac:dyDescent="0.25">
      <c r="A167" s="6" t="s">
        <v>571</v>
      </c>
      <c r="B167" s="6">
        <v>82</v>
      </c>
      <c r="C167" s="6"/>
      <c r="D167" s="6" t="s">
        <v>430</v>
      </c>
      <c r="E167" s="6">
        <v>1</v>
      </c>
      <c r="F167" s="6"/>
      <c r="G167" s="6">
        <v>55</v>
      </c>
      <c r="H167" s="6">
        <v>26</v>
      </c>
    </row>
    <row r="168" spans="1:8" ht="19" x14ac:dyDescent="0.25">
      <c r="A168" s="6" t="s">
        <v>588</v>
      </c>
      <c r="B168" s="6">
        <v>81</v>
      </c>
      <c r="C168" s="6"/>
      <c r="D168" s="6" t="s">
        <v>430</v>
      </c>
      <c r="E168" s="6" t="s">
        <v>430</v>
      </c>
      <c r="F168" s="6"/>
      <c r="G168" s="6">
        <v>19</v>
      </c>
      <c r="H168" s="6">
        <v>63</v>
      </c>
    </row>
    <row r="169" spans="1:8" ht="19" x14ac:dyDescent="0.25">
      <c r="A169" s="6" t="s">
        <v>576</v>
      </c>
      <c r="B169" s="6">
        <v>78</v>
      </c>
      <c r="C169" s="6" t="s">
        <v>1082</v>
      </c>
      <c r="D169" s="6">
        <v>3</v>
      </c>
      <c r="E169" s="6">
        <v>1</v>
      </c>
      <c r="F169" s="6"/>
      <c r="G169" s="6">
        <v>30</v>
      </c>
      <c r="H169" s="6">
        <v>47</v>
      </c>
    </row>
    <row r="170" spans="1:8" ht="19" x14ac:dyDescent="0.25">
      <c r="A170" s="6" t="s">
        <v>574</v>
      </c>
      <c r="B170" s="6">
        <v>76</v>
      </c>
      <c r="C170" s="6"/>
      <c r="D170" s="6">
        <v>7</v>
      </c>
      <c r="E170" s="6">
        <v>14</v>
      </c>
      <c r="F170" s="6"/>
      <c r="G170" s="6">
        <v>44</v>
      </c>
      <c r="H170" s="6">
        <v>18</v>
      </c>
    </row>
    <row r="171" spans="1:8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24</v>
      </c>
      <c r="H171" s="6">
        <v>36</v>
      </c>
    </row>
    <row r="172" spans="1:8" ht="19" x14ac:dyDescent="0.25">
      <c r="A172" s="6" t="s">
        <v>581</v>
      </c>
      <c r="B172" s="6">
        <v>60</v>
      </c>
      <c r="C172" s="6"/>
      <c r="D172" s="6">
        <v>1</v>
      </c>
      <c r="E172" s="6" t="s">
        <v>430</v>
      </c>
      <c r="F172" s="6"/>
      <c r="G172" s="6">
        <v>54</v>
      </c>
      <c r="H172" s="6">
        <v>7</v>
      </c>
    </row>
    <row r="173" spans="1:8" ht="19" x14ac:dyDescent="0.25">
      <c r="A173" s="6" t="s">
        <v>634</v>
      </c>
      <c r="B173" s="6">
        <v>52</v>
      </c>
      <c r="C173" s="6"/>
      <c r="D173" s="6" t="s">
        <v>430</v>
      </c>
      <c r="E173" s="6" t="s">
        <v>430</v>
      </c>
      <c r="F173" s="6"/>
      <c r="G173" s="6" t="s">
        <v>430</v>
      </c>
      <c r="H173" s="6">
        <v>54</v>
      </c>
    </row>
    <row r="174" spans="1:8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</row>
    <row r="175" spans="1:8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</row>
    <row r="176" spans="1:8" ht="19" x14ac:dyDescent="0.25">
      <c r="A176" s="6" t="s">
        <v>605</v>
      </c>
      <c r="B176" s="6">
        <v>41</v>
      </c>
      <c r="C176" s="6"/>
      <c r="D176" s="6">
        <v>1</v>
      </c>
      <c r="E176" s="6">
        <v>3</v>
      </c>
      <c r="F176" s="6"/>
      <c r="G176" s="6">
        <v>9</v>
      </c>
      <c r="H176" s="6">
        <v>29</v>
      </c>
    </row>
    <row r="177" spans="1:8" ht="19" x14ac:dyDescent="0.25">
      <c r="A177" s="6" t="s">
        <v>594</v>
      </c>
      <c r="B177" s="6">
        <v>41</v>
      </c>
      <c r="C177" s="6"/>
      <c r="D177" s="6" t="s">
        <v>430</v>
      </c>
      <c r="E177" s="6" t="s">
        <v>430</v>
      </c>
      <c r="F177" s="6"/>
      <c r="G177" s="6">
        <v>13</v>
      </c>
      <c r="H177" s="6">
        <v>29</v>
      </c>
    </row>
    <row r="178" spans="1:8" ht="19" x14ac:dyDescent="0.25">
      <c r="A178" s="6" t="s">
        <v>587</v>
      </c>
      <c r="B178" s="6">
        <v>39</v>
      </c>
      <c r="C178" s="6"/>
      <c r="D178" s="6" t="s">
        <v>430</v>
      </c>
      <c r="E178" s="6" t="s">
        <v>430</v>
      </c>
      <c r="F178" s="6"/>
      <c r="G178" s="6">
        <v>30</v>
      </c>
      <c r="H178" s="6">
        <v>10</v>
      </c>
    </row>
    <row r="179" spans="1:8" ht="19" x14ac:dyDescent="0.25">
      <c r="A179" s="6" t="s">
        <v>590</v>
      </c>
      <c r="B179" s="6">
        <v>38</v>
      </c>
      <c r="C179" s="6"/>
      <c r="D179" s="6">
        <v>1</v>
      </c>
      <c r="E179" s="6">
        <v>3</v>
      </c>
      <c r="F179" s="6"/>
      <c r="G179" s="6">
        <v>29</v>
      </c>
      <c r="H179" s="6">
        <v>6</v>
      </c>
    </row>
    <row r="180" spans="1:8" ht="19" x14ac:dyDescent="0.25">
      <c r="A180" s="6" t="s">
        <v>596</v>
      </c>
      <c r="B180" s="6">
        <v>36</v>
      </c>
      <c r="C180" s="6"/>
      <c r="D180" s="6" t="s">
        <v>430</v>
      </c>
      <c r="E180" s="6">
        <v>2</v>
      </c>
      <c r="F180" s="6"/>
      <c r="G180" s="6">
        <v>11</v>
      </c>
      <c r="H180" s="6">
        <v>23</v>
      </c>
    </row>
    <row r="181" spans="1:8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</row>
    <row r="182" spans="1:8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16</v>
      </c>
      <c r="H182" s="6">
        <v>6</v>
      </c>
    </row>
    <row r="183" spans="1:8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20</v>
      </c>
      <c r="H183" s="6">
        <v>5</v>
      </c>
    </row>
    <row r="184" spans="1:8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</row>
    <row r="185" spans="1:8" ht="19" x14ac:dyDescent="0.25">
      <c r="A185" s="6" t="s">
        <v>637</v>
      </c>
      <c r="B185" s="6">
        <v>22</v>
      </c>
      <c r="C185" s="6"/>
      <c r="D185" s="6" t="s">
        <v>430</v>
      </c>
      <c r="E185" s="6">
        <v>4</v>
      </c>
      <c r="F185" s="6"/>
      <c r="G185" s="6">
        <v>1</v>
      </c>
      <c r="H185" s="6">
        <v>17</v>
      </c>
    </row>
    <row r="186" spans="1:8" ht="19" x14ac:dyDescent="0.25">
      <c r="A186" s="6" t="s">
        <v>611</v>
      </c>
      <c r="B186" s="6">
        <v>21</v>
      </c>
      <c r="C186" s="6"/>
      <c r="D186" s="6">
        <v>4</v>
      </c>
      <c r="E186" s="6" t="s">
        <v>430</v>
      </c>
      <c r="F186" s="6"/>
      <c r="G186" s="6">
        <v>13</v>
      </c>
      <c r="H186" s="6">
        <v>9</v>
      </c>
    </row>
    <row r="187" spans="1:8" ht="19" x14ac:dyDescent="0.25">
      <c r="A187" s="6" t="s">
        <v>601</v>
      </c>
      <c r="B187" s="6">
        <v>19</v>
      </c>
      <c r="C187" s="6"/>
      <c r="D187" s="6" t="s">
        <v>430</v>
      </c>
      <c r="E187" s="6" t="s">
        <v>430</v>
      </c>
      <c r="F187" s="6"/>
      <c r="G187" s="6">
        <v>9</v>
      </c>
      <c r="H187" s="6">
        <v>11</v>
      </c>
    </row>
    <row r="188" spans="1:8" ht="19" x14ac:dyDescent="0.25">
      <c r="A188" s="6" t="s">
        <v>602</v>
      </c>
      <c r="B188" s="6">
        <v>18</v>
      </c>
      <c r="C188" s="6"/>
      <c r="D188" s="6">
        <v>1</v>
      </c>
      <c r="E188" s="6" t="s">
        <v>430</v>
      </c>
      <c r="F188" s="6"/>
      <c r="G188" s="6">
        <v>17</v>
      </c>
      <c r="H188" s="6">
        <v>2</v>
      </c>
    </row>
    <row r="189" spans="1:8" ht="19" x14ac:dyDescent="0.25">
      <c r="A189" s="6" t="s">
        <v>603</v>
      </c>
      <c r="B189" s="6">
        <v>18</v>
      </c>
      <c r="C189" s="6"/>
      <c r="D189" s="6" t="s">
        <v>430</v>
      </c>
      <c r="E189" s="6">
        <v>2</v>
      </c>
      <c r="F189" s="6"/>
      <c r="G189" s="6">
        <v>16</v>
      </c>
      <c r="H189" s="6"/>
    </row>
    <row r="190" spans="1:8" ht="19" x14ac:dyDescent="0.25">
      <c r="A190" s="6" t="s">
        <v>604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14</v>
      </c>
      <c r="H190" s="6">
        <v>5</v>
      </c>
    </row>
    <row r="191" spans="1:8" ht="19" x14ac:dyDescent="0.25">
      <c r="A191" s="6" t="s">
        <v>610</v>
      </c>
      <c r="B191" s="6">
        <v>18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4</v>
      </c>
    </row>
    <row r="192" spans="1:8" ht="19" x14ac:dyDescent="0.25">
      <c r="A192" s="6" t="s">
        <v>619</v>
      </c>
      <c r="B192" s="6">
        <v>17</v>
      </c>
      <c r="C192" s="6"/>
      <c r="D192" s="6" t="s">
        <v>430</v>
      </c>
      <c r="E192" s="6">
        <v>1</v>
      </c>
      <c r="F192" s="6"/>
      <c r="G192" s="6">
        <v>9</v>
      </c>
      <c r="H192" s="6">
        <v>7</v>
      </c>
    </row>
    <row r="193" spans="1:8" ht="19" x14ac:dyDescent="0.25">
      <c r="A193" s="6" t="s">
        <v>613</v>
      </c>
      <c r="B193" s="6">
        <v>17</v>
      </c>
      <c r="C193" s="6"/>
      <c r="D193" s="6" t="s">
        <v>430</v>
      </c>
      <c r="E193" s="6" t="s">
        <v>430</v>
      </c>
      <c r="F193" s="6"/>
      <c r="G193" s="6">
        <v>9</v>
      </c>
      <c r="H193" s="6">
        <v>9</v>
      </c>
    </row>
    <row r="194" spans="1:8" ht="19" x14ac:dyDescent="0.25">
      <c r="A194" s="6" t="s">
        <v>608</v>
      </c>
      <c r="B194" s="6">
        <v>16</v>
      </c>
      <c r="C194" s="6"/>
      <c r="D194" s="6" t="s">
        <v>430</v>
      </c>
      <c r="E194" s="6">
        <v>1</v>
      </c>
      <c r="F194" s="6"/>
      <c r="G194" s="6">
        <v>13</v>
      </c>
      <c r="H194" s="6">
        <v>2</v>
      </c>
    </row>
    <row r="195" spans="1:8" ht="19" x14ac:dyDescent="0.25">
      <c r="A195" s="6" t="s">
        <v>606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14</v>
      </c>
      <c r="H195" s="6">
        <v>3</v>
      </c>
    </row>
    <row r="196" spans="1:8" ht="19" x14ac:dyDescent="0.25">
      <c r="A196" s="6" t="s">
        <v>607</v>
      </c>
      <c r="B196" s="6">
        <v>16</v>
      </c>
      <c r="C196" s="6"/>
      <c r="D196" s="6" t="s">
        <v>430</v>
      </c>
      <c r="E196" s="6" t="s">
        <v>430</v>
      </c>
      <c r="F196" s="6"/>
      <c r="G196" s="6">
        <v>8</v>
      </c>
      <c r="H196" s="6">
        <v>9</v>
      </c>
    </row>
    <row r="197" spans="1:8" ht="19" x14ac:dyDescent="0.25">
      <c r="A197" s="6" t="s">
        <v>620</v>
      </c>
      <c r="B197" s="6">
        <v>16</v>
      </c>
      <c r="C197" s="6"/>
      <c r="D197" s="6" t="s">
        <v>430</v>
      </c>
      <c r="E197" s="6">
        <v>5</v>
      </c>
      <c r="F197" s="6"/>
      <c r="G197" s="6">
        <v>7</v>
      </c>
      <c r="H197" s="6">
        <v>4</v>
      </c>
    </row>
    <row r="198" spans="1:8" ht="19" x14ac:dyDescent="0.25">
      <c r="A198" s="6" t="s">
        <v>631</v>
      </c>
      <c r="B198" s="6">
        <v>15</v>
      </c>
      <c r="C198" s="6"/>
      <c r="D198" s="6" t="s">
        <v>430</v>
      </c>
      <c r="E198" s="6">
        <v>1</v>
      </c>
      <c r="F198" s="6"/>
      <c r="G198" s="6">
        <v>7</v>
      </c>
      <c r="H198" s="6">
        <v>7</v>
      </c>
    </row>
    <row r="199" spans="1:8" ht="19" x14ac:dyDescent="0.25">
      <c r="A199" s="6" t="s">
        <v>609</v>
      </c>
      <c r="B199" s="6">
        <v>15</v>
      </c>
      <c r="C199" s="6"/>
      <c r="D199" s="6" t="s">
        <v>430</v>
      </c>
      <c r="E199" s="6" t="s">
        <v>430</v>
      </c>
      <c r="F199" s="6"/>
      <c r="G199" s="6">
        <v>12</v>
      </c>
      <c r="H199" s="6">
        <v>4</v>
      </c>
    </row>
    <row r="200" spans="1:8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</row>
    <row r="201" spans="1:8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6</v>
      </c>
      <c r="H201" s="6">
        <v>5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8</v>
      </c>
      <c r="H205" s="6">
        <v>4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8</v>
      </c>
      <c r="H208" s="6">
        <v>1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 t="s">
        <v>822</v>
      </c>
      <c r="D214" s="6" t="s">
        <v>430</v>
      </c>
      <c r="E214" s="6" t="s">
        <v>430</v>
      </c>
      <c r="F214" s="6" t="s">
        <v>822</v>
      </c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30-E9D4-3C47-91A2-D83040BBE659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</row>
    <row r="2" spans="1:8" x14ac:dyDescent="0.2">
      <c r="A2" s="50"/>
      <c r="B2" s="50"/>
      <c r="C2" s="50"/>
      <c r="D2" s="50"/>
      <c r="E2" s="50"/>
      <c r="F2" s="50"/>
      <c r="G2" s="50"/>
      <c r="H2" s="50"/>
    </row>
    <row r="3" spans="1:8" ht="19" x14ac:dyDescent="0.25">
      <c r="A3" s="6" t="s">
        <v>5</v>
      </c>
      <c r="B3" s="7">
        <v>3645342</v>
      </c>
      <c r="C3" s="6" t="s">
        <v>968</v>
      </c>
      <c r="D3" s="7">
        <v>49635</v>
      </c>
      <c r="E3" s="7">
        <v>252393</v>
      </c>
      <c r="F3" s="6" t="s">
        <v>969</v>
      </c>
      <c r="G3" s="7">
        <v>1194969</v>
      </c>
      <c r="H3" s="7">
        <v>2199015</v>
      </c>
    </row>
    <row r="4" spans="1:8" ht="19" x14ac:dyDescent="0.25">
      <c r="A4" s="6" t="s">
        <v>424</v>
      </c>
      <c r="B4" s="7">
        <v>1212835</v>
      </c>
      <c r="C4" s="6"/>
      <c r="D4" s="7">
        <v>16050</v>
      </c>
      <c r="E4" s="7">
        <v>69921</v>
      </c>
      <c r="F4" s="6"/>
      <c r="G4" s="7">
        <v>188027</v>
      </c>
      <c r="H4" s="7">
        <v>954887</v>
      </c>
    </row>
    <row r="5" spans="1:8" ht="19" x14ac:dyDescent="0.25">
      <c r="A5" s="6" t="s">
        <v>425</v>
      </c>
      <c r="B5" s="7">
        <v>248301</v>
      </c>
      <c r="C5" s="6"/>
      <c r="D5" s="7">
        <v>2254</v>
      </c>
      <c r="E5" s="7">
        <v>25428</v>
      </c>
      <c r="F5" s="6"/>
      <c r="G5" s="7">
        <v>151633</v>
      </c>
      <c r="H5" s="7">
        <v>71240</v>
      </c>
    </row>
    <row r="6" spans="1:8" ht="19" x14ac:dyDescent="0.25">
      <c r="A6" s="6" t="s">
        <v>426</v>
      </c>
      <c r="B6" s="7">
        <v>211938</v>
      </c>
      <c r="C6" s="6"/>
      <c r="D6" s="7">
        <v>1479</v>
      </c>
      <c r="E6" s="7">
        <v>29079</v>
      </c>
      <c r="F6" s="6"/>
      <c r="G6" s="7">
        <v>82879</v>
      </c>
      <c r="H6" s="7">
        <v>99980</v>
      </c>
    </row>
    <row r="7" spans="1:8" ht="19" x14ac:dyDescent="0.25">
      <c r="A7" s="6" t="s">
        <v>429</v>
      </c>
      <c r="B7" s="7">
        <v>190584</v>
      </c>
      <c r="C7" s="6"/>
      <c r="D7" s="7">
        <v>1559</v>
      </c>
      <c r="E7" s="7">
        <v>28734</v>
      </c>
      <c r="F7" s="6"/>
      <c r="G7" s="6" t="s">
        <v>430</v>
      </c>
      <c r="H7" s="7">
        <v>161851</v>
      </c>
    </row>
    <row r="8" spans="1:8" ht="19" x14ac:dyDescent="0.25">
      <c r="A8" s="6" t="s">
        <v>427</v>
      </c>
      <c r="B8" s="7">
        <v>169462</v>
      </c>
      <c r="C8" s="6"/>
      <c r="D8" s="7">
        <v>3696</v>
      </c>
      <c r="E8" s="7">
        <v>25201</v>
      </c>
      <c r="F8" s="6"/>
      <c r="G8" s="7">
        <v>51371</v>
      </c>
      <c r="H8" s="7">
        <v>92890</v>
      </c>
    </row>
    <row r="9" spans="1:8" ht="19" x14ac:dyDescent="0.25">
      <c r="A9" s="6" t="s">
        <v>428</v>
      </c>
      <c r="B9" s="7">
        <v>166152</v>
      </c>
      <c r="C9" s="6"/>
      <c r="D9" s="7">
        <v>1949</v>
      </c>
      <c r="E9" s="7">
        <v>6993</v>
      </c>
      <c r="F9" s="6"/>
      <c r="G9" s="7">
        <v>132700</v>
      </c>
      <c r="H9" s="7">
        <v>26459</v>
      </c>
    </row>
    <row r="10" spans="1:8" ht="19" x14ac:dyDescent="0.25">
      <c r="A10" s="6" t="s">
        <v>434</v>
      </c>
      <c r="B10" s="7">
        <v>145268</v>
      </c>
      <c r="C10" s="6"/>
      <c r="D10" s="7">
        <v>2300</v>
      </c>
      <c r="E10" s="7">
        <v>1356</v>
      </c>
      <c r="F10" s="6"/>
      <c r="G10" s="7">
        <v>18095</v>
      </c>
      <c r="H10" s="7">
        <v>125817</v>
      </c>
    </row>
    <row r="11" spans="1:8" ht="19" x14ac:dyDescent="0.25">
      <c r="A11" s="6" t="s">
        <v>432</v>
      </c>
      <c r="B11" s="7">
        <v>127659</v>
      </c>
      <c r="C11" s="6"/>
      <c r="D11" s="7">
        <v>1384</v>
      </c>
      <c r="E11" s="7">
        <v>3461</v>
      </c>
      <c r="F11" s="6"/>
      <c r="G11" s="7">
        <v>68166</v>
      </c>
      <c r="H11" s="7">
        <v>56032</v>
      </c>
    </row>
    <row r="12" spans="1:8" ht="19" x14ac:dyDescent="0.25">
      <c r="A12" s="6" t="s">
        <v>436</v>
      </c>
      <c r="B12" s="7">
        <v>108620</v>
      </c>
      <c r="C12" s="6" t="s">
        <v>970</v>
      </c>
      <c r="D12" s="7">
        <v>8318</v>
      </c>
      <c r="E12" s="7">
        <v>7367</v>
      </c>
      <c r="F12" s="6" t="s">
        <v>971</v>
      </c>
      <c r="G12" s="7">
        <v>45815</v>
      </c>
      <c r="H12" s="7">
        <v>55438</v>
      </c>
    </row>
    <row r="13" spans="1:8" ht="19" x14ac:dyDescent="0.25">
      <c r="A13" s="6" t="s">
        <v>433</v>
      </c>
      <c r="B13" s="7">
        <v>98647</v>
      </c>
      <c r="C13" s="6"/>
      <c r="D13" s="7">
        <v>2676</v>
      </c>
      <c r="E13" s="7">
        <v>6277</v>
      </c>
      <c r="F13" s="6"/>
      <c r="G13" s="7">
        <v>79379</v>
      </c>
      <c r="H13" s="7">
        <v>12991</v>
      </c>
    </row>
    <row r="14" spans="1:8" ht="19" x14ac:dyDescent="0.25">
      <c r="A14" s="6" t="s">
        <v>431</v>
      </c>
      <c r="B14" s="7">
        <v>82881</v>
      </c>
      <c r="C14" s="6" t="s">
        <v>972</v>
      </c>
      <c r="D14" s="6">
        <v>29</v>
      </c>
      <c r="E14" s="7">
        <v>4633</v>
      </c>
      <c r="F14" s="6"/>
      <c r="G14" s="7">
        <v>77853</v>
      </c>
      <c r="H14" s="6">
        <v>395</v>
      </c>
    </row>
    <row r="15" spans="1:8" ht="19" x14ac:dyDescent="0.25">
      <c r="A15" s="6" t="s">
        <v>437</v>
      </c>
      <c r="B15" s="7">
        <v>60772</v>
      </c>
      <c r="C15" s="6"/>
      <c r="D15" s="6">
        <v>557</v>
      </c>
      <c r="E15" s="7">
        <v>3854</v>
      </c>
      <c r="F15" s="6"/>
      <c r="G15" s="7">
        <v>26017</v>
      </c>
      <c r="H15" s="7">
        <v>30901</v>
      </c>
    </row>
    <row r="16" spans="1:8" ht="19" x14ac:dyDescent="0.25">
      <c r="A16" s="6" t="s">
        <v>435</v>
      </c>
      <c r="B16" s="7">
        <v>50267</v>
      </c>
      <c r="C16" s="6"/>
      <c r="D16" s="6">
        <v>655</v>
      </c>
      <c r="E16" s="7">
        <v>7924</v>
      </c>
      <c r="F16" s="6"/>
      <c r="G16" s="7">
        <v>12378</v>
      </c>
      <c r="H16" s="7">
        <v>29965</v>
      </c>
    </row>
    <row r="17" spans="1:8" ht="19" x14ac:dyDescent="0.25">
      <c r="A17" s="6" t="s">
        <v>442</v>
      </c>
      <c r="B17" s="7">
        <v>47372</v>
      </c>
      <c r="C17" s="6"/>
      <c r="D17" s="6">
        <v>694</v>
      </c>
      <c r="E17" s="7">
        <v>1344</v>
      </c>
      <c r="F17" s="6"/>
      <c r="G17" s="7">
        <v>14427</v>
      </c>
      <c r="H17" s="7">
        <v>31601</v>
      </c>
    </row>
    <row r="18" spans="1:8" ht="19" x14ac:dyDescent="0.25">
      <c r="A18" s="6" t="s">
        <v>441</v>
      </c>
      <c r="B18" s="7">
        <v>46437</v>
      </c>
      <c r="C18" s="6"/>
      <c r="D18" s="6" t="s">
        <v>430</v>
      </c>
      <c r="E18" s="7">
        <v>1566</v>
      </c>
      <c r="F18" s="6"/>
      <c r="G18" s="7">
        <v>12847</v>
      </c>
      <c r="H18" s="7">
        <v>32024</v>
      </c>
    </row>
    <row r="19" spans="1:8" ht="19" x14ac:dyDescent="0.25">
      <c r="A19" s="6" t="s">
        <v>438</v>
      </c>
      <c r="B19" s="7">
        <v>40770</v>
      </c>
      <c r="C19" s="6"/>
      <c r="D19" s="6">
        <v>683</v>
      </c>
      <c r="E19" s="7">
        <v>5082</v>
      </c>
      <c r="F19" s="6"/>
      <c r="G19" s="6" t="s">
        <v>430</v>
      </c>
      <c r="H19" s="7">
        <v>35689</v>
      </c>
    </row>
    <row r="20" spans="1:8" ht="19" x14ac:dyDescent="0.25">
      <c r="A20" s="6" t="s">
        <v>450</v>
      </c>
      <c r="B20" s="7">
        <v>31881</v>
      </c>
      <c r="C20" s="6"/>
      <c r="D20" s="6">
        <v>159</v>
      </c>
      <c r="E20" s="7">
        <v>1569</v>
      </c>
      <c r="F20" s="6"/>
      <c r="G20" s="7">
        <v>3433</v>
      </c>
      <c r="H20" s="7">
        <v>26879</v>
      </c>
    </row>
    <row r="21" spans="1:8" ht="19" x14ac:dyDescent="0.25">
      <c r="A21" s="6" t="s">
        <v>439</v>
      </c>
      <c r="B21" s="7">
        <v>29981</v>
      </c>
      <c r="C21" s="6"/>
      <c r="D21" s="6">
        <v>141</v>
      </c>
      <c r="E21" s="7">
        <v>1784</v>
      </c>
      <c r="F21" s="6"/>
      <c r="G21" s="7">
        <v>25200</v>
      </c>
      <c r="H21" s="7">
        <v>2997</v>
      </c>
    </row>
    <row r="22" spans="1:8" ht="19" x14ac:dyDescent="0.25">
      <c r="A22" s="6" t="s">
        <v>452</v>
      </c>
      <c r="B22" s="7">
        <v>28656</v>
      </c>
      <c r="C22" s="6"/>
      <c r="D22" s="6">
        <v>143</v>
      </c>
      <c r="E22" s="6">
        <v>191</v>
      </c>
      <c r="F22" s="6"/>
      <c r="G22" s="7">
        <v>4476</v>
      </c>
      <c r="H22" s="7">
        <v>23989</v>
      </c>
    </row>
    <row r="23" spans="1:8" ht="19" x14ac:dyDescent="0.25">
      <c r="A23" s="6" t="s">
        <v>440</v>
      </c>
      <c r="B23" s="7">
        <v>25524</v>
      </c>
      <c r="C23" s="6"/>
      <c r="D23" s="6">
        <v>143</v>
      </c>
      <c r="E23" s="7">
        <v>1063</v>
      </c>
      <c r="F23" s="6"/>
      <c r="G23" s="7">
        <v>1712</v>
      </c>
      <c r="H23" s="7">
        <v>22749</v>
      </c>
    </row>
    <row r="24" spans="1:8" ht="19" x14ac:dyDescent="0.25">
      <c r="A24" s="6" t="s">
        <v>455</v>
      </c>
      <c r="B24" s="7">
        <v>24905</v>
      </c>
      <c r="C24" s="6" t="s">
        <v>973</v>
      </c>
      <c r="D24" s="6">
        <v>378</v>
      </c>
      <c r="E24" s="7">
        <v>2271</v>
      </c>
      <c r="F24" s="6" t="s">
        <v>974</v>
      </c>
      <c r="G24" s="7">
        <v>13447</v>
      </c>
      <c r="H24" s="7">
        <v>9187</v>
      </c>
    </row>
    <row r="25" spans="1:8" ht="19" x14ac:dyDescent="0.25">
      <c r="A25" s="6" t="s">
        <v>445</v>
      </c>
      <c r="B25" s="7">
        <v>22721</v>
      </c>
      <c r="C25" s="6"/>
      <c r="D25" s="6">
        <v>455</v>
      </c>
      <c r="E25" s="7">
        <v>2769</v>
      </c>
      <c r="F25" s="6"/>
      <c r="G25" s="7">
        <v>4074</v>
      </c>
      <c r="H25" s="7">
        <v>15878</v>
      </c>
    </row>
    <row r="26" spans="1:8" ht="19" x14ac:dyDescent="0.25">
      <c r="A26" s="6" t="s">
        <v>443</v>
      </c>
      <c r="B26" s="7">
        <v>21772</v>
      </c>
      <c r="C26" s="6"/>
      <c r="D26" s="6">
        <v>93</v>
      </c>
      <c r="E26" s="7">
        <v>1319</v>
      </c>
      <c r="F26" s="6"/>
      <c r="G26" s="7">
        <v>13386</v>
      </c>
      <c r="H26" s="7">
        <v>7067</v>
      </c>
    </row>
    <row r="27" spans="1:8" ht="19" x14ac:dyDescent="0.25">
      <c r="A27" s="6" t="s">
        <v>454</v>
      </c>
      <c r="B27" s="7">
        <v>20941</v>
      </c>
      <c r="C27" s="6"/>
      <c r="D27" s="6">
        <v>111</v>
      </c>
      <c r="E27" s="6">
        <v>476</v>
      </c>
      <c r="F27" s="6"/>
      <c r="G27" s="7">
        <v>5635</v>
      </c>
      <c r="H27" s="7">
        <v>14830</v>
      </c>
    </row>
    <row r="28" spans="1:8" ht="19" x14ac:dyDescent="0.25">
      <c r="A28" s="6" t="s">
        <v>449</v>
      </c>
      <c r="B28" s="7">
        <v>20643</v>
      </c>
      <c r="C28" s="6"/>
      <c r="D28" s="6">
        <v>464</v>
      </c>
      <c r="E28" s="6">
        <v>270</v>
      </c>
      <c r="F28" s="6"/>
      <c r="G28" s="7">
        <v>10415</v>
      </c>
      <c r="H28" s="7">
        <v>9958</v>
      </c>
    </row>
    <row r="29" spans="1:8" ht="19" x14ac:dyDescent="0.25">
      <c r="A29" s="6" t="s">
        <v>456</v>
      </c>
      <c r="B29" s="7">
        <v>18778</v>
      </c>
      <c r="C29" s="6"/>
      <c r="D29" s="6">
        <v>22</v>
      </c>
      <c r="E29" s="6">
        <v>18</v>
      </c>
      <c r="F29" s="6"/>
      <c r="G29" s="7">
        <v>1457</v>
      </c>
      <c r="H29" s="7">
        <v>17303</v>
      </c>
    </row>
    <row r="30" spans="1:8" ht="19" x14ac:dyDescent="0.25">
      <c r="A30" s="6" t="s">
        <v>468</v>
      </c>
      <c r="B30" s="7">
        <v>17489</v>
      </c>
      <c r="C30" s="6"/>
      <c r="D30" s="6">
        <v>92</v>
      </c>
      <c r="E30" s="6">
        <v>103</v>
      </c>
      <c r="F30" s="6"/>
      <c r="G30" s="7">
        <v>3259</v>
      </c>
      <c r="H30" s="7">
        <v>14127</v>
      </c>
    </row>
    <row r="31" spans="1:8" ht="19" x14ac:dyDescent="0.25">
      <c r="A31" s="6" t="s">
        <v>446</v>
      </c>
      <c r="B31" s="7">
        <v>16246</v>
      </c>
      <c r="C31" s="6"/>
      <c r="D31" s="6">
        <v>70</v>
      </c>
      <c r="E31" s="6">
        <v>235</v>
      </c>
      <c r="F31" s="6"/>
      <c r="G31" s="7">
        <v>10064</v>
      </c>
      <c r="H31" s="7">
        <v>5947</v>
      </c>
    </row>
    <row r="32" spans="1:8" ht="19" x14ac:dyDescent="0.25">
      <c r="A32" s="6" t="s">
        <v>466</v>
      </c>
      <c r="B32" s="7">
        <v>16191</v>
      </c>
      <c r="C32" s="6"/>
      <c r="D32" s="6">
        <v>72</v>
      </c>
      <c r="E32" s="6">
        <v>12</v>
      </c>
      <c r="F32" s="6"/>
      <c r="G32" s="7">
        <v>1810</v>
      </c>
      <c r="H32" s="7">
        <v>14369</v>
      </c>
    </row>
    <row r="33" spans="1:8" ht="19" x14ac:dyDescent="0.25">
      <c r="A33" s="6" t="s">
        <v>444</v>
      </c>
      <c r="B33" s="7">
        <v>15621</v>
      </c>
      <c r="C33" s="6"/>
      <c r="D33" s="6">
        <v>111</v>
      </c>
      <c r="E33" s="6">
        <v>600</v>
      </c>
      <c r="F33" s="6"/>
      <c r="G33" s="7">
        <v>13316</v>
      </c>
      <c r="H33" s="7">
        <v>1705</v>
      </c>
    </row>
    <row r="34" spans="1:8" ht="19" x14ac:dyDescent="0.25">
      <c r="A34" s="6" t="s">
        <v>447</v>
      </c>
      <c r="B34" s="7">
        <v>15078</v>
      </c>
      <c r="C34" s="6"/>
      <c r="D34" s="6">
        <v>328</v>
      </c>
      <c r="E34" s="6">
        <v>536</v>
      </c>
      <c r="F34" s="6"/>
      <c r="G34" s="7">
        <v>4156</v>
      </c>
      <c r="H34" s="7">
        <v>10386</v>
      </c>
    </row>
    <row r="35" spans="1:8" ht="19" x14ac:dyDescent="0.25">
      <c r="A35" s="6" t="s">
        <v>460</v>
      </c>
      <c r="B35" s="7">
        <v>14730</v>
      </c>
      <c r="C35" s="6"/>
      <c r="D35" s="6">
        <v>1</v>
      </c>
      <c r="E35" s="6">
        <v>137</v>
      </c>
      <c r="F35" s="6"/>
      <c r="G35" s="7">
        <v>2966</v>
      </c>
      <c r="H35" s="7">
        <v>11627</v>
      </c>
    </row>
    <row r="36" spans="1:8" ht="19" x14ac:dyDescent="0.25">
      <c r="A36" s="6" t="s">
        <v>451</v>
      </c>
      <c r="B36" s="7">
        <v>14006</v>
      </c>
      <c r="C36" s="6"/>
      <c r="D36" s="6">
        <v>160</v>
      </c>
      <c r="E36" s="6">
        <v>698</v>
      </c>
      <c r="F36" s="6"/>
      <c r="G36" s="7">
        <v>4095</v>
      </c>
      <c r="H36" s="7">
        <v>9213</v>
      </c>
    </row>
    <row r="37" spans="1:8" ht="19" x14ac:dyDescent="0.25">
      <c r="A37" s="6" t="s">
        <v>453</v>
      </c>
      <c r="B37" s="7">
        <v>13512</v>
      </c>
      <c r="C37" s="6"/>
      <c r="D37" s="6">
        <v>243</v>
      </c>
      <c r="E37" s="6">
        <v>818</v>
      </c>
      <c r="F37" s="6"/>
      <c r="G37" s="7">
        <v>5269</v>
      </c>
      <c r="H37" s="7">
        <v>7425</v>
      </c>
    </row>
    <row r="38" spans="1:8" ht="19" x14ac:dyDescent="0.25">
      <c r="A38" s="6" t="s">
        <v>465</v>
      </c>
      <c r="B38" s="7">
        <v>12331</v>
      </c>
      <c r="C38" s="6"/>
      <c r="D38" s="6">
        <v>160</v>
      </c>
      <c r="E38" s="6">
        <v>303</v>
      </c>
      <c r="F38" s="6"/>
      <c r="G38" s="7">
        <v>1619</v>
      </c>
      <c r="H38" s="7">
        <v>10409</v>
      </c>
    </row>
    <row r="39" spans="1:8" ht="19" x14ac:dyDescent="0.25">
      <c r="A39" s="6" t="s">
        <v>461</v>
      </c>
      <c r="B39" s="7">
        <v>11587</v>
      </c>
      <c r="C39" s="6"/>
      <c r="D39" s="6" t="s">
        <v>430</v>
      </c>
      <c r="E39" s="6">
        <v>864</v>
      </c>
      <c r="F39" s="6"/>
      <c r="G39" s="7">
        <v>1954</v>
      </c>
      <c r="H39" s="7">
        <v>8769</v>
      </c>
    </row>
    <row r="40" spans="1:8" ht="19" x14ac:dyDescent="0.25">
      <c r="A40" s="6" t="s">
        <v>448</v>
      </c>
      <c r="B40" s="7">
        <v>10804</v>
      </c>
      <c r="C40" s="6" t="s">
        <v>975</v>
      </c>
      <c r="D40" s="6">
        <v>55</v>
      </c>
      <c r="E40" s="6">
        <v>254</v>
      </c>
      <c r="F40" s="6" t="s">
        <v>976</v>
      </c>
      <c r="G40" s="7">
        <v>9283</v>
      </c>
      <c r="H40" s="7">
        <v>1267</v>
      </c>
    </row>
    <row r="41" spans="1:8" ht="19" x14ac:dyDescent="0.25">
      <c r="A41" s="6" t="s">
        <v>477</v>
      </c>
      <c r="B41" s="7">
        <v>10143</v>
      </c>
      <c r="C41" s="6"/>
      <c r="D41" s="6">
        <v>1</v>
      </c>
      <c r="E41" s="6">
        <v>182</v>
      </c>
      <c r="F41" s="6"/>
      <c r="G41" s="7">
        <v>1209</v>
      </c>
      <c r="H41" s="7">
        <v>8752</v>
      </c>
    </row>
    <row r="42" spans="1:8" ht="19" x14ac:dyDescent="0.25">
      <c r="A42" s="6" t="s">
        <v>457</v>
      </c>
      <c r="B42" s="7">
        <v>9670</v>
      </c>
      <c r="C42" s="6"/>
      <c r="D42" s="6">
        <v>57</v>
      </c>
      <c r="E42" s="6">
        <v>493</v>
      </c>
      <c r="F42" s="6"/>
      <c r="G42" s="7">
        <v>7088</v>
      </c>
      <c r="H42" s="7">
        <v>2089</v>
      </c>
    </row>
    <row r="43" spans="1:8" ht="19" x14ac:dyDescent="0.25">
      <c r="A43" s="6" t="s">
        <v>464</v>
      </c>
      <c r="B43" s="7">
        <v>9557</v>
      </c>
      <c r="C43" s="6"/>
      <c r="D43" s="6">
        <v>53</v>
      </c>
      <c r="E43" s="6">
        <v>197</v>
      </c>
      <c r="F43" s="6"/>
      <c r="G43" s="7">
        <v>1574</v>
      </c>
      <c r="H43" s="7">
        <v>7786</v>
      </c>
    </row>
    <row r="44" spans="1:8" ht="19" x14ac:dyDescent="0.25">
      <c r="A44" s="6" t="s">
        <v>463</v>
      </c>
      <c r="B44" s="7">
        <v>9485</v>
      </c>
      <c r="C44" s="6"/>
      <c r="D44" s="6">
        <v>31</v>
      </c>
      <c r="E44" s="6">
        <v>623</v>
      </c>
      <c r="F44" s="6"/>
      <c r="G44" s="7">
        <v>1315</v>
      </c>
      <c r="H44" s="7">
        <v>7547</v>
      </c>
    </row>
    <row r="45" spans="1:8" ht="19" x14ac:dyDescent="0.25">
      <c r="A45" s="6" t="s">
        <v>469</v>
      </c>
      <c r="B45" s="7">
        <v>8235</v>
      </c>
      <c r="C45" s="6"/>
      <c r="D45" s="6">
        <v>144</v>
      </c>
      <c r="E45" s="6">
        <v>346</v>
      </c>
      <c r="F45" s="6"/>
      <c r="G45" s="7">
        <v>1771</v>
      </c>
      <c r="H45" s="7">
        <v>6118</v>
      </c>
    </row>
    <row r="46" spans="1:8" ht="19" x14ac:dyDescent="0.25">
      <c r="A46" s="6" t="s">
        <v>472</v>
      </c>
      <c r="B46" s="7">
        <v>7973</v>
      </c>
      <c r="C46" s="6"/>
      <c r="D46" s="6">
        <v>120</v>
      </c>
      <c r="E46" s="6">
        <v>358</v>
      </c>
      <c r="F46" s="6"/>
      <c r="G46" s="7">
        <v>1807</v>
      </c>
      <c r="H46" s="7">
        <v>5808</v>
      </c>
    </row>
    <row r="47" spans="1:8" ht="19" x14ac:dyDescent="0.25">
      <c r="A47" s="6" t="s">
        <v>458</v>
      </c>
      <c r="B47" s="7">
        <v>7904</v>
      </c>
      <c r="C47" s="6"/>
      <c r="D47" s="6">
        <v>27</v>
      </c>
      <c r="E47" s="6">
        <v>214</v>
      </c>
      <c r="F47" s="6"/>
      <c r="G47" s="6">
        <v>32</v>
      </c>
      <c r="H47" s="7">
        <v>7658</v>
      </c>
    </row>
    <row r="48" spans="1:8" ht="19" x14ac:dyDescent="0.25">
      <c r="A48" s="6" t="s">
        <v>459</v>
      </c>
      <c r="B48" s="7">
        <v>7819</v>
      </c>
      <c r="C48" s="6"/>
      <c r="D48" s="6">
        <v>58</v>
      </c>
      <c r="E48" s="6">
        <v>252</v>
      </c>
      <c r="F48" s="6"/>
      <c r="G48" s="7">
        <v>3807</v>
      </c>
      <c r="H48" s="7">
        <v>3760</v>
      </c>
    </row>
    <row r="49" spans="1:8" ht="19" x14ac:dyDescent="0.25">
      <c r="A49" s="6" t="s">
        <v>474</v>
      </c>
      <c r="B49" s="7">
        <v>7220</v>
      </c>
      <c r="C49" s="6"/>
      <c r="D49" s="6">
        <v>36</v>
      </c>
      <c r="E49" s="6">
        <v>138</v>
      </c>
      <c r="F49" s="6"/>
      <c r="G49" s="7">
        <v>2746</v>
      </c>
      <c r="H49" s="7">
        <v>4336</v>
      </c>
    </row>
    <row r="50" spans="1:8" ht="19" x14ac:dyDescent="0.25">
      <c r="A50" s="6" t="s">
        <v>470</v>
      </c>
      <c r="B50" s="7">
        <v>7197</v>
      </c>
      <c r="C50" s="6"/>
      <c r="D50" s="6">
        <v>91</v>
      </c>
      <c r="E50" s="6">
        <v>200</v>
      </c>
      <c r="F50" s="6"/>
      <c r="G50" s="6">
        <v>641</v>
      </c>
      <c r="H50" s="7">
        <v>6356</v>
      </c>
    </row>
    <row r="51" spans="1:8" ht="19" x14ac:dyDescent="0.25">
      <c r="A51" s="6" t="s">
        <v>462</v>
      </c>
      <c r="B51" s="7">
        <v>6847</v>
      </c>
      <c r="C51" s="6" t="s">
        <v>977</v>
      </c>
      <c r="D51" s="6">
        <v>28</v>
      </c>
      <c r="E51" s="6">
        <v>95</v>
      </c>
      <c r="F51" s="6"/>
      <c r="G51" s="7">
        <v>5886</v>
      </c>
      <c r="H51" s="6">
        <v>866</v>
      </c>
    </row>
    <row r="52" spans="1:8" ht="19" x14ac:dyDescent="0.25">
      <c r="A52" s="6" t="s">
        <v>475</v>
      </c>
      <c r="B52" s="7">
        <v>6813</v>
      </c>
      <c r="C52" s="6"/>
      <c r="D52" s="6" t="s">
        <v>430</v>
      </c>
      <c r="E52" s="6">
        <v>436</v>
      </c>
      <c r="F52" s="6"/>
      <c r="G52" s="7">
        <v>1632</v>
      </c>
      <c r="H52" s="7">
        <v>4745</v>
      </c>
    </row>
    <row r="53" spans="1:8" ht="19" x14ac:dyDescent="0.25">
      <c r="A53" s="6" t="s">
        <v>467</v>
      </c>
      <c r="B53" s="7">
        <v>6353</v>
      </c>
      <c r="C53" s="6"/>
      <c r="D53" s="6">
        <v>28</v>
      </c>
      <c r="E53" s="6">
        <v>105</v>
      </c>
      <c r="F53" s="6"/>
      <c r="G53" s="7">
        <v>4484</v>
      </c>
      <c r="H53" s="7">
        <v>1764</v>
      </c>
    </row>
    <row r="54" spans="1:8" ht="19" x14ac:dyDescent="0.25">
      <c r="A54" s="6" t="s">
        <v>471</v>
      </c>
      <c r="B54" s="7">
        <v>5327</v>
      </c>
      <c r="C54" s="6"/>
      <c r="D54" s="6">
        <v>49</v>
      </c>
      <c r="E54" s="6">
        <v>240</v>
      </c>
      <c r="F54" s="6"/>
      <c r="G54" s="7">
        <v>3500</v>
      </c>
      <c r="H54" s="7">
        <v>1587</v>
      </c>
    </row>
    <row r="55" spans="1:8" ht="19" x14ac:dyDescent="0.25">
      <c r="A55" s="6" t="s">
        <v>483</v>
      </c>
      <c r="B55" s="7">
        <v>5278</v>
      </c>
      <c r="C55" s="6"/>
      <c r="D55" s="6">
        <v>79</v>
      </c>
      <c r="E55" s="6">
        <v>40</v>
      </c>
      <c r="F55" s="6"/>
      <c r="G55" s="7">
        <v>1947</v>
      </c>
      <c r="H55" s="7">
        <v>3291</v>
      </c>
    </row>
    <row r="56" spans="1:8" ht="19" x14ac:dyDescent="0.25">
      <c r="A56" s="6" t="s">
        <v>476</v>
      </c>
      <c r="B56" s="7">
        <v>5053</v>
      </c>
      <c r="C56" s="6"/>
      <c r="D56" s="6">
        <v>1</v>
      </c>
      <c r="E56" s="6">
        <v>179</v>
      </c>
      <c r="F56" s="6"/>
      <c r="G56" s="7">
        <v>1653</v>
      </c>
      <c r="H56" s="7">
        <v>3221</v>
      </c>
    </row>
    <row r="57" spans="1:8" ht="19" x14ac:dyDescent="0.25">
      <c r="A57" s="6" t="s">
        <v>478</v>
      </c>
      <c r="B57" s="7">
        <v>4887</v>
      </c>
      <c r="C57" s="6"/>
      <c r="D57" s="6">
        <v>157</v>
      </c>
      <c r="E57" s="6">
        <v>260</v>
      </c>
      <c r="F57" s="6"/>
      <c r="G57" s="7">
        <v>1442</v>
      </c>
      <c r="H57" s="7">
        <v>3185</v>
      </c>
    </row>
    <row r="58" spans="1:8" ht="19" x14ac:dyDescent="0.25">
      <c r="A58" s="6" t="s">
        <v>480</v>
      </c>
      <c r="B58" s="7">
        <v>4648</v>
      </c>
      <c r="C58" s="6"/>
      <c r="D58" s="6">
        <v>22</v>
      </c>
      <c r="E58" s="6">
        <v>465</v>
      </c>
      <c r="F58" s="6"/>
      <c r="G58" s="7">
        <v>1998</v>
      </c>
      <c r="H58" s="7">
        <v>2185</v>
      </c>
    </row>
    <row r="59" spans="1:8" ht="19" x14ac:dyDescent="0.25">
      <c r="A59" s="6" t="s">
        <v>481</v>
      </c>
      <c r="B59" s="7">
        <v>4248</v>
      </c>
      <c r="C59" s="6"/>
      <c r="D59" s="6">
        <v>237</v>
      </c>
      <c r="E59" s="6">
        <v>132</v>
      </c>
      <c r="F59" s="6"/>
      <c r="G59" s="7">
        <v>1423</v>
      </c>
      <c r="H59" s="7">
        <v>2693</v>
      </c>
    </row>
    <row r="60" spans="1:8" ht="19" x14ac:dyDescent="0.25">
      <c r="A60" s="6" t="s">
        <v>488</v>
      </c>
      <c r="B60" s="7">
        <v>4049</v>
      </c>
      <c r="C60" s="6"/>
      <c r="D60" s="6">
        <v>40</v>
      </c>
      <c r="E60" s="6">
        <v>29</v>
      </c>
      <c r="F60" s="6"/>
      <c r="G60" s="7">
        <v>1173</v>
      </c>
      <c r="H60" s="7">
        <v>2847</v>
      </c>
    </row>
    <row r="61" spans="1:8" ht="19" x14ac:dyDescent="0.25">
      <c r="A61" s="6" t="s">
        <v>473</v>
      </c>
      <c r="B61" s="7">
        <v>3828</v>
      </c>
      <c r="C61" s="6"/>
      <c r="D61" s="6">
        <v>21</v>
      </c>
      <c r="E61" s="6">
        <v>96</v>
      </c>
      <c r="F61" s="6"/>
      <c r="G61" s="7">
        <v>3405</v>
      </c>
      <c r="H61" s="6">
        <v>327</v>
      </c>
    </row>
    <row r="62" spans="1:8" ht="19" x14ac:dyDescent="0.25">
      <c r="A62" s="6" t="s">
        <v>485</v>
      </c>
      <c r="B62" s="7">
        <v>3533</v>
      </c>
      <c r="C62" s="6"/>
      <c r="D62" s="6">
        <v>1</v>
      </c>
      <c r="E62" s="6">
        <v>8</v>
      </c>
      <c r="F62" s="6"/>
      <c r="G62" s="7">
        <v>1744</v>
      </c>
      <c r="H62" s="7">
        <v>1781</v>
      </c>
    </row>
    <row r="63" spans="1:8" ht="19" x14ac:dyDescent="0.25">
      <c r="A63" s="6" t="s">
        <v>484</v>
      </c>
      <c r="B63" s="7">
        <v>3035</v>
      </c>
      <c r="C63" s="6"/>
      <c r="D63" s="6">
        <v>55</v>
      </c>
      <c r="E63" s="6">
        <v>351</v>
      </c>
      <c r="F63" s="6"/>
      <c r="G63" s="6">
        <v>630</v>
      </c>
      <c r="H63" s="7">
        <v>2054</v>
      </c>
    </row>
    <row r="64" spans="1:8" ht="19" x14ac:dyDescent="0.25">
      <c r="A64" s="6" t="s">
        <v>479</v>
      </c>
      <c r="B64" s="7">
        <v>2987</v>
      </c>
      <c r="C64" s="6"/>
      <c r="D64" s="6">
        <v>61</v>
      </c>
      <c r="E64" s="6">
        <v>54</v>
      </c>
      <c r="F64" s="6"/>
      <c r="G64" s="7">
        <v>2740</v>
      </c>
      <c r="H64" s="6">
        <v>193</v>
      </c>
    </row>
    <row r="65" spans="1:8" ht="19" x14ac:dyDescent="0.25">
      <c r="A65" s="6" t="s">
        <v>504</v>
      </c>
      <c r="B65" s="7">
        <v>2894</v>
      </c>
      <c r="C65" s="6"/>
      <c r="D65" s="6">
        <v>7</v>
      </c>
      <c r="E65" s="6">
        <v>90</v>
      </c>
      <c r="F65" s="6"/>
      <c r="G65" s="6">
        <v>397</v>
      </c>
      <c r="H65" s="7">
        <v>2407</v>
      </c>
    </row>
    <row r="66" spans="1:8" ht="19" x14ac:dyDescent="0.25">
      <c r="A66" s="6" t="s">
        <v>517</v>
      </c>
      <c r="B66" s="7">
        <v>2802</v>
      </c>
      <c r="C66" s="6"/>
      <c r="D66" s="6">
        <v>4</v>
      </c>
      <c r="E66" s="6">
        <v>93</v>
      </c>
      <c r="F66" s="6"/>
      <c r="G66" s="6">
        <v>417</v>
      </c>
      <c r="H66" s="7">
        <v>2292</v>
      </c>
    </row>
    <row r="67" spans="1:8" ht="19" x14ac:dyDescent="0.25">
      <c r="A67" s="6" t="s">
        <v>501</v>
      </c>
      <c r="B67" s="7">
        <v>2719</v>
      </c>
      <c r="C67" s="6"/>
      <c r="D67" s="6">
        <v>4</v>
      </c>
      <c r="E67" s="6">
        <v>18</v>
      </c>
      <c r="F67" s="6"/>
      <c r="G67" s="6">
        <v>294</v>
      </c>
      <c r="H67" s="7">
        <v>2407</v>
      </c>
    </row>
    <row r="68" spans="1:8" ht="19" x14ac:dyDescent="0.25">
      <c r="A68" s="6" t="s">
        <v>493</v>
      </c>
      <c r="B68" s="7">
        <v>2637</v>
      </c>
      <c r="C68" s="6"/>
      <c r="D68" s="6">
        <v>17</v>
      </c>
      <c r="E68" s="6">
        <v>12</v>
      </c>
      <c r="F68" s="6"/>
      <c r="G68" s="6">
        <v>816</v>
      </c>
      <c r="H68" s="7">
        <v>1809</v>
      </c>
    </row>
    <row r="69" spans="1:8" ht="19" x14ac:dyDescent="0.25">
      <c r="A69" s="6" t="s">
        <v>482</v>
      </c>
      <c r="B69" s="7">
        <v>2632</v>
      </c>
      <c r="C69" s="6"/>
      <c r="D69" s="6">
        <v>35</v>
      </c>
      <c r="E69" s="6">
        <v>146</v>
      </c>
      <c r="F69" s="6"/>
      <c r="G69" s="7">
        <v>1374</v>
      </c>
      <c r="H69" s="7">
        <v>1112</v>
      </c>
    </row>
    <row r="70" spans="1:8" ht="19" x14ac:dyDescent="0.25">
      <c r="A70" s="6" t="s">
        <v>495</v>
      </c>
      <c r="B70" s="7">
        <v>2507</v>
      </c>
      <c r="C70" s="6"/>
      <c r="D70" s="6">
        <v>10</v>
      </c>
      <c r="E70" s="6">
        <v>39</v>
      </c>
      <c r="F70" s="6"/>
      <c r="G70" s="7">
        <v>1071</v>
      </c>
      <c r="H70" s="7">
        <v>1397</v>
      </c>
    </row>
    <row r="71" spans="1:8" ht="19" x14ac:dyDescent="0.25">
      <c r="A71" s="6" t="s">
        <v>490</v>
      </c>
      <c r="B71" s="7">
        <v>2346</v>
      </c>
      <c r="C71" s="6"/>
      <c r="D71" s="6" t="s">
        <v>430</v>
      </c>
      <c r="E71" s="6">
        <v>98</v>
      </c>
      <c r="F71" s="6"/>
      <c r="G71" s="7">
        <v>1544</v>
      </c>
      <c r="H71" s="6">
        <v>704</v>
      </c>
    </row>
    <row r="72" spans="1:8" ht="19" x14ac:dyDescent="0.25">
      <c r="A72" s="6" t="s">
        <v>489</v>
      </c>
      <c r="B72" s="7">
        <v>2189</v>
      </c>
      <c r="C72" s="6"/>
      <c r="D72" s="6">
        <v>8</v>
      </c>
      <c r="E72" s="6">
        <v>10</v>
      </c>
      <c r="F72" s="6"/>
      <c r="G72" s="7">
        <v>1405</v>
      </c>
      <c r="H72" s="6">
        <v>774</v>
      </c>
    </row>
    <row r="73" spans="1:8" ht="19" x14ac:dyDescent="0.25">
      <c r="A73" s="6" t="s">
        <v>505</v>
      </c>
      <c r="B73" s="7">
        <v>2104</v>
      </c>
      <c r="C73" s="6"/>
      <c r="D73" s="6">
        <v>12</v>
      </c>
      <c r="E73" s="6">
        <v>64</v>
      </c>
      <c r="F73" s="6"/>
      <c r="G73" s="6">
        <v>953</v>
      </c>
      <c r="H73" s="7">
        <v>1087</v>
      </c>
    </row>
    <row r="74" spans="1:8" ht="19" x14ac:dyDescent="0.25">
      <c r="A74" s="6" t="s">
        <v>486</v>
      </c>
      <c r="B74" s="7">
        <v>2101</v>
      </c>
      <c r="C74" s="6"/>
      <c r="D74" s="6">
        <v>15</v>
      </c>
      <c r="E74" s="6">
        <v>80</v>
      </c>
      <c r="F74" s="6"/>
      <c r="G74" s="7">
        <v>1522</v>
      </c>
      <c r="H74" s="6">
        <v>499</v>
      </c>
    </row>
    <row r="75" spans="1:8" ht="19" x14ac:dyDescent="0.25">
      <c r="A75" s="6" t="s">
        <v>494</v>
      </c>
      <c r="B75" s="7">
        <v>1984</v>
      </c>
      <c r="C75" s="6"/>
      <c r="D75" s="6">
        <v>18</v>
      </c>
      <c r="E75" s="6">
        <v>26</v>
      </c>
      <c r="F75" s="6"/>
      <c r="G75" s="7">
        <v>1480</v>
      </c>
      <c r="H75" s="6">
        <v>478</v>
      </c>
    </row>
    <row r="76" spans="1:8" ht="19" x14ac:dyDescent="0.25">
      <c r="A76" s="6" t="s">
        <v>498</v>
      </c>
      <c r="B76" s="7">
        <v>1926</v>
      </c>
      <c r="C76" s="6"/>
      <c r="D76" s="6">
        <v>4</v>
      </c>
      <c r="E76" s="6">
        <v>78</v>
      </c>
      <c r="F76" s="6"/>
      <c r="G76" s="6">
        <v>855</v>
      </c>
      <c r="H76" s="6">
        <v>993</v>
      </c>
    </row>
    <row r="77" spans="1:8" ht="19" x14ac:dyDescent="0.25">
      <c r="A77" s="6" t="s">
        <v>487</v>
      </c>
      <c r="B77" s="7">
        <v>1799</v>
      </c>
      <c r="C77" s="6"/>
      <c r="D77" s="6" t="s">
        <v>430</v>
      </c>
      <c r="E77" s="6">
        <v>10</v>
      </c>
      <c r="F77" s="6"/>
      <c r="G77" s="7">
        <v>1723</v>
      </c>
      <c r="H77" s="6">
        <v>66</v>
      </c>
    </row>
    <row r="78" spans="1:8" ht="19" x14ac:dyDescent="0.25">
      <c r="A78" s="6" t="s">
        <v>519</v>
      </c>
      <c r="B78" s="7">
        <v>1710</v>
      </c>
      <c r="C78" s="6"/>
      <c r="D78" s="6" t="s">
        <v>430</v>
      </c>
      <c r="E78" s="6">
        <v>9</v>
      </c>
      <c r="F78" s="6"/>
      <c r="G78" s="6">
        <v>450</v>
      </c>
      <c r="H78" s="7">
        <v>1251</v>
      </c>
    </row>
    <row r="79" spans="1:8" ht="19" x14ac:dyDescent="0.25">
      <c r="A79" s="6" t="s">
        <v>491</v>
      </c>
      <c r="B79" s="7">
        <v>1703</v>
      </c>
      <c r="C79" s="6"/>
      <c r="D79" s="6">
        <v>6</v>
      </c>
      <c r="E79" s="6">
        <v>55</v>
      </c>
      <c r="F79" s="6"/>
      <c r="G79" s="6">
        <v>259</v>
      </c>
      <c r="H79" s="7">
        <v>1389</v>
      </c>
    </row>
    <row r="80" spans="1:8" ht="19" x14ac:dyDescent="0.25">
      <c r="A80" s="6" t="s">
        <v>522</v>
      </c>
      <c r="B80" s="7">
        <v>1681</v>
      </c>
      <c r="C80" s="6" t="s">
        <v>978</v>
      </c>
      <c r="D80" s="6">
        <v>3</v>
      </c>
      <c r="E80" s="6">
        <v>82</v>
      </c>
      <c r="F80" s="6" t="s">
        <v>960</v>
      </c>
      <c r="G80" s="6">
        <v>174</v>
      </c>
      <c r="H80" s="7">
        <v>1425</v>
      </c>
    </row>
    <row r="81" spans="1:8" ht="19" x14ac:dyDescent="0.25">
      <c r="A81" s="6" t="s">
        <v>502</v>
      </c>
      <c r="B81" s="7">
        <v>1668</v>
      </c>
      <c r="C81" s="6"/>
      <c r="D81" s="6">
        <v>9</v>
      </c>
      <c r="E81" s="6">
        <v>69</v>
      </c>
      <c r="F81" s="6"/>
      <c r="G81" s="6">
        <v>876</v>
      </c>
      <c r="H81" s="6">
        <v>723</v>
      </c>
    </row>
    <row r="82" spans="1:8" ht="19" x14ac:dyDescent="0.25">
      <c r="A82" s="6" t="s">
        <v>506</v>
      </c>
      <c r="B82" s="7">
        <v>1652</v>
      </c>
      <c r="C82" s="6"/>
      <c r="D82" s="6">
        <v>37</v>
      </c>
      <c r="E82" s="6">
        <v>78</v>
      </c>
      <c r="F82" s="6"/>
      <c r="G82" s="6">
        <v>321</v>
      </c>
      <c r="H82" s="7">
        <v>1253</v>
      </c>
    </row>
    <row r="83" spans="1:8" ht="19" x14ac:dyDescent="0.25">
      <c r="A83" s="6" t="s">
        <v>499</v>
      </c>
      <c r="B83" s="7">
        <v>1518</v>
      </c>
      <c r="C83" s="6"/>
      <c r="D83" s="6">
        <v>21</v>
      </c>
      <c r="E83" s="6">
        <v>85</v>
      </c>
      <c r="F83" s="6"/>
      <c r="G83" s="6">
        <v>992</v>
      </c>
      <c r="H83" s="6">
        <v>441</v>
      </c>
    </row>
    <row r="84" spans="1:8" ht="19" x14ac:dyDescent="0.25">
      <c r="A84" s="6" t="s">
        <v>492</v>
      </c>
      <c r="B84" s="7">
        <v>1487</v>
      </c>
      <c r="C84" s="6"/>
      <c r="D84" s="6" t="s">
        <v>430</v>
      </c>
      <c r="E84" s="6">
        <v>20</v>
      </c>
      <c r="F84" s="6"/>
      <c r="G84" s="7">
        <v>1302</v>
      </c>
      <c r="H84" s="6">
        <v>165</v>
      </c>
    </row>
    <row r="85" spans="1:8" ht="19" x14ac:dyDescent="0.25">
      <c r="A85" s="6" t="s">
        <v>496</v>
      </c>
      <c r="B85" s="7">
        <v>1439</v>
      </c>
      <c r="C85" s="6"/>
      <c r="D85" s="6">
        <v>20</v>
      </c>
      <c r="E85" s="6">
        <v>97</v>
      </c>
      <c r="F85" s="6"/>
      <c r="G85" s="6">
        <v>241</v>
      </c>
      <c r="H85" s="7">
        <v>1101</v>
      </c>
    </row>
    <row r="86" spans="1:8" ht="19" x14ac:dyDescent="0.25">
      <c r="A86" s="6" t="s">
        <v>508</v>
      </c>
      <c r="B86" s="7">
        <v>1432</v>
      </c>
      <c r="C86" s="6"/>
      <c r="D86" s="6" t="s">
        <v>430</v>
      </c>
      <c r="E86" s="6">
        <v>17</v>
      </c>
      <c r="F86" s="6"/>
      <c r="G86" s="6">
        <v>693</v>
      </c>
      <c r="H86" s="6">
        <v>722</v>
      </c>
    </row>
    <row r="87" spans="1:8" ht="19" x14ac:dyDescent="0.25">
      <c r="A87" s="6" t="s">
        <v>497</v>
      </c>
      <c r="B87" s="7">
        <v>1419</v>
      </c>
      <c r="C87" s="6"/>
      <c r="D87" s="6">
        <v>17</v>
      </c>
      <c r="E87" s="6">
        <v>46</v>
      </c>
      <c r="F87" s="6"/>
      <c r="G87" s="6">
        <v>638</v>
      </c>
      <c r="H87" s="6">
        <v>735</v>
      </c>
    </row>
    <row r="88" spans="1:8" ht="19" x14ac:dyDescent="0.25">
      <c r="A88" s="6" t="s">
        <v>500</v>
      </c>
      <c r="B88" s="7">
        <v>1413</v>
      </c>
      <c r="C88" s="6"/>
      <c r="D88" s="6">
        <v>7</v>
      </c>
      <c r="E88" s="6">
        <v>25</v>
      </c>
      <c r="F88" s="6"/>
      <c r="G88" s="6">
        <v>643</v>
      </c>
      <c r="H88" s="6">
        <v>745</v>
      </c>
    </row>
    <row r="89" spans="1:8" ht="19" x14ac:dyDescent="0.25">
      <c r="A89" s="6" t="s">
        <v>534</v>
      </c>
      <c r="B89" s="7">
        <v>1271</v>
      </c>
      <c r="C89" s="6"/>
      <c r="D89" s="6">
        <v>6</v>
      </c>
      <c r="E89" s="6">
        <v>10</v>
      </c>
      <c r="F89" s="6"/>
      <c r="G89" s="6">
        <v>415</v>
      </c>
      <c r="H89" s="6">
        <v>846</v>
      </c>
    </row>
    <row r="90" spans="1:8" ht="19" x14ac:dyDescent="0.25">
      <c r="A90" s="6" t="s">
        <v>526</v>
      </c>
      <c r="B90" s="7">
        <v>1178</v>
      </c>
      <c r="C90" s="6" t="s">
        <v>979</v>
      </c>
      <c r="D90" s="6">
        <v>10</v>
      </c>
      <c r="E90" s="6">
        <v>83</v>
      </c>
      <c r="F90" s="6" t="s">
        <v>980</v>
      </c>
      <c r="G90" s="6">
        <v>122</v>
      </c>
      <c r="H90" s="6">
        <v>973</v>
      </c>
    </row>
    <row r="91" spans="1:8" ht="19" x14ac:dyDescent="0.25">
      <c r="A91" s="6" t="s">
        <v>509</v>
      </c>
      <c r="B91" s="7">
        <v>1116</v>
      </c>
      <c r="C91" s="6"/>
      <c r="D91" s="6" t="s">
        <v>430</v>
      </c>
      <c r="E91" s="6">
        <v>2</v>
      </c>
      <c r="F91" s="6"/>
      <c r="G91" s="6">
        <v>713</v>
      </c>
      <c r="H91" s="6">
        <v>401</v>
      </c>
    </row>
    <row r="92" spans="1:8" ht="19" x14ac:dyDescent="0.25">
      <c r="A92" s="6" t="s">
        <v>503</v>
      </c>
      <c r="B92" s="7">
        <v>1041</v>
      </c>
      <c r="C92" s="6"/>
      <c r="D92" s="6">
        <v>1</v>
      </c>
      <c r="E92" s="6">
        <v>4</v>
      </c>
      <c r="F92" s="6"/>
      <c r="G92" s="6">
        <v>900</v>
      </c>
      <c r="H92" s="6">
        <v>137</v>
      </c>
    </row>
    <row r="93" spans="1:8" ht="19" x14ac:dyDescent="0.25">
      <c r="A93" s="6" t="s">
        <v>507</v>
      </c>
      <c r="B93" s="7">
        <v>1018</v>
      </c>
      <c r="C93" s="6"/>
      <c r="D93" s="6">
        <v>18</v>
      </c>
      <c r="E93" s="6">
        <v>43</v>
      </c>
      <c r="F93" s="6"/>
      <c r="G93" s="6">
        <v>406</v>
      </c>
      <c r="H93" s="6">
        <v>569</v>
      </c>
    </row>
    <row r="94" spans="1:8" ht="19" x14ac:dyDescent="0.25">
      <c r="A94" s="6" t="s">
        <v>511</v>
      </c>
      <c r="B94" s="6">
        <v>896</v>
      </c>
      <c r="C94" s="6"/>
      <c r="D94" s="6">
        <v>4</v>
      </c>
      <c r="E94" s="6">
        <v>16</v>
      </c>
      <c r="F94" s="6"/>
      <c r="G94" s="6">
        <v>348</v>
      </c>
      <c r="H94" s="6">
        <v>532</v>
      </c>
    </row>
    <row r="95" spans="1:8" ht="19" x14ac:dyDescent="0.25">
      <c r="A95" s="6" t="s">
        <v>510</v>
      </c>
      <c r="B95" s="6">
        <v>874</v>
      </c>
      <c r="C95" s="6"/>
      <c r="D95" s="6">
        <v>15</v>
      </c>
      <c r="E95" s="6">
        <v>15</v>
      </c>
      <c r="F95" s="6"/>
      <c r="G95" s="6">
        <v>296</v>
      </c>
      <c r="H95" s="6">
        <v>563</v>
      </c>
    </row>
    <row r="96" spans="1:8" ht="19" x14ac:dyDescent="0.25">
      <c r="A96" s="6" t="s">
        <v>524</v>
      </c>
      <c r="B96" s="6">
        <v>851</v>
      </c>
      <c r="C96" s="6"/>
      <c r="D96" s="6" t="s">
        <v>430</v>
      </c>
      <c r="E96" s="6">
        <v>22</v>
      </c>
      <c r="F96" s="6"/>
      <c r="G96" s="6">
        <v>381</v>
      </c>
      <c r="H96" s="6">
        <v>448</v>
      </c>
    </row>
    <row r="97" spans="1:8" ht="19" x14ac:dyDescent="0.25">
      <c r="A97" s="6" t="s">
        <v>521</v>
      </c>
      <c r="B97" s="6">
        <v>830</v>
      </c>
      <c r="C97" s="6"/>
      <c r="D97" s="6">
        <v>13</v>
      </c>
      <c r="E97" s="6">
        <v>10</v>
      </c>
      <c r="F97" s="6"/>
      <c r="G97" s="6">
        <v>575</v>
      </c>
      <c r="H97" s="6">
        <v>245</v>
      </c>
    </row>
    <row r="98" spans="1:8" ht="19" x14ac:dyDescent="0.25">
      <c r="A98" s="6" t="s">
        <v>518</v>
      </c>
      <c r="B98" s="6">
        <v>803</v>
      </c>
      <c r="C98" s="6"/>
      <c r="D98" s="6">
        <v>7</v>
      </c>
      <c r="E98" s="6">
        <v>31</v>
      </c>
      <c r="F98" s="6"/>
      <c r="G98" s="6">
        <v>543</v>
      </c>
      <c r="H98" s="6">
        <v>229</v>
      </c>
    </row>
    <row r="99" spans="1:8" ht="19" x14ac:dyDescent="0.25">
      <c r="A99" s="6" t="s">
        <v>551</v>
      </c>
      <c r="B99" s="6">
        <v>756</v>
      </c>
      <c r="C99" s="6"/>
      <c r="D99" s="6">
        <v>2</v>
      </c>
      <c r="E99" s="6">
        <v>35</v>
      </c>
      <c r="F99" s="6"/>
      <c r="G99" s="6">
        <v>61</v>
      </c>
      <c r="H99" s="6">
        <v>660</v>
      </c>
    </row>
    <row r="100" spans="1:8" ht="19" x14ac:dyDescent="0.25">
      <c r="A100" s="6" t="s">
        <v>516</v>
      </c>
      <c r="B100" s="6">
        <v>755</v>
      </c>
      <c r="C100" s="6"/>
      <c r="D100" s="6" t="s">
        <v>430</v>
      </c>
      <c r="E100" s="6">
        <v>37</v>
      </c>
      <c r="F100" s="6"/>
      <c r="G100" s="6">
        <v>534</v>
      </c>
      <c r="H100" s="6">
        <v>184</v>
      </c>
    </row>
    <row r="101" spans="1:8" ht="19" x14ac:dyDescent="0.25">
      <c r="A101" s="6" t="s">
        <v>539</v>
      </c>
      <c r="B101" s="6">
        <v>751</v>
      </c>
      <c r="C101" s="6"/>
      <c r="D101" s="6">
        <v>1</v>
      </c>
      <c r="E101" s="6">
        <v>8</v>
      </c>
      <c r="F101" s="6"/>
      <c r="G101" s="6">
        <v>194</v>
      </c>
      <c r="H101" s="6">
        <v>549</v>
      </c>
    </row>
    <row r="102" spans="1:8" ht="19" x14ac:dyDescent="0.25">
      <c r="A102" s="6" t="s">
        <v>512</v>
      </c>
      <c r="B102" s="6">
        <v>750</v>
      </c>
      <c r="C102" s="6"/>
      <c r="D102" s="6">
        <v>16</v>
      </c>
      <c r="E102" s="6">
        <v>45</v>
      </c>
      <c r="F102" s="6"/>
      <c r="G102" s="6">
        <v>499</v>
      </c>
      <c r="H102" s="6">
        <v>206</v>
      </c>
    </row>
    <row r="103" spans="1:8" ht="19" x14ac:dyDescent="0.25">
      <c r="A103" s="6" t="s">
        <v>515</v>
      </c>
      <c r="B103" s="6">
        <v>742</v>
      </c>
      <c r="C103" s="6"/>
      <c r="D103" s="6">
        <v>5</v>
      </c>
      <c r="E103" s="6">
        <v>6</v>
      </c>
      <c r="F103" s="6"/>
      <c r="G103" s="6">
        <v>399</v>
      </c>
      <c r="H103" s="6">
        <v>337</v>
      </c>
    </row>
    <row r="104" spans="1:8" ht="19" x14ac:dyDescent="0.25">
      <c r="A104" s="6" t="s">
        <v>514</v>
      </c>
      <c r="B104" s="6">
        <v>740</v>
      </c>
      <c r="C104" s="6"/>
      <c r="D104" s="6">
        <v>43</v>
      </c>
      <c r="E104" s="6">
        <v>25</v>
      </c>
      <c r="F104" s="6"/>
      <c r="G104" s="6">
        <v>200</v>
      </c>
      <c r="H104" s="6">
        <v>515</v>
      </c>
    </row>
    <row r="105" spans="1:8" ht="19" x14ac:dyDescent="0.25">
      <c r="A105" s="6" t="s">
        <v>540</v>
      </c>
      <c r="B105" s="6">
        <v>730</v>
      </c>
      <c r="C105" s="6" t="s">
        <v>981</v>
      </c>
      <c r="D105" s="6">
        <v>5</v>
      </c>
      <c r="E105" s="6">
        <v>19</v>
      </c>
      <c r="F105" s="6" t="s">
        <v>982</v>
      </c>
      <c r="G105" s="6">
        <v>79</v>
      </c>
      <c r="H105" s="6">
        <v>632</v>
      </c>
    </row>
    <row r="106" spans="1:8" ht="19" x14ac:dyDescent="0.25">
      <c r="A106" s="6" t="s">
        <v>541</v>
      </c>
      <c r="B106" s="6">
        <v>686</v>
      </c>
      <c r="C106" s="6"/>
      <c r="D106" s="6">
        <v>6</v>
      </c>
      <c r="E106" s="6">
        <v>6</v>
      </c>
      <c r="F106" s="6"/>
      <c r="G106" s="6">
        <v>352</v>
      </c>
      <c r="H106" s="6">
        <v>328</v>
      </c>
    </row>
    <row r="107" spans="1:8" ht="19" x14ac:dyDescent="0.25">
      <c r="A107" s="6" t="s">
        <v>536</v>
      </c>
      <c r="B107" s="6">
        <v>682</v>
      </c>
      <c r="C107" s="6"/>
      <c r="D107" s="6" t="s">
        <v>430</v>
      </c>
      <c r="E107" s="6">
        <v>34</v>
      </c>
      <c r="F107" s="6"/>
      <c r="G107" s="6">
        <v>80</v>
      </c>
      <c r="H107" s="6">
        <v>568</v>
      </c>
    </row>
    <row r="108" spans="1:8" ht="19" x14ac:dyDescent="0.25">
      <c r="A108" s="6" t="s">
        <v>567</v>
      </c>
      <c r="B108" s="6">
        <v>678</v>
      </c>
      <c r="C108" s="6"/>
      <c r="D108" s="6" t="s">
        <v>430</v>
      </c>
      <c r="E108" s="6">
        <v>41</v>
      </c>
      <c r="F108" s="6"/>
      <c r="G108" s="6">
        <v>61</v>
      </c>
      <c r="H108" s="6">
        <v>576</v>
      </c>
    </row>
    <row r="109" spans="1:8" ht="19" x14ac:dyDescent="0.25">
      <c r="A109" s="6" t="s">
        <v>520</v>
      </c>
      <c r="B109" s="6">
        <v>672</v>
      </c>
      <c r="C109" s="6"/>
      <c r="D109" s="6" t="s">
        <v>430</v>
      </c>
      <c r="E109" s="6">
        <v>46</v>
      </c>
      <c r="F109" s="6"/>
      <c r="G109" s="6">
        <v>545</v>
      </c>
      <c r="H109" s="6">
        <v>81</v>
      </c>
    </row>
    <row r="110" spans="1:8" ht="19" x14ac:dyDescent="0.25">
      <c r="A110" s="6" t="s">
        <v>523</v>
      </c>
      <c r="B110" s="6">
        <v>657</v>
      </c>
      <c r="C110" s="6"/>
      <c r="D110" s="6">
        <v>10</v>
      </c>
      <c r="E110" s="6">
        <v>17</v>
      </c>
      <c r="F110" s="6"/>
      <c r="G110" s="6">
        <v>447</v>
      </c>
      <c r="H110" s="6">
        <v>193</v>
      </c>
    </row>
    <row r="111" spans="1:8" ht="19" x14ac:dyDescent="0.25">
      <c r="A111" s="6" t="s">
        <v>533</v>
      </c>
      <c r="B111" s="6">
        <v>593</v>
      </c>
      <c r="C111" s="6"/>
      <c r="D111" s="6">
        <v>6</v>
      </c>
      <c r="E111" s="6">
        <v>9</v>
      </c>
      <c r="F111" s="6"/>
      <c r="G111" s="6">
        <v>223</v>
      </c>
      <c r="H111" s="6">
        <v>361</v>
      </c>
    </row>
    <row r="112" spans="1:8" ht="19" x14ac:dyDescent="0.25">
      <c r="A112" s="6" t="s">
        <v>527</v>
      </c>
      <c r="B112" s="6">
        <v>582</v>
      </c>
      <c r="C112" s="6"/>
      <c r="D112" s="6">
        <v>5</v>
      </c>
      <c r="E112" s="6">
        <v>41</v>
      </c>
      <c r="F112" s="6"/>
      <c r="G112" s="6">
        <v>86</v>
      </c>
      <c r="H112" s="6">
        <v>455</v>
      </c>
    </row>
    <row r="113" spans="1:8" ht="19" x14ac:dyDescent="0.25">
      <c r="A113" s="6" t="s">
        <v>545</v>
      </c>
      <c r="B113" s="6">
        <v>580</v>
      </c>
      <c r="C113" s="6"/>
      <c r="D113" s="6" t="s">
        <v>430</v>
      </c>
      <c r="E113" s="6">
        <v>29</v>
      </c>
      <c r="F113" s="6"/>
      <c r="G113" s="6">
        <v>223</v>
      </c>
      <c r="H113" s="6">
        <v>328</v>
      </c>
    </row>
    <row r="114" spans="1:8" ht="19" x14ac:dyDescent="0.25">
      <c r="A114" s="6" t="s">
        <v>546</v>
      </c>
      <c r="B114" s="6">
        <v>555</v>
      </c>
      <c r="C114" s="6"/>
      <c r="D114" s="6">
        <v>3</v>
      </c>
      <c r="E114" s="6">
        <v>13</v>
      </c>
      <c r="F114" s="6"/>
      <c r="G114" s="6">
        <v>180</v>
      </c>
      <c r="H114" s="6">
        <v>362</v>
      </c>
    </row>
    <row r="115" spans="1:8" ht="19" x14ac:dyDescent="0.25">
      <c r="A115" s="6" t="s">
        <v>525</v>
      </c>
      <c r="B115" s="6">
        <v>544</v>
      </c>
      <c r="C115" s="6"/>
      <c r="D115" s="6" t="s">
        <v>430</v>
      </c>
      <c r="E115" s="6">
        <v>41</v>
      </c>
      <c r="F115" s="6"/>
      <c r="G115" s="6">
        <v>406</v>
      </c>
      <c r="H115" s="6">
        <v>97</v>
      </c>
    </row>
    <row r="116" spans="1:8" ht="19" x14ac:dyDescent="0.25">
      <c r="A116" s="6" t="s">
        <v>582</v>
      </c>
      <c r="B116" s="6">
        <v>541</v>
      </c>
      <c r="C116" s="6"/>
      <c r="D116" s="6">
        <v>2</v>
      </c>
      <c r="E116" s="6">
        <v>1</v>
      </c>
      <c r="F116" s="6"/>
      <c r="G116" s="6">
        <v>18</v>
      </c>
      <c r="H116" s="6">
        <v>522</v>
      </c>
    </row>
    <row r="117" spans="1:8" ht="19" x14ac:dyDescent="0.25">
      <c r="A117" s="6" t="s">
        <v>542</v>
      </c>
      <c r="B117" s="6">
        <v>490</v>
      </c>
      <c r="C117" s="6"/>
      <c r="D117" s="6">
        <v>2</v>
      </c>
      <c r="E117" s="6">
        <v>24</v>
      </c>
      <c r="F117" s="6"/>
      <c r="G117" s="6">
        <v>173</v>
      </c>
      <c r="H117" s="6">
        <v>293</v>
      </c>
    </row>
    <row r="118" spans="1:8" ht="19" x14ac:dyDescent="0.25">
      <c r="A118" s="6" t="s">
        <v>529</v>
      </c>
      <c r="B118" s="6">
        <v>480</v>
      </c>
      <c r="C118" s="6"/>
      <c r="D118" s="6">
        <v>1</v>
      </c>
      <c r="E118" s="6">
        <v>4</v>
      </c>
      <c r="F118" s="6"/>
      <c r="G118" s="6">
        <v>399</v>
      </c>
      <c r="H118" s="6">
        <v>77</v>
      </c>
    </row>
    <row r="119" spans="1:8" ht="19" x14ac:dyDescent="0.25">
      <c r="A119" s="6" t="s">
        <v>550</v>
      </c>
      <c r="B119" s="6">
        <v>480</v>
      </c>
      <c r="C119" s="6"/>
      <c r="D119" s="6">
        <v>7</v>
      </c>
      <c r="E119" s="6">
        <v>16</v>
      </c>
      <c r="F119" s="6"/>
      <c r="G119" s="6">
        <v>167</v>
      </c>
      <c r="H119" s="6">
        <v>297</v>
      </c>
    </row>
    <row r="120" spans="1:8" ht="19" x14ac:dyDescent="0.25">
      <c r="A120" s="6" t="s">
        <v>548</v>
      </c>
      <c r="B120" s="6">
        <v>471</v>
      </c>
      <c r="C120" s="6" t="s">
        <v>983</v>
      </c>
      <c r="D120" s="6">
        <v>2</v>
      </c>
      <c r="E120" s="6">
        <v>9</v>
      </c>
      <c r="F120" s="6"/>
      <c r="G120" s="6">
        <v>38</v>
      </c>
      <c r="H120" s="6">
        <v>424</v>
      </c>
    </row>
    <row r="121" spans="1:8" ht="19" x14ac:dyDescent="0.25">
      <c r="A121" s="6" t="s">
        <v>531</v>
      </c>
      <c r="B121" s="6">
        <v>465</v>
      </c>
      <c r="C121" s="6"/>
      <c r="D121" s="6">
        <v>5</v>
      </c>
      <c r="E121" s="6">
        <v>9</v>
      </c>
      <c r="F121" s="6"/>
      <c r="G121" s="6">
        <v>370</v>
      </c>
      <c r="H121" s="6">
        <v>86</v>
      </c>
    </row>
    <row r="122" spans="1:8" ht="19" x14ac:dyDescent="0.25">
      <c r="A122" s="6" t="s">
        <v>530</v>
      </c>
      <c r="B122" s="6">
        <v>438</v>
      </c>
      <c r="C122" s="6"/>
      <c r="D122" s="6" t="s">
        <v>430</v>
      </c>
      <c r="E122" s="6">
        <v>6</v>
      </c>
      <c r="F122" s="6"/>
      <c r="G122" s="6">
        <v>334</v>
      </c>
      <c r="H122" s="6">
        <v>98</v>
      </c>
    </row>
    <row r="123" spans="1:8" ht="19" x14ac:dyDescent="0.25">
      <c r="A123" s="6" t="s">
        <v>532</v>
      </c>
      <c r="B123" s="6">
        <v>424</v>
      </c>
      <c r="C123" s="6"/>
      <c r="D123" s="6">
        <v>2</v>
      </c>
      <c r="E123" s="6" t="s">
        <v>430</v>
      </c>
      <c r="F123" s="6"/>
      <c r="G123" s="6">
        <v>300</v>
      </c>
      <c r="H123" s="6">
        <v>125</v>
      </c>
    </row>
    <row r="124" spans="1:8" ht="19" x14ac:dyDescent="0.25">
      <c r="A124" s="6" t="s">
        <v>547</v>
      </c>
      <c r="B124" s="6">
        <v>415</v>
      </c>
      <c r="C124" s="6" t="s">
        <v>984</v>
      </c>
      <c r="D124" s="6">
        <v>7</v>
      </c>
      <c r="E124" s="6">
        <v>10</v>
      </c>
      <c r="F124" s="6"/>
      <c r="G124" s="6">
        <v>130</v>
      </c>
      <c r="H124" s="6">
        <v>275</v>
      </c>
    </row>
    <row r="125" spans="1:8" ht="19" x14ac:dyDescent="0.25">
      <c r="A125" s="6" t="s">
        <v>584</v>
      </c>
      <c r="B125" s="6">
        <v>413</v>
      </c>
      <c r="C125" s="6"/>
      <c r="D125" s="6" t="s">
        <v>430</v>
      </c>
      <c r="E125" s="6">
        <v>1</v>
      </c>
      <c r="F125" s="6"/>
      <c r="G125" s="6">
        <v>19</v>
      </c>
      <c r="H125" s="6">
        <v>393</v>
      </c>
    </row>
    <row r="126" spans="1:8" ht="19" x14ac:dyDescent="0.25">
      <c r="A126" s="6" t="s">
        <v>563</v>
      </c>
      <c r="B126" s="6">
        <v>367</v>
      </c>
      <c r="C126" s="6"/>
      <c r="D126" s="6">
        <v>1</v>
      </c>
      <c r="E126" s="6">
        <v>6</v>
      </c>
      <c r="F126" s="6"/>
      <c r="G126" s="6">
        <v>93</v>
      </c>
      <c r="H126" s="6">
        <v>268</v>
      </c>
    </row>
    <row r="127" spans="1:8" ht="19" x14ac:dyDescent="0.25">
      <c r="A127" s="6" t="s">
        <v>528</v>
      </c>
      <c r="B127" s="6">
        <v>362</v>
      </c>
      <c r="C127" s="6"/>
      <c r="D127" s="6" t="s">
        <v>430</v>
      </c>
      <c r="E127" s="6">
        <v>2</v>
      </c>
      <c r="F127" s="6"/>
      <c r="G127" s="6">
        <v>102</v>
      </c>
      <c r="H127" s="6">
        <v>258</v>
      </c>
    </row>
    <row r="128" spans="1:8" ht="19" x14ac:dyDescent="0.25">
      <c r="A128" s="6" t="s">
        <v>544</v>
      </c>
      <c r="B128" s="6">
        <v>357</v>
      </c>
      <c r="C128" s="6"/>
      <c r="D128" s="6">
        <v>1</v>
      </c>
      <c r="E128" s="6">
        <v>10</v>
      </c>
      <c r="F128" s="6"/>
      <c r="G128" s="6">
        <v>158</v>
      </c>
      <c r="H128" s="6">
        <v>189</v>
      </c>
    </row>
    <row r="129" spans="1:8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316</v>
      </c>
      <c r="H129" s="6">
        <v>6</v>
      </c>
    </row>
    <row r="130" spans="1:8" ht="19" x14ac:dyDescent="0.25">
      <c r="A130" s="6" t="s">
        <v>538</v>
      </c>
      <c r="B130" s="6">
        <v>325</v>
      </c>
      <c r="C130" s="6"/>
      <c r="D130" s="6">
        <v>21</v>
      </c>
      <c r="E130" s="6">
        <v>23</v>
      </c>
      <c r="F130" s="6"/>
      <c r="G130" s="6">
        <v>271</v>
      </c>
      <c r="H130" s="6">
        <v>31</v>
      </c>
    </row>
    <row r="131" spans="1:8" ht="19" x14ac:dyDescent="0.25">
      <c r="A131" s="6" t="s">
        <v>537</v>
      </c>
      <c r="B131" s="6">
        <v>323</v>
      </c>
      <c r="C131" s="6"/>
      <c r="D131" s="6">
        <v>2</v>
      </c>
      <c r="E131" s="6">
        <v>8</v>
      </c>
      <c r="F131" s="6"/>
      <c r="G131" s="6">
        <v>253</v>
      </c>
      <c r="H131" s="6">
        <v>62</v>
      </c>
    </row>
    <row r="132" spans="1:8" ht="19" x14ac:dyDescent="0.25">
      <c r="A132" s="6" t="s">
        <v>572</v>
      </c>
      <c r="B132" s="6">
        <v>315</v>
      </c>
      <c r="C132" s="6"/>
      <c r="D132" s="6" t="s">
        <v>430</v>
      </c>
      <c r="E132" s="6">
        <v>3</v>
      </c>
      <c r="F132" s="6"/>
      <c r="G132" s="6">
        <v>13</v>
      </c>
      <c r="H132" s="6">
        <v>299</v>
      </c>
    </row>
    <row r="133" spans="1:8" ht="19" x14ac:dyDescent="0.25">
      <c r="A133" s="6" t="s">
        <v>543</v>
      </c>
      <c r="B133" s="6">
        <v>271</v>
      </c>
      <c r="C133" s="6"/>
      <c r="D133" s="6">
        <v>8</v>
      </c>
      <c r="E133" s="6" t="s">
        <v>430</v>
      </c>
      <c r="F133" s="6"/>
      <c r="G133" s="6">
        <v>219</v>
      </c>
      <c r="H133" s="6">
        <v>53</v>
      </c>
    </row>
    <row r="134" spans="1:8" ht="19" x14ac:dyDescent="0.25">
      <c r="A134" s="6" t="s">
        <v>554</v>
      </c>
      <c r="B134" s="6">
        <v>261</v>
      </c>
      <c r="C134" s="6"/>
      <c r="D134" s="6" t="s">
        <v>430</v>
      </c>
      <c r="E134" s="6" t="s">
        <v>430</v>
      </c>
      <c r="F134" s="6"/>
      <c r="G134" s="6">
        <v>128</v>
      </c>
      <c r="H134" s="6">
        <v>134</v>
      </c>
    </row>
    <row r="135" spans="1:8" ht="19" x14ac:dyDescent="0.25">
      <c r="A135" s="6" t="s">
        <v>555</v>
      </c>
      <c r="B135" s="6">
        <v>236</v>
      </c>
      <c r="C135" s="6"/>
      <c r="D135" s="6" t="s">
        <v>430</v>
      </c>
      <c r="E135" s="6">
        <v>10</v>
      </c>
      <c r="F135" s="6"/>
      <c r="G135" s="6">
        <v>26</v>
      </c>
      <c r="H135" s="6">
        <v>200</v>
      </c>
    </row>
    <row r="136" spans="1:8" ht="19" x14ac:dyDescent="0.25">
      <c r="A136" s="6" t="s">
        <v>770</v>
      </c>
      <c r="B136" s="6">
        <v>230</v>
      </c>
      <c r="C136" s="6"/>
      <c r="D136" s="6" t="s">
        <v>430</v>
      </c>
      <c r="E136" s="6">
        <v>3</v>
      </c>
      <c r="F136" s="6"/>
      <c r="G136" s="6" t="s">
        <v>430</v>
      </c>
      <c r="H136" s="6">
        <v>228</v>
      </c>
    </row>
    <row r="137" spans="1:8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</row>
    <row r="138" spans="1:8" ht="19" x14ac:dyDescent="0.25">
      <c r="A138" s="6" t="s">
        <v>552</v>
      </c>
      <c r="B138" s="6">
        <v>181</v>
      </c>
      <c r="C138" s="6"/>
      <c r="D138" s="6">
        <v>5</v>
      </c>
      <c r="E138" s="6">
        <v>14</v>
      </c>
      <c r="F138" s="6"/>
      <c r="G138" s="6">
        <v>83</v>
      </c>
      <c r="H138" s="6">
        <v>84</v>
      </c>
    </row>
    <row r="139" spans="1:8" ht="19" x14ac:dyDescent="0.25">
      <c r="A139" s="6" t="s">
        <v>592</v>
      </c>
      <c r="B139" s="6">
        <v>178</v>
      </c>
      <c r="C139" s="6"/>
      <c r="D139" s="6" t="s">
        <v>430</v>
      </c>
      <c r="E139" s="6">
        <v>9</v>
      </c>
      <c r="F139" s="6"/>
      <c r="G139" s="6">
        <v>37</v>
      </c>
      <c r="H139" s="6">
        <v>132</v>
      </c>
    </row>
    <row r="140" spans="1:8" ht="19" x14ac:dyDescent="0.25">
      <c r="A140" s="6" t="s">
        <v>577</v>
      </c>
      <c r="B140" s="6">
        <v>175</v>
      </c>
      <c r="C140" s="6"/>
      <c r="D140" s="6" t="s">
        <v>430</v>
      </c>
      <c r="E140" s="6">
        <v>2</v>
      </c>
      <c r="F140" s="6"/>
      <c r="G140" s="6">
        <v>37</v>
      </c>
      <c r="H140" s="6">
        <v>136</v>
      </c>
    </row>
    <row r="141" spans="1:8" ht="19" x14ac:dyDescent="0.25">
      <c r="A141" s="6" t="s">
        <v>568</v>
      </c>
      <c r="B141" s="6">
        <v>166</v>
      </c>
      <c r="C141" s="6"/>
      <c r="D141" s="6" t="s">
        <v>430</v>
      </c>
      <c r="E141" s="6">
        <v>18</v>
      </c>
      <c r="F141" s="6"/>
      <c r="G141" s="6">
        <v>58</v>
      </c>
      <c r="H141" s="6">
        <v>90</v>
      </c>
    </row>
    <row r="142" spans="1:8" ht="19" x14ac:dyDescent="0.25">
      <c r="A142" s="6" t="s">
        <v>561</v>
      </c>
      <c r="B142" s="6">
        <v>161</v>
      </c>
      <c r="C142" s="6"/>
      <c r="D142" s="6" t="s">
        <v>430</v>
      </c>
      <c r="E142" s="6">
        <v>6</v>
      </c>
      <c r="F142" s="6"/>
      <c r="G142" s="6">
        <v>49</v>
      </c>
      <c r="H142" s="6">
        <v>106</v>
      </c>
    </row>
    <row r="143" spans="1:8" ht="19" x14ac:dyDescent="0.25">
      <c r="A143" s="6" t="s">
        <v>553</v>
      </c>
      <c r="B143" s="6">
        <v>152</v>
      </c>
      <c r="C143" s="6"/>
      <c r="D143" s="6">
        <v>5</v>
      </c>
      <c r="E143" s="6">
        <v>12</v>
      </c>
      <c r="F143" s="6"/>
      <c r="G143" s="6">
        <v>98</v>
      </c>
      <c r="H143" s="6">
        <v>42</v>
      </c>
    </row>
    <row r="144" spans="1:8" ht="19" x14ac:dyDescent="0.25">
      <c r="A144" s="6" t="s">
        <v>559</v>
      </c>
      <c r="B144" s="6">
        <v>149</v>
      </c>
      <c r="C144" s="6"/>
      <c r="D144" s="6">
        <v>1</v>
      </c>
      <c r="E144" s="6" t="s">
        <v>430</v>
      </c>
      <c r="F144" s="6"/>
      <c r="G144" s="6">
        <v>99</v>
      </c>
      <c r="H144" s="6">
        <v>51</v>
      </c>
    </row>
    <row r="145" spans="1:8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133</v>
      </c>
      <c r="H145" s="6">
        <v>12</v>
      </c>
    </row>
    <row r="146" spans="1:8" ht="19" x14ac:dyDescent="0.25">
      <c r="A146" s="6" t="s">
        <v>562</v>
      </c>
      <c r="B146" s="6">
        <v>140</v>
      </c>
      <c r="C146" s="6"/>
      <c r="D146" s="6" t="s">
        <v>430</v>
      </c>
      <c r="E146" s="6">
        <v>3</v>
      </c>
      <c r="F146" s="6"/>
      <c r="G146" s="6">
        <v>75</v>
      </c>
      <c r="H146" s="6">
        <v>62</v>
      </c>
    </row>
    <row r="147" spans="1:8" ht="19" x14ac:dyDescent="0.25">
      <c r="A147" s="6" t="s">
        <v>556</v>
      </c>
      <c r="B147" s="6">
        <v>138</v>
      </c>
      <c r="C147" s="6"/>
      <c r="D147" s="6">
        <v>2</v>
      </c>
      <c r="E147" s="6">
        <v>1</v>
      </c>
      <c r="F147" s="6"/>
      <c r="G147" s="6">
        <v>130</v>
      </c>
      <c r="H147" s="6">
        <v>7</v>
      </c>
    </row>
    <row r="148" spans="1:8" ht="19" x14ac:dyDescent="0.25">
      <c r="A148" s="6" t="s">
        <v>578</v>
      </c>
      <c r="B148" s="6">
        <v>137</v>
      </c>
      <c r="C148" s="6"/>
      <c r="D148" s="6">
        <v>1</v>
      </c>
      <c r="E148" s="6">
        <v>3</v>
      </c>
      <c r="F148" s="6"/>
      <c r="G148" s="6">
        <v>78</v>
      </c>
      <c r="H148" s="6">
        <v>56</v>
      </c>
    </row>
    <row r="149" spans="1:8" ht="19" x14ac:dyDescent="0.25">
      <c r="A149" s="6" t="s">
        <v>565</v>
      </c>
      <c r="B149" s="6">
        <v>133</v>
      </c>
      <c r="C149" s="6"/>
      <c r="D149" s="6">
        <v>2</v>
      </c>
      <c r="E149" s="6">
        <v>1</v>
      </c>
      <c r="F149" s="6"/>
      <c r="G149" s="6">
        <v>100</v>
      </c>
      <c r="H149" s="6">
        <v>32</v>
      </c>
    </row>
    <row r="150" spans="1:8" ht="19" x14ac:dyDescent="0.25">
      <c r="A150" s="6" t="s">
        <v>570</v>
      </c>
      <c r="B150" s="6">
        <v>126</v>
      </c>
      <c r="C150" s="6"/>
      <c r="D150" s="6" t="s">
        <v>430</v>
      </c>
      <c r="E150" s="6">
        <v>9</v>
      </c>
      <c r="F150" s="6"/>
      <c r="G150" s="6">
        <v>74</v>
      </c>
      <c r="H150" s="6">
        <v>43</v>
      </c>
    </row>
    <row r="151" spans="1:8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</row>
    <row r="152" spans="1:8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</row>
    <row r="153" spans="1:8" ht="19" x14ac:dyDescent="0.25">
      <c r="A153" s="6" t="s">
        <v>598</v>
      </c>
      <c r="B153" s="6">
        <v>116</v>
      </c>
      <c r="C153" s="6"/>
      <c r="D153" s="6" t="s">
        <v>430</v>
      </c>
      <c r="E153" s="6">
        <v>1</v>
      </c>
      <c r="F153" s="6"/>
      <c r="G153" s="6">
        <v>12</v>
      </c>
      <c r="H153" s="6">
        <v>103</v>
      </c>
    </row>
    <row r="154" spans="1:8" ht="19" x14ac:dyDescent="0.25">
      <c r="A154" s="6" t="s">
        <v>560</v>
      </c>
      <c r="B154" s="6">
        <v>116</v>
      </c>
      <c r="C154" s="6"/>
      <c r="D154" s="6" t="s">
        <v>430</v>
      </c>
      <c r="E154" s="6">
        <v>8</v>
      </c>
      <c r="F154" s="6"/>
      <c r="G154" s="6">
        <v>99</v>
      </c>
      <c r="H154" s="6">
        <v>9</v>
      </c>
    </row>
    <row r="155" spans="1:8" ht="19" x14ac:dyDescent="0.25">
      <c r="A155" s="6" t="s">
        <v>569</v>
      </c>
      <c r="B155" s="6">
        <v>115</v>
      </c>
      <c r="C155" s="6"/>
      <c r="D155" s="6">
        <v>4</v>
      </c>
      <c r="E155" s="6">
        <v>7</v>
      </c>
      <c r="F155" s="6"/>
      <c r="G155" s="6">
        <v>54</v>
      </c>
      <c r="H155" s="6">
        <v>54</v>
      </c>
    </row>
    <row r="156" spans="1:8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</row>
    <row r="157" spans="1:8" ht="19" x14ac:dyDescent="0.25">
      <c r="A157" s="6" t="s">
        <v>585</v>
      </c>
      <c r="B157" s="6">
        <v>100</v>
      </c>
      <c r="C157" s="6"/>
      <c r="D157" s="6" t="s">
        <v>430</v>
      </c>
      <c r="E157" s="6">
        <v>11</v>
      </c>
      <c r="F157" s="6"/>
      <c r="G157" s="6">
        <v>10</v>
      </c>
      <c r="H157" s="6">
        <v>79</v>
      </c>
    </row>
    <row r="158" spans="1:8" ht="19" x14ac:dyDescent="0.25">
      <c r="A158" s="6" t="s">
        <v>580</v>
      </c>
      <c r="B158" s="6">
        <v>97</v>
      </c>
      <c r="C158" s="6"/>
      <c r="D158" s="6" t="s">
        <v>430</v>
      </c>
      <c r="E158" s="6" t="s">
        <v>430</v>
      </c>
      <c r="F158" s="6"/>
      <c r="G158" s="6">
        <v>55</v>
      </c>
      <c r="H158" s="6">
        <v>43</v>
      </c>
    </row>
    <row r="159" spans="1:8" ht="19" x14ac:dyDescent="0.25">
      <c r="A159" s="6" t="s">
        <v>591</v>
      </c>
      <c r="B159" s="6">
        <v>96</v>
      </c>
      <c r="C159" s="6"/>
      <c r="D159" s="6" t="s">
        <v>430</v>
      </c>
      <c r="E159" s="6">
        <v>2</v>
      </c>
      <c r="F159" s="6"/>
      <c r="G159" s="6">
        <v>50</v>
      </c>
      <c r="H159" s="6">
        <v>44</v>
      </c>
    </row>
    <row r="160" spans="1:8" ht="19" x14ac:dyDescent="0.25">
      <c r="A160" s="6" t="s">
        <v>566</v>
      </c>
      <c r="B160" s="6">
        <v>95</v>
      </c>
      <c r="C160" s="6"/>
      <c r="D160" s="6">
        <v>1</v>
      </c>
      <c r="E160" s="6">
        <v>4</v>
      </c>
      <c r="F160" s="6"/>
      <c r="G160" s="6">
        <v>78</v>
      </c>
      <c r="H160" s="6">
        <v>13</v>
      </c>
    </row>
    <row r="161" spans="1:8" ht="19" x14ac:dyDescent="0.25">
      <c r="A161" s="6" t="s">
        <v>575</v>
      </c>
      <c r="B161" s="6">
        <v>92</v>
      </c>
      <c r="C161" s="6"/>
      <c r="D161" s="6">
        <v>3</v>
      </c>
      <c r="E161" s="6">
        <v>9</v>
      </c>
      <c r="F161" s="6"/>
      <c r="G161" s="6">
        <v>27</v>
      </c>
      <c r="H161" s="6">
        <v>56</v>
      </c>
    </row>
    <row r="162" spans="1:8" ht="19" x14ac:dyDescent="0.25">
      <c r="A162" s="6" t="s">
        <v>612</v>
      </c>
      <c r="B162" s="6">
        <v>85</v>
      </c>
      <c r="C162" s="6"/>
      <c r="D162" s="6" t="s">
        <v>430</v>
      </c>
      <c r="E162" s="6" t="s">
        <v>430</v>
      </c>
      <c r="F162" s="6"/>
      <c r="G162" s="6">
        <v>10</v>
      </c>
      <c r="H162" s="6">
        <v>76</v>
      </c>
    </row>
    <row r="163" spans="1:8" ht="19" x14ac:dyDescent="0.25">
      <c r="A163" s="6" t="s">
        <v>579</v>
      </c>
      <c r="B163" s="6">
        <v>83</v>
      </c>
      <c r="C163" s="6"/>
      <c r="D163" s="6">
        <v>1</v>
      </c>
      <c r="E163" s="6">
        <v>11</v>
      </c>
      <c r="F163" s="6"/>
      <c r="G163" s="6">
        <v>25</v>
      </c>
      <c r="H163" s="6">
        <v>47</v>
      </c>
    </row>
    <row r="164" spans="1:8" ht="19" x14ac:dyDescent="0.25">
      <c r="A164" s="6" t="s">
        <v>573</v>
      </c>
      <c r="B164" s="6">
        <v>82</v>
      </c>
      <c r="C164" s="6"/>
      <c r="D164" s="6">
        <v>4</v>
      </c>
      <c r="E164" s="6">
        <v>7</v>
      </c>
      <c r="F164" s="6"/>
      <c r="G164" s="6">
        <v>46</v>
      </c>
      <c r="H164" s="6">
        <v>29</v>
      </c>
    </row>
    <row r="165" spans="1:8" ht="19" x14ac:dyDescent="0.25">
      <c r="A165" s="6" t="s">
        <v>571</v>
      </c>
      <c r="B165" s="6">
        <v>82</v>
      </c>
      <c r="C165" s="6"/>
      <c r="D165" s="6" t="s">
        <v>430</v>
      </c>
      <c r="E165" s="6">
        <v>1</v>
      </c>
      <c r="F165" s="6"/>
      <c r="G165" s="6">
        <v>55</v>
      </c>
      <c r="H165" s="6">
        <v>26</v>
      </c>
    </row>
    <row r="166" spans="1:8" ht="19" x14ac:dyDescent="0.25">
      <c r="A166" s="6" t="s">
        <v>588</v>
      </c>
      <c r="B166" s="6">
        <v>80</v>
      </c>
      <c r="C166" s="6"/>
      <c r="D166" s="6" t="s">
        <v>430</v>
      </c>
      <c r="E166" s="6" t="s">
        <v>430</v>
      </c>
      <c r="F166" s="6"/>
      <c r="G166" s="6">
        <v>19</v>
      </c>
      <c r="H166" s="6">
        <v>62</v>
      </c>
    </row>
    <row r="167" spans="1:8" ht="19" x14ac:dyDescent="0.25">
      <c r="A167" s="6" t="s">
        <v>574</v>
      </c>
      <c r="B167" s="6">
        <v>76</v>
      </c>
      <c r="C167" s="6"/>
      <c r="D167" s="6">
        <v>7</v>
      </c>
      <c r="E167" s="6">
        <v>13</v>
      </c>
      <c r="F167" s="6"/>
      <c r="G167" s="6">
        <v>44</v>
      </c>
      <c r="H167" s="6">
        <v>19</v>
      </c>
    </row>
    <row r="168" spans="1:8" ht="19" x14ac:dyDescent="0.25">
      <c r="A168" s="6" t="s">
        <v>576</v>
      </c>
      <c r="B168" s="6">
        <v>75</v>
      </c>
      <c r="C168" s="6"/>
      <c r="D168" s="6">
        <v>3</v>
      </c>
      <c r="E168" s="6">
        <v>1</v>
      </c>
      <c r="F168" s="6"/>
      <c r="G168" s="6">
        <v>14</v>
      </c>
      <c r="H168" s="6">
        <v>60</v>
      </c>
    </row>
    <row r="169" spans="1:8" ht="19" x14ac:dyDescent="0.25">
      <c r="A169" s="21" t="s">
        <v>749</v>
      </c>
      <c r="B169" s="6">
        <v>75</v>
      </c>
      <c r="C169" s="6"/>
      <c r="D169" s="6" t="s">
        <v>430</v>
      </c>
      <c r="E169" s="6" t="s">
        <v>430</v>
      </c>
      <c r="F169" s="6"/>
      <c r="G169" s="6">
        <v>16</v>
      </c>
      <c r="H169" s="6">
        <v>60</v>
      </c>
    </row>
    <row r="170" spans="1:8" ht="19" x14ac:dyDescent="0.25">
      <c r="A170" s="6" t="s">
        <v>583</v>
      </c>
      <c r="B170" s="6">
        <v>63</v>
      </c>
      <c r="C170" s="6"/>
      <c r="D170" s="6" t="s">
        <v>430</v>
      </c>
      <c r="E170" s="6">
        <v>3</v>
      </c>
      <c r="F170" s="6"/>
      <c r="G170" s="6">
        <v>23</v>
      </c>
      <c r="H170" s="6">
        <v>37</v>
      </c>
    </row>
    <row r="171" spans="1:8" ht="19" x14ac:dyDescent="0.25">
      <c r="A171" s="6" t="s">
        <v>581</v>
      </c>
      <c r="B171" s="6">
        <v>58</v>
      </c>
      <c r="C171" s="6"/>
      <c r="D171" s="6">
        <v>1</v>
      </c>
      <c r="E171" s="6" t="s">
        <v>430</v>
      </c>
      <c r="F171" s="6"/>
      <c r="G171" s="6">
        <v>53</v>
      </c>
      <c r="H171" s="6">
        <v>6</v>
      </c>
    </row>
    <row r="172" spans="1:8" ht="19" x14ac:dyDescent="0.25">
      <c r="A172" s="6" t="s">
        <v>634</v>
      </c>
      <c r="B172" s="6">
        <v>46</v>
      </c>
      <c r="C172" s="6"/>
      <c r="D172" s="6" t="s">
        <v>430</v>
      </c>
      <c r="E172" s="6" t="s">
        <v>430</v>
      </c>
      <c r="F172" s="6"/>
      <c r="G172" s="6" t="s">
        <v>430</v>
      </c>
      <c r="H172" s="6">
        <v>48</v>
      </c>
    </row>
    <row r="173" spans="1:8" ht="19" x14ac:dyDescent="0.25">
      <c r="A173" s="6" t="s">
        <v>586</v>
      </c>
      <c r="B173" s="6">
        <v>45</v>
      </c>
      <c r="C173" s="6"/>
      <c r="D173" s="6">
        <v>1</v>
      </c>
      <c r="E173" s="6" t="s">
        <v>430</v>
      </c>
      <c r="F173" s="6"/>
      <c r="G173" s="6">
        <v>39</v>
      </c>
      <c r="H173" s="6">
        <v>7</v>
      </c>
    </row>
    <row r="174" spans="1:8" ht="19" x14ac:dyDescent="0.25">
      <c r="A174" s="6" t="s">
        <v>589</v>
      </c>
      <c r="B174" s="6">
        <v>44</v>
      </c>
      <c r="C174" s="6"/>
      <c r="D174" s="6" t="s">
        <v>430</v>
      </c>
      <c r="E174" s="6">
        <v>3</v>
      </c>
      <c r="F174" s="6"/>
      <c r="G174" s="6">
        <v>27</v>
      </c>
      <c r="H174" s="6">
        <v>14</v>
      </c>
    </row>
    <row r="175" spans="1:8" ht="19" x14ac:dyDescent="0.25">
      <c r="A175" s="6" t="s">
        <v>605</v>
      </c>
      <c r="B175" s="6">
        <v>41</v>
      </c>
      <c r="C175" s="6"/>
      <c r="D175" s="6">
        <v>1</v>
      </c>
      <c r="E175" s="6">
        <v>3</v>
      </c>
      <c r="F175" s="6"/>
      <c r="G175" s="6">
        <v>9</v>
      </c>
      <c r="H175" s="6">
        <v>29</v>
      </c>
    </row>
    <row r="176" spans="1:8" ht="19" x14ac:dyDescent="0.25">
      <c r="A176" s="6" t="s">
        <v>594</v>
      </c>
      <c r="B176" s="6">
        <v>40</v>
      </c>
      <c r="C176" s="6"/>
      <c r="D176" s="6" t="s">
        <v>430</v>
      </c>
      <c r="E176" s="6" t="s">
        <v>430</v>
      </c>
      <c r="F176" s="6"/>
      <c r="G176" s="6">
        <v>12</v>
      </c>
      <c r="H176" s="6">
        <v>29</v>
      </c>
    </row>
    <row r="177" spans="1:8" ht="19" x14ac:dyDescent="0.25">
      <c r="A177" s="6" t="s">
        <v>587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26</v>
      </c>
      <c r="H177" s="6">
        <v>14</v>
      </c>
    </row>
    <row r="178" spans="1:8" ht="19" x14ac:dyDescent="0.25">
      <c r="A178" s="6" t="s">
        <v>590</v>
      </c>
      <c r="B178" s="6">
        <v>38</v>
      </c>
      <c r="C178" s="6"/>
      <c r="D178" s="6">
        <v>1</v>
      </c>
      <c r="E178" s="6">
        <v>3</v>
      </c>
      <c r="F178" s="6"/>
      <c r="G178" s="6">
        <v>29</v>
      </c>
      <c r="H178" s="6">
        <v>6</v>
      </c>
    </row>
    <row r="179" spans="1:8" ht="19" x14ac:dyDescent="0.25">
      <c r="A179" s="6" t="s">
        <v>596</v>
      </c>
      <c r="B179" s="6">
        <v>35</v>
      </c>
      <c r="C179" s="6"/>
      <c r="D179" s="6" t="s">
        <v>430</v>
      </c>
      <c r="E179" s="6">
        <v>2</v>
      </c>
      <c r="F179" s="6"/>
      <c r="G179" s="6">
        <v>11</v>
      </c>
      <c r="H179" s="6">
        <v>22</v>
      </c>
    </row>
    <row r="180" spans="1:8" ht="19" x14ac:dyDescent="0.25">
      <c r="A180" s="6" t="s">
        <v>595</v>
      </c>
      <c r="B180" s="6">
        <v>34</v>
      </c>
      <c r="C180" s="6"/>
      <c r="D180" s="6" t="s">
        <v>430</v>
      </c>
      <c r="E180" s="6">
        <v>4</v>
      </c>
      <c r="F180" s="6"/>
      <c r="G180" s="6">
        <v>5</v>
      </c>
      <c r="H180" s="6">
        <v>25</v>
      </c>
    </row>
    <row r="181" spans="1:8" ht="19" x14ac:dyDescent="0.25">
      <c r="A181" s="6" t="s">
        <v>597</v>
      </c>
      <c r="B181" s="6">
        <v>25</v>
      </c>
      <c r="C181" s="6"/>
      <c r="D181" s="6">
        <v>1</v>
      </c>
      <c r="E181" s="6">
        <v>3</v>
      </c>
      <c r="F181" s="6"/>
      <c r="G181" s="6">
        <v>15</v>
      </c>
      <c r="H181" s="6">
        <v>7</v>
      </c>
    </row>
    <row r="182" spans="1:8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20</v>
      </c>
      <c r="H182" s="6">
        <v>5</v>
      </c>
    </row>
    <row r="183" spans="1:8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8</v>
      </c>
      <c r="H183" s="6">
        <v>14</v>
      </c>
    </row>
    <row r="184" spans="1:8" ht="19" x14ac:dyDescent="0.25">
      <c r="A184" s="6" t="s">
        <v>633</v>
      </c>
      <c r="B184" s="6">
        <v>23</v>
      </c>
      <c r="C184" s="6"/>
      <c r="D184" s="6" t="s">
        <v>430</v>
      </c>
      <c r="E184" s="6">
        <v>3</v>
      </c>
      <c r="F184" s="6"/>
      <c r="G184" s="6">
        <v>4</v>
      </c>
      <c r="H184" s="6">
        <v>16</v>
      </c>
    </row>
    <row r="185" spans="1:8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</row>
    <row r="186" spans="1:8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</row>
    <row r="187" spans="1:8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</row>
    <row r="188" spans="1:8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14</v>
      </c>
      <c r="H188" s="6">
        <v>2</v>
      </c>
    </row>
    <row r="189" spans="1:8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</row>
    <row r="190" spans="1:8" ht="19" x14ac:dyDescent="0.25">
      <c r="A190" s="6" t="s">
        <v>610</v>
      </c>
      <c r="B190" s="6">
        <v>18</v>
      </c>
      <c r="C190" s="6"/>
      <c r="D190" s="6" t="s">
        <v>430</v>
      </c>
      <c r="E190" s="6" t="s">
        <v>430</v>
      </c>
      <c r="F190" s="6"/>
      <c r="G190" s="6">
        <v>15</v>
      </c>
      <c r="H190" s="6">
        <v>4</v>
      </c>
    </row>
    <row r="191" spans="1:8" ht="19" x14ac:dyDescent="0.25">
      <c r="A191" s="6" t="s">
        <v>619</v>
      </c>
      <c r="B191" s="6">
        <v>17</v>
      </c>
      <c r="C191" s="6"/>
      <c r="D191" s="6" t="s">
        <v>430</v>
      </c>
      <c r="E191" s="6">
        <v>1</v>
      </c>
      <c r="F191" s="6"/>
      <c r="G191" s="6">
        <v>9</v>
      </c>
      <c r="H191" s="6">
        <v>7</v>
      </c>
    </row>
    <row r="192" spans="1:8" ht="19" x14ac:dyDescent="0.25">
      <c r="A192" s="6" t="s">
        <v>613</v>
      </c>
      <c r="B192" s="6">
        <v>17</v>
      </c>
      <c r="C192" s="6"/>
      <c r="D192" s="6" t="s">
        <v>430</v>
      </c>
      <c r="E192" s="6" t="s">
        <v>430</v>
      </c>
      <c r="F192" s="6"/>
      <c r="G192" s="6">
        <v>9</v>
      </c>
      <c r="H192" s="6">
        <v>9</v>
      </c>
    </row>
    <row r="193" spans="1:8" ht="19" x14ac:dyDescent="0.25">
      <c r="A193" s="6" t="s">
        <v>608</v>
      </c>
      <c r="B193" s="6">
        <v>16</v>
      </c>
      <c r="C193" s="6"/>
      <c r="D193" s="6" t="s">
        <v>430</v>
      </c>
      <c r="E193" s="6">
        <v>1</v>
      </c>
      <c r="F193" s="6"/>
      <c r="G193" s="6">
        <v>13</v>
      </c>
      <c r="H193" s="6">
        <v>2</v>
      </c>
    </row>
    <row r="194" spans="1:8" ht="19" x14ac:dyDescent="0.25">
      <c r="A194" s="6" t="s">
        <v>606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13</v>
      </c>
      <c r="H194" s="6">
        <v>4</v>
      </c>
    </row>
    <row r="195" spans="1:8" ht="19" x14ac:dyDescent="0.25">
      <c r="A195" s="6" t="s">
        <v>607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</row>
    <row r="196" spans="1:8" ht="19" x14ac:dyDescent="0.25">
      <c r="A196" s="6" t="s">
        <v>631</v>
      </c>
      <c r="B196" s="6">
        <v>15</v>
      </c>
      <c r="C196" s="6"/>
      <c r="D196" s="6" t="s">
        <v>430</v>
      </c>
      <c r="E196" s="6">
        <v>1</v>
      </c>
      <c r="F196" s="6"/>
      <c r="G196" s="6">
        <v>7</v>
      </c>
      <c r="H196" s="6">
        <v>7</v>
      </c>
    </row>
    <row r="197" spans="1:8" ht="19" x14ac:dyDescent="0.25">
      <c r="A197" s="6" t="s">
        <v>620</v>
      </c>
      <c r="B197" s="6">
        <v>15</v>
      </c>
      <c r="C197" s="6"/>
      <c r="D197" s="6" t="s">
        <v>430</v>
      </c>
      <c r="E197" s="6">
        <v>5</v>
      </c>
      <c r="F197" s="6"/>
      <c r="G197" s="6">
        <v>7</v>
      </c>
      <c r="H197" s="6">
        <v>3</v>
      </c>
    </row>
    <row r="198" spans="1:8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</row>
    <row r="199" spans="1:8" ht="19" x14ac:dyDescent="0.25">
      <c r="A199" s="6" t="s">
        <v>614</v>
      </c>
      <c r="B199" s="6">
        <v>13</v>
      </c>
      <c r="C199" s="6"/>
      <c r="D199" s="6" t="s">
        <v>430</v>
      </c>
      <c r="E199" s="6" t="s">
        <v>430</v>
      </c>
      <c r="F199" s="6"/>
      <c r="G199" s="6">
        <v>13</v>
      </c>
      <c r="H199" s="6">
        <v>1</v>
      </c>
    </row>
    <row r="200" spans="1:8" ht="19" x14ac:dyDescent="0.25">
      <c r="A200" s="6" t="s">
        <v>617</v>
      </c>
      <c r="B200" s="6">
        <v>12</v>
      </c>
      <c r="C200" s="6"/>
      <c r="D200" s="6" t="s">
        <v>430</v>
      </c>
      <c r="E200" s="6">
        <v>1</v>
      </c>
      <c r="F200" s="6"/>
      <c r="G200" s="6">
        <v>6</v>
      </c>
      <c r="H200" s="6">
        <v>5</v>
      </c>
    </row>
    <row r="201" spans="1:8" ht="19" x14ac:dyDescent="0.25">
      <c r="A201" s="6" t="s">
        <v>637</v>
      </c>
      <c r="B201" s="6">
        <v>12</v>
      </c>
      <c r="C201" s="6"/>
      <c r="D201" s="6" t="s">
        <v>430</v>
      </c>
      <c r="E201" s="6">
        <v>2</v>
      </c>
      <c r="F201" s="6"/>
      <c r="G201" s="6">
        <v>1</v>
      </c>
      <c r="H201" s="6">
        <v>9</v>
      </c>
    </row>
    <row r="202" spans="1:8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</row>
    <row r="203" spans="1:8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</row>
    <row r="204" spans="1:8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</row>
    <row r="205" spans="1:8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</row>
    <row r="206" spans="1:8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9</v>
      </c>
      <c r="H206" s="6"/>
    </row>
    <row r="207" spans="1:8" ht="19" x14ac:dyDescent="0.25">
      <c r="A207" s="6" t="s">
        <v>624</v>
      </c>
      <c r="B207" s="6">
        <v>8</v>
      </c>
      <c r="C207" s="6"/>
      <c r="D207" s="6" t="s">
        <v>430</v>
      </c>
      <c r="E207" s="6">
        <v>1</v>
      </c>
      <c r="F207" s="6"/>
      <c r="G207" s="6">
        <v>6</v>
      </c>
      <c r="H207" s="6">
        <v>1</v>
      </c>
    </row>
    <row r="208" spans="1:8" ht="19" x14ac:dyDescent="0.25">
      <c r="A208" s="6" t="s">
        <v>625</v>
      </c>
      <c r="B208" s="6">
        <v>8</v>
      </c>
      <c r="C208" s="6"/>
      <c r="D208" s="6" t="s">
        <v>430</v>
      </c>
      <c r="E208" s="6" t="s">
        <v>430</v>
      </c>
      <c r="F208" s="6"/>
      <c r="G208" s="6">
        <v>6</v>
      </c>
      <c r="H208" s="6">
        <v>3</v>
      </c>
    </row>
    <row r="209" spans="1:8" ht="19" x14ac:dyDescent="0.25">
      <c r="A209" s="6" t="s">
        <v>630</v>
      </c>
      <c r="B209" s="6">
        <v>7</v>
      </c>
      <c r="C209" s="6"/>
      <c r="D209" s="6" t="s">
        <v>430</v>
      </c>
      <c r="E209" s="6" t="s">
        <v>430</v>
      </c>
      <c r="F209" s="6"/>
      <c r="G209" s="6">
        <v>5</v>
      </c>
      <c r="H209" s="6">
        <v>3</v>
      </c>
    </row>
    <row r="210" spans="1:8" ht="19" x14ac:dyDescent="0.25">
      <c r="A210" s="6" t="s">
        <v>628</v>
      </c>
      <c r="B210" s="6">
        <v>6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8</v>
      </c>
    </row>
    <row r="211" spans="1:8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</row>
    <row r="212" spans="1:8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</row>
    <row r="213" spans="1:8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</row>
    <row r="214" spans="1:8" ht="19" x14ac:dyDescent="0.25">
      <c r="A214" s="6" t="s">
        <v>632</v>
      </c>
      <c r="B214" s="6">
        <v>6</v>
      </c>
      <c r="C214" s="6"/>
      <c r="D214" s="6" t="s">
        <v>430</v>
      </c>
      <c r="E214" s="6" t="s">
        <v>430</v>
      </c>
      <c r="F214" s="6"/>
      <c r="G214" s="6" t="s">
        <v>430</v>
      </c>
      <c r="H214" s="6">
        <v>8</v>
      </c>
    </row>
    <row r="215" spans="1:8" ht="19" x14ac:dyDescent="0.25">
      <c r="A215" s="6" t="s">
        <v>635</v>
      </c>
      <c r="B215" s="6">
        <v>3</v>
      </c>
      <c r="C215" s="6"/>
      <c r="D215" s="6" t="s">
        <v>430</v>
      </c>
      <c r="E215" s="6" t="s">
        <v>430</v>
      </c>
      <c r="F215" s="6"/>
      <c r="G215" s="6">
        <v>3</v>
      </c>
      <c r="H215" s="6">
        <v>1</v>
      </c>
    </row>
    <row r="216" spans="1:8" ht="19" x14ac:dyDescent="0.25">
      <c r="A216" s="6" t="s">
        <v>771</v>
      </c>
      <c r="B216" s="6">
        <v>3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5</v>
      </c>
    </row>
    <row r="217" spans="1:8" ht="19" x14ac:dyDescent="0.25">
      <c r="A217" s="6" t="s">
        <v>636</v>
      </c>
      <c r="B217" s="6">
        <v>1</v>
      </c>
      <c r="C217" s="6"/>
      <c r="D217" s="6" t="s">
        <v>430</v>
      </c>
      <c r="E217" s="6" t="s">
        <v>430</v>
      </c>
      <c r="F217" s="6"/>
      <c r="G217" s="6" t="s">
        <v>430</v>
      </c>
      <c r="H217" s="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191-E14B-974C-856D-DBB73E0B02DE}">
  <dimension ref="A1:H219"/>
  <sheetViews>
    <sheetView workbookViewId="0">
      <selection sqref="A1:H219"/>
    </sheetView>
  </sheetViews>
  <sheetFormatPr baseColWidth="10" defaultRowHeight="16" x14ac:dyDescent="0.2"/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18" x14ac:dyDescent="0.2">
      <c r="A3" s="60" t="s">
        <v>5</v>
      </c>
      <c r="B3" s="61">
        <v>3566111</v>
      </c>
      <c r="C3" s="60" t="s">
        <v>940</v>
      </c>
      <c r="D3" s="61">
        <v>50046</v>
      </c>
      <c r="E3" s="61">
        <v>248285</v>
      </c>
      <c r="F3" s="60" t="s">
        <v>941</v>
      </c>
      <c r="G3" s="61">
        <v>1154014</v>
      </c>
      <c r="H3" s="61">
        <v>2164929</v>
      </c>
    </row>
    <row r="4" spans="1:8" ht="18" x14ac:dyDescent="0.2">
      <c r="A4" s="60" t="s">
        <v>424</v>
      </c>
      <c r="B4" s="61">
        <v>1188122</v>
      </c>
      <c r="C4" s="60" t="s">
        <v>942</v>
      </c>
      <c r="D4" s="61">
        <v>16139</v>
      </c>
      <c r="E4" s="61">
        <v>68598</v>
      </c>
      <c r="F4" s="60" t="s">
        <v>943</v>
      </c>
      <c r="G4" s="61">
        <v>178263</v>
      </c>
      <c r="H4" s="61">
        <v>941261</v>
      </c>
    </row>
    <row r="5" spans="1:8" ht="18" x14ac:dyDescent="0.2">
      <c r="A5" s="60" t="s">
        <v>425</v>
      </c>
      <c r="B5" s="61">
        <v>247122</v>
      </c>
      <c r="C5" s="60" t="s">
        <v>944</v>
      </c>
      <c r="D5" s="61">
        <v>2386</v>
      </c>
      <c r="E5" s="61">
        <v>25264</v>
      </c>
      <c r="F5" s="60"/>
      <c r="G5" s="61">
        <v>148558</v>
      </c>
      <c r="H5" s="61">
        <v>73300</v>
      </c>
    </row>
    <row r="6" spans="1:8" ht="18" x14ac:dyDescent="0.2">
      <c r="A6" s="60" t="s">
        <v>426</v>
      </c>
      <c r="B6" s="61">
        <v>210717</v>
      </c>
      <c r="C6" s="60"/>
      <c r="D6" s="61">
        <v>1501</v>
      </c>
      <c r="E6" s="61">
        <v>28884</v>
      </c>
      <c r="F6" s="60"/>
      <c r="G6" s="61">
        <v>81654</v>
      </c>
      <c r="H6" s="61">
        <v>100179</v>
      </c>
    </row>
    <row r="7" spans="1:8" ht="18" x14ac:dyDescent="0.2">
      <c r="A7" s="60" t="s">
        <v>429</v>
      </c>
      <c r="B7" s="61">
        <v>186599</v>
      </c>
      <c r="C7" s="60"/>
      <c r="D7" s="61">
        <v>1559</v>
      </c>
      <c r="E7" s="61">
        <v>28446</v>
      </c>
      <c r="F7" s="60"/>
      <c r="G7" s="60" t="s">
        <v>430</v>
      </c>
      <c r="H7" s="61">
        <v>158154</v>
      </c>
    </row>
    <row r="8" spans="1:8" ht="18" x14ac:dyDescent="0.2">
      <c r="A8" s="60" t="s">
        <v>427</v>
      </c>
      <c r="B8" s="61">
        <v>168693</v>
      </c>
      <c r="C8" s="60" t="s">
        <v>945</v>
      </c>
      <c r="D8" s="61">
        <v>3819</v>
      </c>
      <c r="E8" s="61">
        <v>24895</v>
      </c>
      <c r="F8" s="60" t="s">
        <v>946</v>
      </c>
      <c r="G8" s="61">
        <v>50784</v>
      </c>
      <c r="H8" s="61">
        <v>93014</v>
      </c>
    </row>
    <row r="9" spans="1:8" ht="18" x14ac:dyDescent="0.2">
      <c r="A9" s="60" t="s">
        <v>428</v>
      </c>
      <c r="B9" s="61">
        <v>165664</v>
      </c>
      <c r="C9" s="60"/>
      <c r="D9" s="61">
        <v>1979</v>
      </c>
      <c r="E9" s="61">
        <v>6866</v>
      </c>
      <c r="F9" s="60"/>
      <c r="G9" s="61">
        <v>130600</v>
      </c>
      <c r="H9" s="61">
        <v>28198</v>
      </c>
    </row>
    <row r="10" spans="1:8" ht="18" x14ac:dyDescent="0.2">
      <c r="A10" s="60" t="s">
        <v>434</v>
      </c>
      <c r="B10" s="61">
        <v>134687</v>
      </c>
      <c r="C10" s="60"/>
      <c r="D10" s="61">
        <v>2300</v>
      </c>
      <c r="E10" s="61">
        <v>1280</v>
      </c>
      <c r="F10" s="60"/>
      <c r="G10" s="61">
        <v>16639</v>
      </c>
      <c r="H10" s="61">
        <v>116768</v>
      </c>
    </row>
    <row r="11" spans="1:8" ht="18" x14ac:dyDescent="0.2">
      <c r="A11" s="60" t="s">
        <v>432</v>
      </c>
      <c r="B11" s="61">
        <v>126045</v>
      </c>
      <c r="C11" s="60"/>
      <c r="D11" s="61">
        <v>1424</v>
      </c>
      <c r="E11" s="61">
        <v>3397</v>
      </c>
      <c r="F11" s="60"/>
      <c r="G11" s="61">
        <v>63151</v>
      </c>
      <c r="H11" s="61">
        <v>59497</v>
      </c>
    </row>
    <row r="12" spans="1:8" ht="18" x14ac:dyDescent="0.2">
      <c r="A12" s="60" t="s">
        <v>436</v>
      </c>
      <c r="B12" s="61">
        <v>101826</v>
      </c>
      <c r="C12" s="60" t="s">
        <v>947</v>
      </c>
      <c r="D12" s="61">
        <v>8318</v>
      </c>
      <c r="E12" s="61">
        <v>7051</v>
      </c>
      <c r="F12" s="60" t="s">
        <v>948</v>
      </c>
      <c r="G12" s="61">
        <v>42991</v>
      </c>
      <c r="H12" s="61">
        <v>51784</v>
      </c>
    </row>
    <row r="13" spans="1:8" ht="18" x14ac:dyDescent="0.2">
      <c r="A13" s="60" t="s">
        <v>433</v>
      </c>
      <c r="B13" s="61">
        <v>97424</v>
      </c>
      <c r="C13" s="60"/>
      <c r="D13" s="61">
        <v>2690</v>
      </c>
      <c r="E13" s="61">
        <v>6203</v>
      </c>
      <c r="F13" s="60"/>
      <c r="G13" s="61">
        <v>78422</v>
      </c>
      <c r="H13" s="61">
        <v>12799</v>
      </c>
    </row>
    <row r="14" spans="1:8" ht="18" x14ac:dyDescent="0.2">
      <c r="A14" s="60" t="s">
        <v>431</v>
      </c>
      <c r="B14" s="61">
        <v>82880</v>
      </c>
      <c r="C14" s="60" t="s">
        <v>949</v>
      </c>
      <c r="D14" s="60">
        <v>33</v>
      </c>
      <c r="E14" s="61">
        <v>4633</v>
      </c>
      <c r="F14" s="60"/>
      <c r="G14" s="61">
        <v>77766</v>
      </c>
      <c r="H14" s="60">
        <v>481</v>
      </c>
    </row>
    <row r="15" spans="1:8" ht="18" x14ac:dyDescent="0.2">
      <c r="A15" s="60" t="s">
        <v>437</v>
      </c>
      <c r="B15" s="61">
        <v>59474</v>
      </c>
      <c r="C15" s="60"/>
      <c r="D15" s="60">
        <v>557</v>
      </c>
      <c r="E15" s="61">
        <v>3683</v>
      </c>
      <c r="F15" s="60"/>
      <c r="G15" s="61">
        <v>24908</v>
      </c>
      <c r="H15" s="61">
        <v>30883</v>
      </c>
    </row>
    <row r="16" spans="1:8" ht="18" x14ac:dyDescent="0.2">
      <c r="A16" s="60" t="s">
        <v>435</v>
      </c>
      <c r="B16" s="61">
        <v>49906</v>
      </c>
      <c r="C16" s="60"/>
      <c r="D16" s="60">
        <v>674</v>
      </c>
      <c r="E16" s="61">
        <v>7844</v>
      </c>
      <c r="F16" s="60"/>
      <c r="G16" s="61">
        <v>12309</v>
      </c>
      <c r="H16" s="61">
        <v>29753</v>
      </c>
    </row>
    <row r="17" spans="1:8" ht="18" x14ac:dyDescent="0.2">
      <c r="A17" s="60" t="s">
        <v>442</v>
      </c>
      <c r="B17" s="61">
        <v>45928</v>
      </c>
      <c r="C17" s="60"/>
      <c r="D17" s="60">
        <v>679</v>
      </c>
      <c r="E17" s="61">
        <v>1286</v>
      </c>
      <c r="F17" s="60"/>
      <c r="G17" s="61">
        <v>13550</v>
      </c>
      <c r="H17" s="61">
        <v>31092</v>
      </c>
    </row>
    <row r="18" spans="1:8" ht="18" x14ac:dyDescent="0.2">
      <c r="A18" s="60" t="s">
        <v>441</v>
      </c>
      <c r="B18" s="61">
        <v>42505</v>
      </c>
      <c r="C18" s="60"/>
      <c r="D18" s="60" t="s">
        <v>430</v>
      </c>
      <c r="E18" s="61">
        <v>1391</v>
      </c>
      <c r="F18" s="60"/>
      <c r="G18" s="61">
        <v>11775</v>
      </c>
      <c r="H18" s="61">
        <v>29339</v>
      </c>
    </row>
    <row r="19" spans="1:8" ht="18" x14ac:dyDescent="0.2">
      <c r="A19" s="60" t="s">
        <v>438</v>
      </c>
      <c r="B19" s="61">
        <v>40571</v>
      </c>
      <c r="C19" s="60"/>
      <c r="D19" s="60">
        <v>688</v>
      </c>
      <c r="E19" s="61">
        <v>5056</v>
      </c>
      <c r="F19" s="60"/>
      <c r="G19" s="60" t="s">
        <v>430</v>
      </c>
      <c r="H19" s="61">
        <v>35516</v>
      </c>
    </row>
    <row r="20" spans="1:8" ht="18" x14ac:dyDescent="0.2">
      <c r="A20" s="60" t="s">
        <v>439</v>
      </c>
      <c r="B20" s="61">
        <v>29905</v>
      </c>
      <c r="C20" s="60"/>
      <c r="D20" s="60">
        <v>141</v>
      </c>
      <c r="E20" s="61">
        <v>1762</v>
      </c>
      <c r="F20" s="60"/>
      <c r="G20" s="61">
        <v>24500</v>
      </c>
      <c r="H20" s="61">
        <v>3643</v>
      </c>
    </row>
    <row r="21" spans="1:8" ht="18" x14ac:dyDescent="0.2">
      <c r="A21" s="60" t="s">
        <v>450</v>
      </c>
      <c r="B21" s="61">
        <v>29538</v>
      </c>
      <c r="C21" s="60"/>
      <c r="D21" s="60">
        <v>149</v>
      </c>
      <c r="E21" s="61">
        <v>1564</v>
      </c>
      <c r="F21" s="60"/>
      <c r="G21" s="61">
        <v>3300</v>
      </c>
      <c r="H21" s="61">
        <v>24674</v>
      </c>
    </row>
    <row r="22" spans="1:8" ht="18" x14ac:dyDescent="0.2">
      <c r="A22" s="60" t="s">
        <v>452</v>
      </c>
      <c r="B22" s="61">
        <v>27011</v>
      </c>
      <c r="C22" s="60"/>
      <c r="D22" s="60">
        <v>139</v>
      </c>
      <c r="E22" s="60">
        <v>184</v>
      </c>
      <c r="F22" s="60"/>
      <c r="G22" s="61">
        <v>4134</v>
      </c>
      <c r="H22" s="61">
        <v>22693</v>
      </c>
    </row>
    <row r="23" spans="1:8" ht="18" x14ac:dyDescent="0.2">
      <c r="A23" s="60" t="s">
        <v>440</v>
      </c>
      <c r="B23" s="61">
        <v>25282</v>
      </c>
      <c r="C23" s="60"/>
      <c r="D23" s="60">
        <v>144</v>
      </c>
      <c r="E23" s="61">
        <v>1043</v>
      </c>
      <c r="F23" s="60"/>
      <c r="G23" s="61">
        <v>1689</v>
      </c>
      <c r="H23" s="61">
        <v>22550</v>
      </c>
    </row>
    <row r="24" spans="1:8" ht="18" x14ac:dyDescent="0.2">
      <c r="A24" s="60" t="s">
        <v>455</v>
      </c>
      <c r="B24" s="61">
        <v>23471</v>
      </c>
      <c r="C24" s="60" t="s">
        <v>950</v>
      </c>
      <c r="D24" s="60">
        <v>378</v>
      </c>
      <c r="E24" s="61">
        <v>2154</v>
      </c>
      <c r="F24" s="60" t="s">
        <v>951</v>
      </c>
      <c r="G24" s="61">
        <v>13447</v>
      </c>
      <c r="H24" s="61">
        <v>7870</v>
      </c>
    </row>
    <row r="25" spans="1:8" ht="18" x14ac:dyDescent="0.2">
      <c r="A25" s="60" t="s">
        <v>445</v>
      </c>
      <c r="B25" s="61">
        <v>22317</v>
      </c>
      <c r="C25" s="60"/>
      <c r="D25" s="60">
        <v>403</v>
      </c>
      <c r="E25" s="61">
        <v>2679</v>
      </c>
      <c r="F25" s="60"/>
      <c r="G25" s="61">
        <v>1005</v>
      </c>
      <c r="H25" s="61">
        <v>18633</v>
      </c>
    </row>
    <row r="26" spans="1:8" ht="18" x14ac:dyDescent="0.2">
      <c r="A26" s="60" t="s">
        <v>443</v>
      </c>
      <c r="B26" s="61">
        <v>21506</v>
      </c>
      <c r="C26" s="60"/>
      <c r="D26" s="60">
        <v>98</v>
      </c>
      <c r="E26" s="61">
        <v>1303</v>
      </c>
      <c r="F26" s="60"/>
      <c r="G26" s="61">
        <v>13386</v>
      </c>
      <c r="H26" s="61">
        <v>6817</v>
      </c>
    </row>
    <row r="27" spans="1:8" ht="18" x14ac:dyDescent="0.2">
      <c r="A27" s="60" t="s">
        <v>454</v>
      </c>
      <c r="B27" s="61">
        <v>20084</v>
      </c>
      <c r="C27" s="60"/>
      <c r="D27" s="60">
        <v>111</v>
      </c>
      <c r="E27" s="60">
        <v>457</v>
      </c>
      <c r="F27" s="60"/>
      <c r="G27" s="61">
        <v>5114</v>
      </c>
      <c r="H27" s="61">
        <v>14513</v>
      </c>
    </row>
    <row r="28" spans="1:8" ht="18" x14ac:dyDescent="0.2">
      <c r="A28" s="60" t="s">
        <v>449</v>
      </c>
      <c r="B28" s="61">
        <v>19663</v>
      </c>
      <c r="C28" s="60"/>
      <c r="D28" s="60">
        <v>408</v>
      </c>
      <c r="E28" s="60">
        <v>260</v>
      </c>
      <c r="F28" s="60"/>
      <c r="G28" s="61">
        <v>10041</v>
      </c>
      <c r="H28" s="61">
        <v>9362</v>
      </c>
    </row>
    <row r="29" spans="1:8" ht="18" x14ac:dyDescent="0.2">
      <c r="A29" s="60" t="s">
        <v>456</v>
      </c>
      <c r="B29" s="61">
        <v>18205</v>
      </c>
      <c r="C29" s="60"/>
      <c r="D29" s="60">
        <v>22</v>
      </c>
      <c r="E29" s="60">
        <v>18</v>
      </c>
      <c r="F29" s="60"/>
      <c r="G29" s="61">
        <v>1408</v>
      </c>
      <c r="H29" s="61">
        <v>16779</v>
      </c>
    </row>
    <row r="30" spans="1:8" ht="18" x14ac:dyDescent="0.2">
      <c r="A30" s="60" t="s">
        <v>468</v>
      </c>
      <c r="B30" s="61">
        <v>16705</v>
      </c>
      <c r="C30" s="60"/>
      <c r="D30" s="60">
        <v>92</v>
      </c>
      <c r="E30" s="60">
        <v>99</v>
      </c>
      <c r="F30" s="60"/>
      <c r="G30" s="61">
        <v>3196</v>
      </c>
      <c r="H30" s="61">
        <v>13410</v>
      </c>
    </row>
    <row r="31" spans="1:8" ht="18" x14ac:dyDescent="0.2">
      <c r="A31" s="60" t="s">
        <v>446</v>
      </c>
      <c r="B31" s="61">
        <v>16208</v>
      </c>
      <c r="C31" s="60"/>
      <c r="D31" s="60">
        <v>103</v>
      </c>
      <c r="E31" s="60">
        <v>232</v>
      </c>
      <c r="F31" s="60"/>
      <c r="G31" s="61">
        <v>9749</v>
      </c>
      <c r="H31" s="61">
        <v>6227</v>
      </c>
    </row>
    <row r="32" spans="1:8" ht="18" x14ac:dyDescent="0.2">
      <c r="A32" s="60" t="s">
        <v>444</v>
      </c>
      <c r="B32" s="61">
        <v>15597</v>
      </c>
      <c r="C32" s="60"/>
      <c r="D32" s="60">
        <v>114</v>
      </c>
      <c r="E32" s="60">
        <v>598</v>
      </c>
      <c r="F32" s="60"/>
      <c r="G32" s="61">
        <v>13228</v>
      </c>
      <c r="H32" s="61">
        <v>1771</v>
      </c>
    </row>
    <row r="33" spans="1:8" ht="18" x14ac:dyDescent="0.2">
      <c r="A33" s="60" t="s">
        <v>466</v>
      </c>
      <c r="B33" s="61">
        <v>15551</v>
      </c>
      <c r="C33" s="60"/>
      <c r="D33" s="60">
        <v>72</v>
      </c>
      <c r="E33" s="60">
        <v>12</v>
      </c>
      <c r="F33" s="60"/>
      <c r="G33" s="61">
        <v>1664</v>
      </c>
      <c r="H33" s="61">
        <v>13875</v>
      </c>
    </row>
    <row r="34" spans="1:8" ht="18" x14ac:dyDescent="0.2">
      <c r="A34" s="60" t="s">
        <v>447</v>
      </c>
      <c r="B34" s="61">
        <v>14877</v>
      </c>
      <c r="C34" s="60"/>
      <c r="D34" s="60">
        <v>321</v>
      </c>
      <c r="E34" s="60">
        <v>487</v>
      </c>
      <c r="F34" s="60"/>
      <c r="G34" s="61">
        <v>3981</v>
      </c>
      <c r="H34" s="61">
        <v>10409</v>
      </c>
    </row>
    <row r="35" spans="1:8" ht="18" x14ac:dyDescent="0.2">
      <c r="A35" s="60" t="s">
        <v>460</v>
      </c>
      <c r="B35" s="61">
        <v>14163</v>
      </c>
      <c r="C35" s="60"/>
      <c r="D35" s="60">
        <v>1</v>
      </c>
      <c r="E35" s="60">
        <v>126</v>
      </c>
      <c r="F35" s="60"/>
      <c r="G35" s="61">
        <v>2763</v>
      </c>
      <c r="H35" s="61">
        <v>11274</v>
      </c>
    </row>
    <row r="36" spans="1:8" ht="18" x14ac:dyDescent="0.2">
      <c r="A36" s="60" t="s">
        <v>451</v>
      </c>
      <c r="B36" s="61">
        <v>13693</v>
      </c>
      <c r="C36" s="60"/>
      <c r="D36" s="60">
        <v>160</v>
      </c>
      <c r="E36" s="60">
        <v>678</v>
      </c>
      <c r="F36" s="60"/>
      <c r="G36" s="61">
        <v>3945</v>
      </c>
      <c r="H36" s="61">
        <v>9070</v>
      </c>
    </row>
    <row r="37" spans="1:8" ht="18" x14ac:dyDescent="0.2">
      <c r="A37" s="60" t="s">
        <v>453</v>
      </c>
      <c r="B37" s="61">
        <v>13163</v>
      </c>
      <c r="C37" s="60"/>
      <c r="D37" s="60">
        <v>255</v>
      </c>
      <c r="E37" s="60">
        <v>790</v>
      </c>
      <c r="F37" s="60"/>
      <c r="G37" s="61">
        <v>4869</v>
      </c>
      <c r="H37" s="61">
        <v>7504</v>
      </c>
    </row>
    <row r="38" spans="1:8" ht="18" x14ac:dyDescent="0.2">
      <c r="A38" s="60" t="s">
        <v>465</v>
      </c>
      <c r="B38" s="61">
        <v>11913</v>
      </c>
      <c r="C38" s="60"/>
      <c r="D38" s="60">
        <v>158</v>
      </c>
      <c r="E38" s="60">
        <v>288</v>
      </c>
      <c r="F38" s="60"/>
      <c r="G38" s="61">
        <v>1548</v>
      </c>
      <c r="H38" s="61">
        <v>10077</v>
      </c>
    </row>
    <row r="39" spans="1:8" ht="18" x14ac:dyDescent="0.2">
      <c r="A39" s="60" t="s">
        <v>461</v>
      </c>
      <c r="B39" s="61">
        <v>11192</v>
      </c>
      <c r="C39" s="60"/>
      <c r="D39" s="60" t="s">
        <v>430</v>
      </c>
      <c r="E39" s="60">
        <v>845</v>
      </c>
      <c r="F39" s="60"/>
      <c r="G39" s="61">
        <v>1876</v>
      </c>
      <c r="H39" s="61">
        <v>8471</v>
      </c>
    </row>
    <row r="40" spans="1:8" ht="18" x14ac:dyDescent="0.2">
      <c r="A40" s="60" t="s">
        <v>448</v>
      </c>
      <c r="B40" s="61">
        <v>10801</v>
      </c>
      <c r="C40" s="60" t="s">
        <v>952</v>
      </c>
      <c r="D40" s="60">
        <v>55</v>
      </c>
      <c r="E40" s="60">
        <v>252</v>
      </c>
      <c r="F40" s="60" t="s">
        <v>953</v>
      </c>
      <c r="G40" s="61">
        <v>9217</v>
      </c>
      <c r="H40" s="61">
        <v>1332</v>
      </c>
    </row>
    <row r="41" spans="1:8" ht="18" x14ac:dyDescent="0.2">
      <c r="A41" s="60" t="s">
        <v>457</v>
      </c>
      <c r="B41" s="61">
        <v>9523</v>
      </c>
      <c r="C41" s="60"/>
      <c r="D41" s="60">
        <v>62</v>
      </c>
      <c r="E41" s="60">
        <v>484</v>
      </c>
      <c r="F41" s="60"/>
      <c r="G41" s="61">
        <v>6987</v>
      </c>
      <c r="H41" s="61">
        <v>2052</v>
      </c>
    </row>
    <row r="42" spans="1:8" ht="18" x14ac:dyDescent="0.2">
      <c r="A42" s="60" t="s">
        <v>464</v>
      </c>
      <c r="B42" s="61">
        <v>9464</v>
      </c>
      <c r="C42" s="60"/>
      <c r="D42" s="60">
        <v>54</v>
      </c>
      <c r="E42" s="60">
        <v>193</v>
      </c>
      <c r="F42" s="60"/>
      <c r="G42" s="61">
        <v>1551</v>
      </c>
      <c r="H42" s="61">
        <v>7720</v>
      </c>
    </row>
    <row r="43" spans="1:8" ht="18" x14ac:dyDescent="0.2">
      <c r="A43" s="60" t="s">
        <v>477</v>
      </c>
      <c r="B43" s="61">
        <v>9455</v>
      </c>
      <c r="C43" s="60"/>
      <c r="D43" s="60">
        <v>1</v>
      </c>
      <c r="E43" s="60">
        <v>177</v>
      </c>
      <c r="F43" s="60"/>
      <c r="G43" s="61">
        <v>1063</v>
      </c>
      <c r="H43" s="61">
        <v>8215</v>
      </c>
    </row>
    <row r="44" spans="1:8" ht="18" x14ac:dyDescent="0.2">
      <c r="A44" s="60" t="s">
        <v>463</v>
      </c>
      <c r="B44" s="61">
        <v>9223</v>
      </c>
      <c r="C44" s="60"/>
      <c r="D44" s="60">
        <v>31</v>
      </c>
      <c r="E44" s="60">
        <v>607</v>
      </c>
      <c r="F44" s="60"/>
      <c r="G44" s="61">
        <v>1214</v>
      </c>
      <c r="H44" s="61">
        <v>7402</v>
      </c>
    </row>
    <row r="45" spans="1:8" ht="18" x14ac:dyDescent="0.2">
      <c r="A45" s="60" t="s">
        <v>469</v>
      </c>
      <c r="B45" s="61">
        <v>7954</v>
      </c>
      <c r="C45" s="60"/>
      <c r="D45" s="60">
        <v>144</v>
      </c>
      <c r="E45" s="60">
        <v>333</v>
      </c>
      <c r="F45" s="60"/>
      <c r="G45" s="61">
        <v>1606</v>
      </c>
      <c r="H45" s="61">
        <v>6015</v>
      </c>
    </row>
    <row r="46" spans="1:8" ht="18" x14ac:dyDescent="0.2">
      <c r="A46" s="60" t="s">
        <v>458</v>
      </c>
      <c r="B46" s="61">
        <v>7847</v>
      </c>
      <c r="C46" s="60"/>
      <c r="D46" s="60">
        <v>37</v>
      </c>
      <c r="E46" s="60">
        <v>211</v>
      </c>
      <c r="F46" s="60"/>
      <c r="G46" s="60">
        <v>32</v>
      </c>
      <c r="H46" s="61">
        <v>7604</v>
      </c>
    </row>
    <row r="47" spans="1:8" ht="18" x14ac:dyDescent="0.2">
      <c r="A47" s="60" t="s">
        <v>459</v>
      </c>
      <c r="B47" s="61">
        <v>7781</v>
      </c>
      <c r="C47" s="60"/>
      <c r="D47" s="60">
        <v>62</v>
      </c>
      <c r="E47" s="60">
        <v>248</v>
      </c>
      <c r="F47" s="60"/>
      <c r="G47" s="61">
        <v>3587</v>
      </c>
      <c r="H47" s="61">
        <v>3946</v>
      </c>
    </row>
    <row r="48" spans="1:8" ht="18" x14ac:dyDescent="0.2">
      <c r="A48" s="60" t="s">
        <v>472</v>
      </c>
      <c r="B48" s="61">
        <v>7668</v>
      </c>
      <c r="C48" s="60"/>
      <c r="D48" s="60">
        <v>118</v>
      </c>
      <c r="E48" s="60">
        <v>340</v>
      </c>
      <c r="F48" s="60"/>
      <c r="G48" s="61">
        <v>1722</v>
      </c>
      <c r="H48" s="61">
        <v>5606</v>
      </c>
    </row>
    <row r="49" spans="1:8" ht="18" x14ac:dyDescent="0.2">
      <c r="A49" s="60" t="s">
        <v>470</v>
      </c>
      <c r="B49" s="61">
        <v>7197</v>
      </c>
      <c r="C49" s="60" t="s">
        <v>954</v>
      </c>
      <c r="D49" s="60">
        <v>91</v>
      </c>
      <c r="E49" s="60">
        <v>200</v>
      </c>
      <c r="F49" s="60" t="s">
        <v>955</v>
      </c>
      <c r="G49" s="60">
        <v>641</v>
      </c>
      <c r="H49" s="61">
        <v>6356</v>
      </c>
    </row>
    <row r="50" spans="1:8" ht="18" x14ac:dyDescent="0.2">
      <c r="A50" s="60" t="s">
        <v>462</v>
      </c>
      <c r="B50" s="61">
        <v>6827</v>
      </c>
      <c r="C50" s="60" t="s">
        <v>956</v>
      </c>
      <c r="D50" s="60">
        <v>880</v>
      </c>
      <c r="E50" s="60">
        <v>95</v>
      </c>
      <c r="F50" s="60"/>
      <c r="G50" s="61">
        <v>5850</v>
      </c>
      <c r="H50" s="60">
        <v>882</v>
      </c>
    </row>
    <row r="51" spans="1:8" ht="18" x14ac:dyDescent="0.2">
      <c r="A51" s="60" t="s">
        <v>474</v>
      </c>
      <c r="B51" s="61">
        <v>6783</v>
      </c>
      <c r="C51" s="60"/>
      <c r="D51" s="60">
        <v>36</v>
      </c>
      <c r="E51" s="60">
        <v>131</v>
      </c>
      <c r="F51" s="60"/>
      <c r="G51" s="61">
        <v>2549</v>
      </c>
      <c r="H51" s="61">
        <v>4103</v>
      </c>
    </row>
    <row r="52" spans="1:8" ht="18" x14ac:dyDescent="0.2">
      <c r="A52" s="60" t="s">
        <v>475</v>
      </c>
      <c r="B52" s="61">
        <v>6465</v>
      </c>
      <c r="C52" s="60"/>
      <c r="D52" s="60" t="s">
        <v>430</v>
      </c>
      <c r="E52" s="60">
        <v>429</v>
      </c>
      <c r="F52" s="60"/>
      <c r="G52" s="61">
        <v>1562</v>
      </c>
      <c r="H52" s="61">
        <v>4474</v>
      </c>
    </row>
    <row r="53" spans="1:8" ht="18" x14ac:dyDescent="0.2">
      <c r="A53" s="60" t="s">
        <v>467</v>
      </c>
      <c r="B53" s="61">
        <v>6298</v>
      </c>
      <c r="C53" s="60"/>
      <c r="D53" s="60">
        <v>27</v>
      </c>
      <c r="E53" s="60">
        <v>105</v>
      </c>
      <c r="F53" s="60"/>
      <c r="G53" s="61">
        <v>4413</v>
      </c>
      <c r="H53" s="61">
        <v>1780</v>
      </c>
    </row>
    <row r="54" spans="1:8" ht="18" x14ac:dyDescent="0.2">
      <c r="A54" s="60" t="s">
        <v>471</v>
      </c>
      <c r="B54" s="61">
        <v>5254</v>
      </c>
      <c r="C54" s="60"/>
      <c r="D54" s="60">
        <v>49</v>
      </c>
      <c r="E54" s="60">
        <v>230</v>
      </c>
      <c r="F54" s="60"/>
      <c r="G54" s="61">
        <v>3000</v>
      </c>
      <c r="H54" s="61">
        <v>2024</v>
      </c>
    </row>
    <row r="55" spans="1:8" ht="18" x14ac:dyDescent="0.2">
      <c r="A55" s="60" t="s">
        <v>483</v>
      </c>
      <c r="B55" s="61">
        <v>4983</v>
      </c>
      <c r="C55" s="60"/>
      <c r="D55" s="60">
        <v>72</v>
      </c>
      <c r="E55" s="60">
        <v>38</v>
      </c>
      <c r="F55" s="60"/>
      <c r="G55" s="61">
        <v>1776</v>
      </c>
      <c r="H55" s="61">
        <v>3169</v>
      </c>
    </row>
    <row r="56" spans="1:8" ht="18" x14ac:dyDescent="0.2">
      <c r="A56" s="60" t="s">
        <v>476</v>
      </c>
      <c r="B56" s="61">
        <v>4903</v>
      </c>
      <c r="C56" s="60"/>
      <c r="D56" s="60">
        <v>1</v>
      </c>
      <c r="E56" s="60">
        <v>174</v>
      </c>
      <c r="F56" s="60"/>
      <c r="G56" s="61">
        <v>1438</v>
      </c>
      <c r="H56" s="61">
        <v>3291</v>
      </c>
    </row>
    <row r="57" spans="1:8" ht="18" x14ac:dyDescent="0.2">
      <c r="A57" s="60" t="s">
        <v>478</v>
      </c>
      <c r="B57" s="61">
        <v>4783</v>
      </c>
      <c r="C57" s="60"/>
      <c r="D57" s="60">
        <v>157</v>
      </c>
      <c r="E57" s="60">
        <v>246</v>
      </c>
      <c r="F57" s="60"/>
      <c r="G57" s="61">
        <v>1354</v>
      </c>
      <c r="H57" s="61">
        <v>3183</v>
      </c>
    </row>
    <row r="58" spans="1:8" ht="18" x14ac:dyDescent="0.2">
      <c r="A58" s="60" t="s">
        <v>480</v>
      </c>
      <c r="B58" s="61">
        <v>4474</v>
      </c>
      <c r="C58" s="60"/>
      <c r="D58" s="60">
        <v>22</v>
      </c>
      <c r="E58" s="60">
        <v>463</v>
      </c>
      <c r="F58" s="60"/>
      <c r="G58" s="61">
        <v>1936</v>
      </c>
      <c r="H58" s="61">
        <v>2075</v>
      </c>
    </row>
    <row r="59" spans="1:8" ht="18" x14ac:dyDescent="0.2">
      <c r="A59" s="60" t="s">
        <v>481</v>
      </c>
      <c r="B59" s="61">
        <v>4121</v>
      </c>
      <c r="C59" s="60"/>
      <c r="D59" s="60">
        <v>237</v>
      </c>
      <c r="E59" s="60">
        <v>125</v>
      </c>
      <c r="F59" s="60"/>
      <c r="G59" s="61">
        <v>1382</v>
      </c>
      <c r="H59" s="61">
        <v>2614</v>
      </c>
    </row>
    <row r="60" spans="1:8" ht="18" x14ac:dyDescent="0.2">
      <c r="A60" s="60" t="s">
        <v>488</v>
      </c>
      <c r="B60" s="61">
        <v>3920</v>
      </c>
      <c r="C60" s="60"/>
      <c r="D60" s="60">
        <v>40</v>
      </c>
      <c r="E60" s="60">
        <v>27</v>
      </c>
      <c r="F60" s="60"/>
      <c r="G60" s="61">
        <v>1084</v>
      </c>
      <c r="H60" s="61">
        <v>2809</v>
      </c>
    </row>
    <row r="61" spans="1:8" ht="18" x14ac:dyDescent="0.2">
      <c r="A61" s="60" t="s">
        <v>473</v>
      </c>
      <c r="B61" s="61">
        <v>3824</v>
      </c>
      <c r="C61" s="60"/>
      <c r="D61" s="60">
        <v>22</v>
      </c>
      <c r="E61" s="60">
        <v>96</v>
      </c>
      <c r="F61" s="60"/>
      <c r="G61" s="61">
        <v>3379</v>
      </c>
      <c r="H61" s="60">
        <v>349</v>
      </c>
    </row>
    <row r="62" spans="1:8" ht="18" x14ac:dyDescent="0.2">
      <c r="A62" s="60" t="s">
        <v>485</v>
      </c>
      <c r="B62" s="61">
        <v>3383</v>
      </c>
      <c r="C62" s="60"/>
      <c r="D62" s="60">
        <v>1</v>
      </c>
      <c r="E62" s="60">
        <v>8</v>
      </c>
      <c r="F62" s="60"/>
      <c r="G62" s="61">
        <v>1718</v>
      </c>
      <c r="H62" s="61">
        <v>1657</v>
      </c>
    </row>
    <row r="63" spans="1:8" ht="18" x14ac:dyDescent="0.2">
      <c r="A63" s="60" t="s">
        <v>484</v>
      </c>
      <c r="B63" s="61">
        <v>2998</v>
      </c>
      <c r="C63" s="60"/>
      <c r="D63" s="60">
        <v>51</v>
      </c>
      <c r="E63" s="60">
        <v>340</v>
      </c>
      <c r="F63" s="60"/>
      <c r="G63" s="60">
        <v>629</v>
      </c>
      <c r="H63" s="61">
        <v>2029</v>
      </c>
    </row>
    <row r="64" spans="1:8" ht="18" x14ac:dyDescent="0.2">
      <c r="A64" s="60" t="s">
        <v>479</v>
      </c>
      <c r="B64" s="61">
        <v>2969</v>
      </c>
      <c r="C64" s="60"/>
      <c r="D64" s="60">
        <v>61</v>
      </c>
      <c r="E64" s="60">
        <v>54</v>
      </c>
      <c r="F64" s="60"/>
      <c r="G64" s="61">
        <v>2739</v>
      </c>
      <c r="H64" s="60">
        <v>176</v>
      </c>
    </row>
    <row r="65" spans="1:8" ht="18" x14ac:dyDescent="0.2">
      <c r="A65" s="60" t="s">
        <v>504</v>
      </c>
      <c r="B65" s="61">
        <v>2704</v>
      </c>
      <c r="C65" s="60"/>
      <c r="D65" s="60">
        <v>7</v>
      </c>
      <c r="E65" s="60">
        <v>85</v>
      </c>
      <c r="F65" s="60"/>
      <c r="G65" s="60">
        <v>345</v>
      </c>
      <c r="H65" s="61">
        <v>2274</v>
      </c>
    </row>
    <row r="66" spans="1:8" ht="18" x14ac:dyDescent="0.2">
      <c r="A66" s="60" t="s">
        <v>482</v>
      </c>
      <c r="B66" s="61">
        <v>2626</v>
      </c>
      <c r="C66" s="60"/>
      <c r="D66" s="60">
        <v>37</v>
      </c>
      <c r="E66" s="60">
        <v>144</v>
      </c>
      <c r="F66" s="60"/>
      <c r="G66" s="61">
        <v>1374</v>
      </c>
      <c r="H66" s="61">
        <v>1108</v>
      </c>
    </row>
    <row r="67" spans="1:8" ht="18" x14ac:dyDescent="0.2">
      <c r="A67" s="60" t="s">
        <v>493</v>
      </c>
      <c r="B67" s="61">
        <v>2568</v>
      </c>
      <c r="C67" s="60"/>
      <c r="D67" s="60">
        <v>17</v>
      </c>
      <c r="E67" s="60">
        <v>12</v>
      </c>
      <c r="F67" s="60"/>
      <c r="G67" s="60">
        <v>750</v>
      </c>
      <c r="H67" s="61">
        <v>1806</v>
      </c>
    </row>
    <row r="68" spans="1:8" ht="18" x14ac:dyDescent="0.2">
      <c r="A68" s="60" t="s">
        <v>517</v>
      </c>
      <c r="B68" s="61">
        <v>2558</v>
      </c>
      <c r="C68" s="60"/>
      <c r="D68" s="60">
        <v>4</v>
      </c>
      <c r="E68" s="60">
        <v>87</v>
      </c>
      <c r="F68" s="60"/>
      <c r="G68" s="60">
        <v>400</v>
      </c>
      <c r="H68" s="61">
        <v>2071</v>
      </c>
    </row>
    <row r="69" spans="1:8" ht="18" x14ac:dyDescent="0.2">
      <c r="A69" s="60" t="s">
        <v>495</v>
      </c>
      <c r="B69" s="61">
        <v>2386</v>
      </c>
      <c r="C69" s="60"/>
      <c r="D69" s="60">
        <v>10</v>
      </c>
      <c r="E69" s="60">
        <v>35</v>
      </c>
      <c r="F69" s="60"/>
      <c r="G69" s="61">
        <v>1035</v>
      </c>
      <c r="H69" s="61">
        <v>1316</v>
      </c>
    </row>
    <row r="70" spans="1:8" ht="18" x14ac:dyDescent="0.2">
      <c r="A70" s="60" t="s">
        <v>490</v>
      </c>
      <c r="B70" s="61">
        <v>2296</v>
      </c>
      <c r="C70" s="60"/>
      <c r="D70" s="60" t="s">
        <v>430</v>
      </c>
      <c r="E70" s="60">
        <v>97</v>
      </c>
      <c r="F70" s="60"/>
      <c r="G70" s="61">
        <v>1490</v>
      </c>
      <c r="H70" s="60">
        <v>709</v>
      </c>
    </row>
    <row r="71" spans="1:8" ht="18" x14ac:dyDescent="0.2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</row>
    <row r="72" spans="1:8" ht="18" x14ac:dyDescent="0.2">
      <c r="A72" s="60" t="s">
        <v>489</v>
      </c>
      <c r="B72" s="61">
        <v>2149</v>
      </c>
      <c r="C72" s="60"/>
      <c r="D72" s="60">
        <v>8</v>
      </c>
      <c r="E72" s="60">
        <v>10</v>
      </c>
      <c r="F72" s="60"/>
      <c r="G72" s="61">
        <v>1319</v>
      </c>
      <c r="H72" s="60">
        <v>820</v>
      </c>
    </row>
    <row r="73" spans="1:8" ht="18" x14ac:dyDescent="0.2">
      <c r="A73" s="60" t="s">
        <v>486</v>
      </c>
      <c r="B73" s="61">
        <v>2096</v>
      </c>
      <c r="C73" s="60"/>
      <c r="D73" s="60">
        <v>15</v>
      </c>
      <c r="E73" s="60">
        <v>79</v>
      </c>
      <c r="F73" s="60"/>
      <c r="G73" s="61">
        <v>1489</v>
      </c>
      <c r="H73" s="60">
        <v>528</v>
      </c>
    </row>
    <row r="74" spans="1:8" ht="18" x14ac:dyDescent="0.2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</row>
    <row r="75" spans="1:8" ht="18" x14ac:dyDescent="0.2">
      <c r="A75" s="60" t="s">
        <v>494</v>
      </c>
      <c r="B75" s="61">
        <v>1932</v>
      </c>
      <c r="C75" s="60"/>
      <c r="D75" s="60">
        <v>17</v>
      </c>
      <c r="E75" s="60">
        <v>25</v>
      </c>
      <c r="F75" s="60"/>
      <c r="G75" s="61">
        <v>1441</v>
      </c>
      <c r="H75" s="60">
        <v>466</v>
      </c>
    </row>
    <row r="76" spans="1:8" ht="18" x14ac:dyDescent="0.2">
      <c r="A76" s="60" t="s">
        <v>498</v>
      </c>
      <c r="B76" s="61">
        <v>1857</v>
      </c>
      <c r="C76" s="60"/>
      <c r="D76" s="60">
        <v>4</v>
      </c>
      <c r="E76" s="60">
        <v>77</v>
      </c>
      <c r="F76" s="60"/>
      <c r="G76" s="60">
        <v>825</v>
      </c>
      <c r="H76" s="60">
        <v>955</v>
      </c>
    </row>
    <row r="77" spans="1:8" ht="18" x14ac:dyDescent="0.2">
      <c r="A77" s="60" t="s">
        <v>487</v>
      </c>
      <c r="B77" s="61">
        <v>1799</v>
      </c>
      <c r="C77" s="60"/>
      <c r="D77" s="60" t="s">
        <v>430</v>
      </c>
      <c r="E77" s="60">
        <v>10</v>
      </c>
      <c r="F77" s="60"/>
      <c r="G77" s="61">
        <v>1717</v>
      </c>
      <c r="H77" s="60">
        <v>72</v>
      </c>
    </row>
    <row r="78" spans="1:8" ht="18" x14ac:dyDescent="0.2">
      <c r="A78" s="60" t="s">
        <v>491</v>
      </c>
      <c r="B78" s="61">
        <v>1700</v>
      </c>
      <c r="C78" s="60"/>
      <c r="D78" s="60">
        <v>7</v>
      </c>
      <c r="E78" s="60">
        <v>55</v>
      </c>
      <c r="F78" s="60"/>
      <c r="G78" s="60">
        <v>259</v>
      </c>
      <c r="H78" s="61">
        <v>1386</v>
      </c>
    </row>
    <row r="79" spans="1:8" ht="18" x14ac:dyDescent="0.2">
      <c r="A79" s="60" t="s">
        <v>502</v>
      </c>
      <c r="B79" s="61">
        <v>1649</v>
      </c>
      <c r="C79" s="60"/>
      <c r="D79" s="60">
        <v>13</v>
      </c>
      <c r="E79" s="60">
        <v>67</v>
      </c>
      <c r="F79" s="60"/>
      <c r="G79" s="60">
        <v>827</v>
      </c>
      <c r="H79" s="60">
        <v>755</v>
      </c>
    </row>
    <row r="80" spans="1:8" ht="18" x14ac:dyDescent="0.2">
      <c r="A80" s="60" t="s">
        <v>506</v>
      </c>
      <c r="B80" s="61">
        <v>1618</v>
      </c>
      <c r="C80" s="60"/>
      <c r="D80" s="60">
        <v>39</v>
      </c>
      <c r="E80" s="60">
        <v>73</v>
      </c>
      <c r="F80" s="60"/>
      <c r="G80" s="60">
        <v>308</v>
      </c>
      <c r="H80" s="61">
        <v>1237</v>
      </c>
    </row>
    <row r="81" spans="1:8" ht="18" x14ac:dyDescent="0.2">
      <c r="A81" s="60" t="s">
        <v>522</v>
      </c>
      <c r="B81" s="61">
        <v>1594</v>
      </c>
      <c r="C81" s="60" t="s">
        <v>957</v>
      </c>
      <c r="D81" s="60">
        <v>3</v>
      </c>
      <c r="E81" s="60">
        <v>76</v>
      </c>
      <c r="F81" s="60" t="s">
        <v>958</v>
      </c>
      <c r="G81" s="60">
        <v>166</v>
      </c>
      <c r="H81" s="61">
        <v>1352</v>
      </c>
    </row>
    <row r="82" spans="1:8" ht="18" x14ac:dyDescent="0.2">
      <c r="A82" s="60" t="s">
        <v>519</v>
      </c>
      <c r="B82" s="61">
        <v>1586</v>
      </c>
      <c r="C82" s="60"/>
      <c r="D82" s="60" t="s">
        <v>430</v>
      </c>
      <c r="E82" s="60">
        <v>7</v>
      </c>
      <c r="F82" s="60"/>
      <c r="G82" s="60">
        <v>405</v>
      </c>
      <c r="H82" s="61">
        <v>1174</v>
      </c>
    </row>
    <row r="83" spans="1:8" ht="18" x14ac:dyDescent="0.2">
      <c r="A83" s="60" t="s">
        <v>499</v>
      </c>
      <c r="B83" s="61">
        <v>1511</v>
      </c>
      <c r="C83" s="60"/>
      <c r="D83" s="60">
        <v>21</v>
      </c>
      <c r="E83" s="60">
        <v>84</v>
      </c>
      <c r="F83" s="60"/>
      <c r="G83" s="60">
        <v>945</v>
      </c>
      <c r="H83" s="60">
        <v>482</v>
      </c>
    </row>
    <row r="84" spans="1:8" ht="18" x14ac:dyDescent="0.2">
      <c r="A84" s="60" t="s">
        <v>492</v>
      </c>
      <c r="B84" s="61">
        <v>1487</v>
      </c>
      <c r="C84" s="60"/>
      <c r="D84" s="60" t="s">
        <v>430</v>
      </c>
      <c r="E84" s="60">
        <v>20</v>
      </c>
      <c r="F84" s="60"/>
      <c r="G84" s="61">
        <v>1276</v>
      </c>
      <c r="H84" s="60">
        <v>191</v>
      </c>
    </row>
    <row r="85" spans="1:8" ht="18" x14ac:dyDescent="0.2">
      <c r="A85" s="60" t="s">
        <v>496</v>
      </c>
      <c r="B85" s="61">
        <v>1439</v>
      </c>
      <c r="C85" s="60"/>
      <c r="D85" s="60">
        <v>21</v>
      </c>
      <c r="E85" s="60">
        <v>96</v>
      </c>
      <c r="F85" s="60"/>
      <c r="G85" s="60">
        <v>241</v>
      </c>
      <c r="H85" s="61">
        <v>1102</v>
      </c>
    </row>
    <row r="86" spans="1:8" ht="18" x14ac:dyDescent="0.2">
      <c r="A86" s="60" t="s">
        <v>497</v>
      </c>
      <c r="B86" s="61">
        <v>1410</v>
      </c>
      <c r="C86" s="60"/>
      <c r="D86" s="60">
        <v>17</v>
      </c>
      <c r="E86" s="60">
        <v>46</v>
      </c>
      <c r="F86" s="60"/>
      <c r="G86" s="60">
        <v>635</v>
      </c>
      <c r="H86" s="60">
        <v>729</v>
      </c>
    </row>
    <row r="87" spans="1:8" ht="18" x14ac:dyDescent="0.2">
      <c r="A87" s="60" t="s">
        <v>500</v>
      </c>
      <c r="B87" s="61">
        <v>1408</v>
      </c>
      <c r="C87" s="60"/>
      <c r="D87" s="60">
        <v>7</v>
      </c>
      <c r="E87" s="60">
        <v>24</v>
      </c>
      <c r="F87" s="60"/>
      <c r="G87" s="60">
        <v>619</v>
      </c>
      <c r="H87" s="60">
        <v>765</v>
      </c>
    </row>
    <row r="88" spans="1:8" ht="18" x14ac:dyDescent="0.2">
      <c r="A88" s="60" t="s">
        <v>508</v>
      </c>
      <c r="B88" s="61">
        <v>1398</v>
      </c>
      <c r="C88" s="60"/>
      <c r="D88" s="60" t="s">
        <v>430</v>
      </c>
      <c r="E88" s="60">
        <v>17</v>
      </c>
      <c r="F88" s="60"/>
      <c r="G88" s="60">
        <v>653</v>
      </c>
      <c r="H88" s="60">
        <v>728</v>
      </c>
    </row>
    <row r="89" spans="1:8" ht="18" x14ac:dyDescent="0.2">
      <c r="A89" s="60" t="s">
        <v>534</v>
      </c>
      <c r="B89" s="61">
        <v>1182</v>
      </c>
      <c r="C89" s="60"/>
      <c r="D89" s="60">
        <v>4</v>
      </c>
      <c r="E89" s="60">
        <v>9</v>
      </c>
      <c r="F89" s="60"/>
      <c r="G89" s="60">
        <v>372</v>
      </c>
      <c r="H89" s="60">
        <v>801</v>
      </c>
    </row>
    <row r="90" spans="1:8" ht="18" x14ac:dyDescent="0.2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</row>
    <row r="91" spans="1:8" ht="18" x14ac:dyDescent="0.2">
      <c r="A91" s="60" t="s">
        <v>526</v>
      </c>
      <c r="B91" s="61">
        <v>1055</v>
      </c>
      <c r="C91" s="60" t="s">
        <v>959</v>
      </c>
      <c r="D91" s="60">
        <v>10</v>
      </c>
      <c r="E91" s="60">
        <v>82</v>
      </c>
      <c r="F91" s="60" t="s">
        <v>960</v>
      </c>
      <c r="G91" s="60">
        <v>118</v>
      </c>
      <c r="H91" s="60">
        <v>855</v>
      </c>
    </row>
    <row r="92" spans="1:8" ht="18" x14ac:dyDescent="0.2">
      <c r="A92" s="60" t="s">
        <v>503</v>
      </c>
      <c r="B92" s="61">
        <v>1040</v>
      </c>
      <c r="C92" s="60" t="s">
        <v>924</v>
      </c>
      <c r="D92" s="60">
        <v>3</v>
      </c>
      <c r="E92" s="60">
        <v>4</v>
      </c>
      <c r="F92" s="60"/>
      <c r="G92" s="60">
        <v>879</v>
      </c>
      <c r="H92" s="60">
        <v>157</v>
      </c>
    </row>
    <row r="93" spans="1:8" ht="18" x14ac:dyDescent="0.2">
      <c r="A93" s="60" t="s">
        <v>507</v>
      </c>
      <c r="B93" s="61">
        <v>1013</v>
      </c>
      <c r="C93" s="60"/>
      <c r="D93" s="60">
        <v>25</v>
      </c>
      <c r="E93" s="60">
        <v>42</v>
      </c>
      <c r="F93" s="60"/>
      <c r="G93" s="60">
        <v>328</v>
      </c>
      <c r="H93" s="60">
        <v>643</v>
      </c>
    </row>
    <row r="94" spans="1:8" ht="18" x14ac:dyDescent="0.2">
      <c r="A94" s="60" t="s">
        <v>511</v>
      </c>
      <c r="B94" s="60">
        <v>879</v>
      </c>
      <c r="C94" s="60"/>
      <c r="D94" s="60">
        <v>4</v>
      </c>
      <c r="E94" s="60">
        <v>16</v>
      </c>
      <c r="F94" s="60"/>
      <c r="G94" s="60">
        <v>348</v>
      </c>
      <c r="H94" s="60">
        <v>515</v>
      </c>
    </row>
    <row r="95" spans="1:8" ht="18" x14ac:dyDescent="0.2">
      <c r="A95" s="60" t="s">
        <v>510</v>
      </c>
      <c r="B95" s="60">
        <v>872</v>
      </c>
      <c r="C95" s="60"/>
      <c r="D95" s="60">
        <v>15</v>
      </c>
      <c r="E95" s="60">
        <v>15</v>
      </c>
      <c r="F95" s="60"/>
      <c r="G95" s="60">
        <v>296</v>
      </c>
      <c r="H95" s="60">
        <v>561</v>
      </c>
    </row>
    <row r="96" spans="1:8" ht="18" x14ac:dyDescent="0.2">
      <c r="A96" s="60" t="s">
        <v>524</v>
      </c>
      <c r="B96" s="60">
        <v>823</v>
      </c>
      <c r="C96" s="60" t="s">
        <v>822</v>
      </c>
      <c r="D96" s="60" t="s">
        <v>430</v>
      </c>
      <c r="E96" s="60">
        <v>22</v>
      </c>
      <c r="F96" s="60"/>
      <c r="G96" s="60">
        <v>336</v>
      </c>
      <c r="H96" s="60">
        <v>465</v>
      </c>
    </row>
    <row r="97" spans="1:8" ht="18" x14ac:dyDescent="0.2">
      <c r="A97" s="60" t="s">
        <v>518</v>
      </c>
      <c r="B97" s="60">
        <v>795</v>
      </c>
      <c r="C97" s="60"/>
      <c r="D97" s="60">
        <v>7</v>
      </c>
      <c r="E97" s="60">
        <v>31</v>
      </c>
      <c r="F97" s="60"/>
      <c r="G97" s="60">
        <v>531</v>
      </c>
      <c r="H97" s="60">
        <v>233</v>
      </c>
    </row>
    <row r="98" spans="1:8" ht="18" x14ac:dyDescent="0.2">
      <c r="A98" s="60" t="s">
        <v>521</v>
      </c>
      <c r="B98" s="60">
        <v>795</v>
      </c>
      <c r="C98" s="60"/>
      <c r="D98" s="60">
        <v>12</v>
      </c>
      <c r="E98" s="60">
        <v>10</v>
      </c>
      <c r="F98" s="60"/>
      <c r="G98" s="60">
        <v>564</v>
      </c>
      <c r="H98" s="60">
        <v>221</v>
      </c>
    </row>
    <row r="99" spans="1:8" ht="18" x14ac:dyDescent="0.2">
      <c r="A99" s="60" t="s">
        <v>516</v>
      </c>
      <c r="B99" s="60">
        <v>750</v>
      </c>
      <c r="C99" s="60"/>
      <c r="D99" s="60" t="s">
        <v>430</v>
      </c>
      <c r="E99" s="60">
        <v>36</v>
      </c>
      <c r="F99" s="60"/>
      <c r="G99" s="60">
        <v>518</v>
      </c>
      <c r="H99" s="60">
        <v>196</v>
      </c>
    </row>
    <row r="100" spans="1:8" ht="18" x14ac:dyDescent="0.2">
      <c r="A100" s="60" t="s">
        <v>512</v>
      </c>
      <c r="B100" s="60">
        <v>748</v>
      </c>
      <c r="C100" s="60"/>
      <c r="D100" s="60">
        <v>17</v>
      </c>
      <c r="E100" s="60">
        <v>45</v>
      </c>
      <c r="F100" s="60"/>
      <c r="G100" s="60">
        <v>493</v>
      </c>
      <c r="H100" s="60">
        <v>210</v>
      </c>
    </row>
    <row r="101" spans="1:8" ht="18" x14ac:dyDescent="0.2">
      <c r="A101" s="60" t="s">
        <v>515</v>
      </c>
      <c r="B101" s="60">
        <v>739</v>
      </c>
      <c r="C101" s="60"/>
      <c r="D101" s="60">
        <v>6</v>
      </c>
      <c r="E101" s="60">
        <v>6</v>
      </c>
      <c r="F101" s="60"/>
      <c r="G101" s="60">
        <v>386</v>
      </c>
      <c r="H101" s="60">
        <v>347</v>
      </c>
    </row>
    <row r="102" spans="1:8" ht="18" x14ac:dyDescent="0.2">
      <c r="A102" s="60" t="s">
        <v>514</v>
      </c>
      <c r="B102" s="60">
        <v>737</v>
      </c>
      <c r="C102" s="60"/>
      <c r="D102" s="60">
        <v>43</v>
      </c>
      <c r="E102" s="60">
        <v>25</v>
      </c>
      <c r="F102" s="60"/>
      <c r="G102" s="60">
        <v>200</v>
      </c>
      <c r="H102" s="60">
        <v>512</v>
      </c>
    </row>
    <row r="103" spans="1:8" ht="18" x14ac:dyDescent="0.2">
      <c r="A103" s="60" t="s">
        <v>551</v>
      </c>
      <c r="B103" s="60">
        <v>722</v>
      </c>
      <c r="C103" s="60"/>
      <c r="D103" s="60">
        <v>2</v>
      </c>
      <c r="E103" s="60">
        <v>32</v>
      </c>
      <c r="F103" s="60"/>
      <c r="G103" s="60">
        <v>44</v>
      </c>
      <c r="H103" s="60">
        <v>646</v>
      </c>
    </row>
    <row r="104" spans="1:8" ht="18" x14ac:dyDescent="0.2">
      <c r="A104" s="60" t="s">
        <v>539</v>
      </c>
      <c r="B104" s="60">
        <v>718</v>
      </c>
      <c r="C104" s="60"/>
      <c r="D104" s="60">
        <v>1</v>
      </c>
      <c r="E104" s="60">
        <v>7</v>
      </c>
      <c r="F104" s="60"/>
      <c r="G104" s="60">
        <v>184</v>
      </c>
      <c r="H104" s="60">
        <v>527</v>
      </c>
    </row>
    <row r="105" spans="1:8" ht="18" x14ac:dyDescent="0.2">
      <c r="A105" s="60" t="s">
        <v>513</v>
      </c>
      <c r="B105" s="60">
        <v>712</v>
      </c>
      <c r="C105" s="60"/>
      <c r="D105" s="60">
        <v>4</v>
      </c>
      <c r="E105" s="60">
        <v>13</v>
      </c>
      <c r="F105" s="60"/>
      <c r="G105" s="60">
        <v>645</v>
      </c>
      <c r="H105" s="60">
        <v>54</v>
      </c>
    </row>
    <row r="106" spans="1:8" ht="18" x14ac:dyDescent="0.2">
      <c r="A106" s="60" t="s">
        <v>540</v>
      </c>
      <c r="B106" s="60">
        <v>703</v>
      </c>
      <c r="C106" s="60" t="s">
        <v>961</v>
      </c>
      <c r="D106" s="60">
        <v>5</v>
      </c>
      <c r="E106" s="60">
        <v>17</v>
      </c>
      <c r="F106" s="60"/>
      <c r="G106" s="60">
        <v>72</v>
      </c>
      <c r="H106" s="60">
        <v>614</v>
      </c>
    </row>
    <row r="107" spans="1:8" ht="18" x14ac:dyDescent="0.2">
      <c r="A107" s="60" t="s">
        <v>536</v>
      </c>
      <c r="B107" s="60">
        <v>674</v>
      </c>
      <c r="C107" s="60"/>
      <c r="D107" s="60" t="s">
        <v>430</v>
      </c>
      <c r="E107" s="60">
        <v>33</v>
      </c>
      <c r="F107" s="60"/>
      <c r="G107" s="60">
        <v>75</v>
      </c>
      <c r="H107" s="60">
        <v>566</v>
      </c>
    </row>
    <row r="108" spans="1:8" ht="18" x14ac:dyDescent="0.2">
      <c r="A108" s="60" t="s">
        <v>520</v>
      </c>
      <c r="B108" s="60">
        <v>662</v>
      </c>
      <c r="C108" s="60"/>
      <c r="D108" s="60" t="s">
        <v>430</v>
      </c>
      <c r="E108" s="60">
        <v>45</v>
      </c>
      <c r="F108" s="60"/>
      <c r="G108" s="60">
        <v>540</v>
      </c>
      <c r="H108" s="60">
        <v>77</v>
      </c>
    </row>
    <row r="109" spans="1:8" ht="18" x14ac:dyDescent="0.2">
      <c r="A109" s="60" t="s">
        <v>523</v>
      </c>
      <c r="B109" s="60">
        <v>655</v>
      </c>
      <c r="C109" s="60"/>
      <c r="D109" s="60">
        <v>10</v>
      </c>
      <c r="E109" s="60">
        <v>17</v>
      </c>
      <c r="F109" s="60"/>
      <c r="G109" s="60">
        <v>442</v>
      </c>
      <c r="H109" s="60">
        <v>196</v>
      </c>
    </row>
    <row r="110" spans="1:8" ht="18" x14ac:dyDescent="0.2">
      <c r="A110" s="60" t="s">
        <v>541</v>
      </c>
      <c r="B110" s="60">
        <v>650</v>
      </c>
      <c r="C110" s="60"/>
      <c r="D110" s="60">
        <v>4</v>
      </c>
      <c r="E110" s="60">
        <v>6</v>
      </c>
      <c r="F110" s="60"/>
      <c r="G110" s="60">
        <v>235</v>
      </c>
      <c r="H110" s="60">
        <v>409</v>
      </c>
    </row>
    <row r="111" spans="1:8" ht="18" x14ac:dyDescent="0.2">
      <c r="A111" s="60" t="s">
        <v>567</v>
      </c>
      <c r="B111" s="60">
        <v>592</v>
      </c>
      <c r="C111" s="60"/>
      <c r="D111" s="60" t="s">
        <v>430</v>
      </c>
      <c r="E111" s="60">
        <v>41</v>
      </c>
      <c r="F111" s="60"/>
      <c r="G111" s="60">
        <v>52</v>
      </c>
      <c r="H111" s="60">
        <v>499</v>
      </c>
    </row>
    <row r="112" spans="1:8" ht="18" x14ac:dyDescent="0.2">
      <c r="A112" s="60" t="s">
        <v>533</v>
      </c>
      <c r="B112" s="60">
        <v>589</v>
      </c>
      <c r="C112" s="60"/>
      <c r="D112" s="60">
        <v>6</v>
      </c>
      <c r="E112" s="60">
        <v>9</v>
      </c>
      <c r="F112" s="60"/>
      <c r="G112" s="60">
        <v>223</v>
      </c>
      <c r="H112" s="60">
        <v>357</v>
      </c>
    </row>
    <row r="113" spans="1:8" ht="18" x14ac:dyDescent="0.2">
      <c r="A113" s="60" t="s">
        <v>527</v>
      </c>
      <c r="B113" s="60">
        <v>582</v>
      </c>
      <c r="C113" s="60"/>
      <c r="D113" s="60">
        <v>5</v>
      </c>
      <c r="E113" s="60">
        <v>41</v>
      </c>
      <c r="F113" s="60"/>
      <c r="G113" s="60">
        <v>86</v>
      </c>
      <c r="H113" s="60">
        <v>455</v>
      </c>
    </row>
    <row r="114" spans="1:8" ht="18" x14ac:dyDescent="0.2">
      <c r="A114" s="60" t="s">
        <v>545</v>
      </c>
      <c r="B114" s="60">
        <v>563</v>
      </c>
      <c r="C114" s="60"/>
      <c r="D114" s="60" t="s">
        <v>430</v>
      </c>
      <c r="E114" s="60">
        <v>27</v>
      </c>
      <c r="F114" s="60"/>
      <c r="G114" s="60">
        <v>213</v>
      </c>
      <c r="H114" s="60">
        <v>323</v>
      </c>
    </row>
    <row r="115" spans="1:8" ht="18" x14ac:dyDescent="0.2">
      <c r="A115" s="60" t="s">
        <v>525</v>
      </c>
      <c r="B115" s="60">
        <v>544</v>
      </c>
      <c r="C115" s="60"/>
      <c r="D115" s="60" t="s">
        <v>430</v>
      </c>
      <c r="E115" s="60">
        <v>41</v>
      </c>
      <c r="F115" s="60"/>
      <c r="G115" s="60">
        <v>406</v>
      </c>
      <c r="H115" s="60">
        <v>97</v>
      </c>
    </row>
    <row r="116" spans="1:8" ht="18" x14ac:dyDescent="0.2">
      <c r="A116" s="60" t="s">
        <v>582</v>
      </c>
      <c r="B116" s="60">
        <v>527</v>
      </c>
      <c r="C116" s="60"/>
      <c r="D116" s="60">
        <v>2</v>
      </c>
      <c r="E116" s="60">
        <v>1</v>
      </c>
      <c r="F116" s="60"/>
      <c r="G116" s="60">
        <v>18</v>
      </c>
      <c r="H116" s="60">
        <v>508</v>
      </c>
    </row>
    <row r="117" spans="1:8" ht="18" x14ac:dyDescent="0.2">
      <c r="A117" s="60" t="s">
        <v>546</v>
      </c>
      <c r="B117" s="60">
        <v>490</v>
      </c>
      <c r="C117" s="60"/>
      <c r="D117" s="60">
        <v>3</v>
      </c>
      <c r="E117" s="60">
        <v>11</v>
      </c>
      <c r="F117" s="60"/>
      <c r="G117" s="60">
        <v>154</v>
      </c>
      <c r="H117" s="60">
        <v>325</v>
      </c>
    </row>
    <row r="118" spans="1:8" ht="18" x14ac:dyDescent="0.2">
      <c r="A118" s="60" t="s">
        <v>550</v>
      </c>
      <c r="B118" s="60">
        <v>480</v>
      </c>
      <c r="C118" s="60"/>
      <c r="D118" s="60">
        <v>7</v>
      </c>
      <c r="E118" s="60">
        <v>16</v>
      </c>
      <c r="F118" s="60"/>
      <c r="G118" s="60">
        <v>167</v>
      </c>
      <c r="H118" s="60">
        <v>297</v>
      </c>
    </row>
    <row r="119" spans="1:8" ht="18" x14ac:dyDescent="0.2">
      <c r="A119" s="60" t="s">
        <v>529</v>
      </c>
      <c r="B119" s="60">
        <v>477</v>
      </c>
      <c r="C119" s="60"/>
      <c r="D119" s="60">
        <v>1</v>
      </c>
      <c r="E119" s="60">
        <v>4</v>
      </c>
      <c r="F119" s="60"/>
      <c r="G119" s="60">
        <v>392</v>
      </c>
      <c r="H119" s="60">
        <v>81</v>
      </c>
    </row>
    <row r="120" spans="1:8" ht="18" x14ac:dyDescent="0.2">
      <c r="A120" s="60" t="s">
        <v>548</v>
      </c>
      <c r="B120" s="60">
        <v>469</v>
      </c>
      <c r="C120" s="60" t="s">
        <v>962</v>
      </c>
      <c r="D120" s="60">
        <v>2</v>
      </c>
      <c r="E120" s="60">
        <v>9</v>
      </c>
      <c r="F120" s="60" t="s">
        <v>931</v>
      </c>
      <c r="G120" s="60">
        <v>38</v>
      </c>
      <c r="H120" s="60">
        <v>422</v>
      </c>
    </row>
    <row r="121" spans="1:8" ht="18" x14ac:dyDescent="0.2">
      <c r="A121" s="60" t="s">
        <v>542</v>
      </c>
      <c r="B121" s="60">
        <v>465</v>
      </c>
      <c r="C121" s="60"/>
      <c r="D121" s="60">
        <v>2</v>
      </c>
      <c r="E121" s="60">
        <v>24</v>
      </c>
      <c r="F121" s="60"/>
      <c r="G121" s="60">
        <v>167</v>
      </c>
      <c r="H121" s="60">
        <v>274</v>
      </c>
    </row>
    <row r="122" spans="1:8" ht="18" x14ac:dyDescent="0.2">
      <c r="A122" s="60" t="s">
        <v>531</v>
      </c>
      <c r="B122" s="60">
        <v>461</v>
      </c>
      <c r="C122" s="60"/>
      <c r="D122" s="60">
        <v>5</v>
      </c>
      <c r="E122" s="60">
        <v>9</v>
      </c>
      <c r="F122" s="60"/>
      <c r="G122" s="60">
        <v>367</v>
      </c>
      <c r="H122" s="60">
        <v>85</v>
      </c>
    </row>
    <row r="123" spans="1:8" ht="18" x14ac:dyDescent="0.2">
      <c r="A123" s="60" t="s">
        <v>530</v>
      </c>
      <c r="B123" s="60">
        <v>432</v>
      </c>
      <c r="C123" s="60" t="s">
        <v>822</v>
      </c>
      <c r="D123" s="60" t="s">
        <v>430</v>
      </c>
      <c r="E123" s="60">
        <v>6</v>
      </c>
      <c r="F123" s="60"/>
      <c r="G123" s="60">
        <v>332</v>
      </c>
      <c r="H123" s="60">
        <v>94</v>
      </c>
    </row>
    <row r="124" spans="1:8" ht="18" x14ac:dyDescent="0.2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</row>
    <row r="125" spans="1:8" ht="18" x14ac:dyDescent="0.2">
      <c r="A125" s="60" t="s">
        <v>547</v>
      </c>
      <c r="B125" s="60">
        <v>396</v>
      </c>
      <c r="C125" s="60" t="s">
        <v>963</v>
      </c>
      <c r="D125" s="60">
        <v>7</v>
      </c>
      <c r="E125" s="60">
        <v>10</v>
      </c>
      <c r="F125" s="60"/>
      <c r="G125" s="60">
        <v>126</v>
      </c>
      <c r="H125" s="60">
        <v>260</v>
      </c>
    </row>
    <row r="126" spans="1:8" ht="18" x14ac:dyDescent="0.2">
      <c r="A126" s="60" t="s">
        <v>544</v>
      </c>
      <c r="B126" s="60">
        <v>357</v>
      </c>
      <c r="C126" s="60"/>
      <c r="D126" s="60">
        <v>1</v>
      </c>
      <c r="E126" s="60">
        <v>10</v>
      </c>
      <c r="F126" s="60"/>
      <c r="G126" s="60">
        <v>158</v>
      </c>
      <c r="H126" s="60">
        <v>189</v>
      </c>
    </row>
    <row r="127" spans="1:8" ht="18" x14ac:dyDescent="0.2">
      <c r="A127" s="60" t="s">
        <v>528</v>
      </c>
      <c r="B127" s="60">
        <v>353</v>
      </c>
      <c r="C127" s="60"/>
      <c r="D127" s="60" t="s">
        <v>430</v>
      </c>
      <c r="E127" s="60">
        <v>2</v>
      </c>
      <c r="F127" s="60"/>
      <c r="G127" s="60">
        <v>77</v>
      </c>
      <c r="H127" s="60">
        <v>274</v>
      </c>
    </row>
    <row r="128" spans="1:8" ht="18" x14ac:dyDescent="0.2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</row>
    <row r="129" spans="1:8" ht="18" x14ac:dyDescent="0.2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315</v>
      </c>
      <c r="H129" s="60">
        <v>7</v>
      </c>
    </row>
    <row r="130" spans="1:8" ht="18" x14ac:dyDescent="0.2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249</v>
      </c>
      <c r="H130" s="60">
        <v>65</v>
      </c>
    </row>
    <row r="131" spans="1:8" ht="18" x14ac:dyDescent="0.2">
      <c r="A131" s="60" t="s">
        <v>538</v>
      </c>
      <c r="B131" s="60">
        <v>321</v>
      </c>
      <c r="C131" s="60"/>
      <c r="D131" s="60">
        <v>21</v>
      </c>
      <c r="E131" s="60">
        <v>22</v>
      </c>
      <c r="F131" s="60"/>
      <c r="G131" s="60">
        <v>271</v>
      </c>
      <c r="H131" s="60">
        <v>28</v>
      </c>
    </row>
    <row r="132" spans="1:8" ht="18" x14ac:dyDescent="0.2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</row>
    <row r="133" spans="1:8" ht="18" x14ac:dyDescent="0.2">
      <c r="A133" s="60" t="s">
        <v>543</v>
      </c>
      <c r="B133" s="60">
        <v>271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53</v>
      </c>
    </row>
    <row r="134" spans="1:8" ht="18" x14ac:dyDescent="0.2">
      <c r="A134" s="60" t="s">
        <v>554</v>
      </c>
      <c r="B134" s="60">
        <v>259</v>
      </c>
      <c r="C134" s="60"/>
      <c r="D134" s="60" t="s">
        <v>430</v>
      </c>
      <c r="E134" s="60" t="s">
        <v>430</v>
      </c>
      <c r="F134" s="60"/>
      <c r="G134" s="60">
        <v>124</v>
      </c>
      <c r="H134" s="60">
        <v>136</v>
      </c>
    </row>
    <row r="135" spans="1:8" ht="18" x14ac:dyDescent="0.2">
      <c r="A135" s="60" t="s">
        <v>584</v>
      </c>
      <c r="B135" s="60">
        <v>257</v>
      </c>
      <c r="C135" s="60"/>
      <c r="D135" s="60" t="s">
        <v>430</v>
      </c>
      <c r="E135" s="60">
        <v>1</v>
      </c>
      <c r="F135" s="60"/>
      <c r="G135" s="60">
        <v>19</v>
      </c>
      <c r="H135" s="60">
        <v>237</v>
      </c>
    </row>
    <row r="136" spans="1:8" ht="18" x14ac:dyDescent="0.2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</row>
    <row r="137" spans="1:8" ht="18" x14ac:dyDescent="0.2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185</v>
      </c>
      <c r="H137" s="60">
        <v>3</v>
      </c>
    </row>
    <row r="138" spans="1:8" ht="18" x14ac:dyDescent="0.2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</row>
    <row r="139" spans="1:8" ht="18" x14ac:dyDescent="0.2">
      <c r="A139" s="60" t="s">
        <v>592</v>
      </c>
      <c r="B139" s="60">
        <v>166</v>
      </c>
      <c r="C139" s="60"/>
      <c r="D139" s="60" t="s">
        <v>430</v>
      </c>
      <c r="E139" s="60">
        <v>8</v>
      </c>
      <c r="F139" s="60"/>
      <c r="G139" s="60">
        <v>29</v>
      </c>
      <c r="H139" s="60">
        <v>129</v>
      </c>
    </row>
    <row r="140" spans="1:8" ht="18" x14ac:dyDescent="0.2">
      <c r="A140" s="60" t="s">
        <v>577</v>
      </c>
      <c r="B140" s="60">
        <v>165</v>
      </c>
      <c r="C140" s="60"/>
      <c r="D140" s="60" t="s">
        <v>430</v>
      </c>
      <c r="E140" s="60">
        <v>2</v>
      </c>
      <c r="F140" s="60"/>
      <c r="G140" s="60">
        <v>33</v>
      </c>
      <c r="H140" s="60">
        <v>130</v>
      </c>
    </row>
    <row r="141" spans="1:8" ht="18" x14ac:dyDescent="0.2">
      <c r="A141" s="60" t="s">
        <v>568</v>
      </c>
      <c r="B141" s="60">
        <v>158</v>
      </c>
      <c r="C141" s="60"/>
      <c r="D141" s="60" t="s">
        <v>430</v>
      </c>
      <c r="E141" s="60">
        <v>18</v>
      </c>
      <c r="F141" s="60"/>
      <c r="G141" s="60">
        <v>58</v>
      </c>
      <c r="H141" s="60">
        <v>82</v>
      </c>
    </row>
    <row r="142" spans="1:8" ht="18" x14ac:dyDescent="0.2">
      <c r="A142" s="60" t="s">
        <v>561</v>
      </c>
      <c r="B142" s="60">
        <v>155</v>
      </c>
      <c r="C142" s="60"/>
      <c r="D142" s="60" t="s">
        <v>430</v>
      </c>
      <c r="E142" s="60">
        <v>6</v>
      </c>
      <c r="F142" s="60"/>
      <c r="G142" s="60">
        <v>43</v>
      </c>
      <c r="H142" s="60">
        <v>106</v>
      </c>
    </row>
    <row r="143" spans="1:8" ht="18" x14ac:dyDescent="0.2">
      <c r="A143" s="60" t="s">
        <v>553</v>
      </c>
      <c r="B143" s="60">
        <v>152</v>
      </c>
      <c r="C143" s="60"/>
      <c r="D143" s="60">
        <v>6</v>
      </c>
      <c r="E143" s="60">
        <v>12</v>
      </c>
      <c r="F143" s="60"/>
      <c r="G143" s="60">
        <v>95</v>
      </c>
      <c r="H143" s="60">
        <v>45</v>
      </c>
    </row>
    <row r="144" spans="1:8" ht="18" x14ac:dyDescent="0.2">
      <c r="A144" s="60" t="s">
        <v>559</v>
      </c>
      <c r="B144" s="60">
        <v>149</v>
      </c>
      <c r="C144" s="60"/>
      <c r="D144" s="60">
        <v>1</v>
      </c>
      <c r="E144" s="60" t="s">
        <v>430</v>
      </c>
      <c r="F144" s="60"/>
      <c r="G144" s="60">
        <v>98</v>
      </c>
      <c r="H144" s="60">
        <v>52</v>
      </c>
    </row>
    <row r="145" spans="1:8" ht="18" x14ac:dyDescent="0.2">
      <c r="A145" s="60" t="s">
        <v>557</v>
      </c>
      <c r="B145" s="60">
        <v>144</v>
      </c>
      <c r="C145" s="60"/>
      <c r="D145" s="60" t="s">
        <v>430</v>
      </c>
      <c r="E145" s="60" t="s">
        <v>430</v>
      </c>
      <c r="F145" s="60"/>
      <c r="G145" s="60">
        <v>132</v>
      </c>
      <c r="H145" s="60">
        <v>13</v>
      </c>
    </row>
    <row r="146" spans="1:8" ht="18" x14ac:dyDescent="0.2">
      <c r="A146" s="60" t="s">
        <v>556</v>
      </c>
      <c r="B146" s="60">
        <v>138</v>
      </c>
      <c r="C146" s="60"/>
      <c r="D146" s="60">
        <v>2</v>
      </c>
      <c r="E146" s="60">
        <v>1</v>
      </c>
      <c r="F146" s="60"/>
      <c r="G146" s="60">
        <v>128</v>
      </c>
      <c r="H146" s="60">
        <v>9</v>
      </c>
    </row>
    <row r="147" spans="1:8" ht="18" x14ac:dyDescent="0.2">
      <c r="A147" s="60" t="s">
        <v>562</v>
      </c>
      <c r="B147" s="60">
        <v>135</v>
      </c>
      <c r="C147" s="60"/>
      <c r="D147" s="60" t="s">
        <v>430</v>
      </c>
      <c r="E147" s="60">
        <v>3</v>
      </c>
      <c r="F147" s="60"/>
      <c r="G147" s="60">
        <v>75</v>
      </c>
      <c r="H147" s="60">
        <v>57</v>
      </c>
    </row>
    <row r="148" spans="1:8" ht="18" x14ac:dyDescent="0.2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</row>
    <row r="149" spans="1:8" ht="18" x14ac:dyDescent="0.2">
      <c r="A149" s="60" t="s">
        <v>770</v>
      </c>
      <c r="B149" s="60">
        <v>128</v>
      </c>
      <c r="C149" s="60"/>
      <c r="D149" s="60" t="s">
        <v>430</v>
      </c>
      <c r="E149" s="60">
        <v>2</v>
      </c>
      <c r="F149" s="60"/>
      <c r="G149" s="60" t="s">
        <v>430</v>
      </c>
      <c r="H149" s="60">
        <v>127</v>
      </c>
    </row>
    <row r="150" spans="1:8" ht="18" x14ac:dyDescent="0.2">
      <c r="A150" s="60" t="s">
        <v>570</v>
      </c>
      <c r="B150" s="60">
        <v>124</v>
      </c>
      <c r="C150" s="60"/>
      <c r="D150" s="60" t="s">
        <v>430</v>
      </c>
      <c r="E150" s="60">
        <v>9</v>
      </c>
      <c r="F150" s="60"/>
      <c r="G150" s="60">
        <v>67</v>
      </c>
      <c r="H150" s="60">
        <v>48</v>
      </c>
    </row>
    <row r="151" spans="1:8" ht="18" x14ac:dyDescent="0.2">
      <c r="A151" s="60" t="s">
        <v>578</v>
      </c>
      <c r="B151" s="60">
        <v>124</v>
      </c>
      <c r="C151" s="60"/>
      <c r="D151" s="60">
        <v>1</v>
      </c>
      <c r="E151" s="60">
        <v>3</v>
      </c>
      <c r="F151" s="60"/>
      <c r="G151" s="60">
        <v>78</v>
      </c>
      <c r="H151" s="60">
        <v>43</v>
      </c>
    </row>
    <row r="152" spans="1:8" ht="18" x14ac:dyDescent="0.2">
      <c r="A152" s="60" t="s">
        <v>558</v>
      </c>
      <c r="B152" s="60">
        <v>122</v>
      </c>
      <c r="C152" s="60"/>
      <c r="D152" s="60">
        <v>1</v>
      </c>
      <c r="E152" s="60" t="s">
        <v>430</v>
      </c>
      <c r="F152" s="60"/>
      <c r="G152" s="60">
        <v>120</v>
      </c>
      <c r="H152" s="60">
        <v>3</v>
      </c>
    </row>
    <row r="153" spans="1:8" ht="18" x14ac:dyDescent="0.2">
      <c r="A153" s="60" t="s">
        <v>593</v>
      </c>
      <c r="B153" s="60">
        <v>117</v>
      </c>
      <c r="C153" s="60"/>
      <c r="D153" s="60" t="s">
        <v>430</v>
      </c>
      <c r="E153" s="60">
        <v>10</v>
      </c>
      <c r="F153" s="60"/>
      <c r="G153" s="60">
        <v>39</v>
      </c>
      <c r="H153" s="60">
        <v>68</v>
      </c>
    </row>
    <row r="154" spans="1:8" ht="18" x14ac:dyDescent="0.2">
      <c r="A154" s="60" t="s">
        <v>560</v>
      </c>
      <c r="B154" s="60">
        <v>116</v>
      </c>
      <c r="C154" s="60"/>
      <c r="D154" s="60" t="s">
        <v>430</v>
      </c>
      <c r="E154" s="60">
        <v>8</v>
      </c>
      <c r="F154" s="60"/>
      <c r="G154" s="60">
        <v>93</v>
      </c>
      <c r="H154" s="60">
        <v>15</v>
      </c>
    </row>
    <row r="155" spans="1:8" ht="18" x14ac:dyDescent="0.2">
      <c r="A155" s="60" t="s">
        <v>569</v>
      </c>
      <c r="B155" s="60">
        <v>115</v>
      </c>
      <c r="C155" s="60"/>
      <c r="D155" s="60">
        <v>4</v>
      </c>
      <c r="E155" s="60">
        <v>7</v>
      </c>
      <c r="F155" s="60"/>
      <c r="G155" s="60">
        <v>51</v>
      </c>
      <c r="H155" s="60">
        <v>57</v>
      </c>
    </row>
    <row r="156" spans="1:8" ht="18" x14ac:dyDescent="0.2">
      <c r="A156" s="60" t="s">
        <v>598</v>
      </c>
      <c r="B156" s="60">
        <v>112</v>
      </c>
      <c r="C156" s="60"/>
      <c r="D156" s="60" t="s">
        <v>430</v>
      </c>
      <c r="E156" s="60">
        <v>1</v>
      </c>
      <c r="F156" s="60"/>
      <c r="G156" s="60">
        <v>12</v>
      </c>
      <c r="H156" s="60">
        <v>99</v>
      </c>
    </row>
    <row r="157" spans="1:8" ht="18" x14ac:dyDescent="0.2">
      <c r="A157" s="60" t="s">
        <v>564</v>
      </c>
      <c r="B157" s="60">
        <v>100</v>
      </c>
      <c r="C157" s="60"/>
      <c r="D157" s="60">
        <v>4</v>
      </c>
      <c r="E157" s="60">
        <v>2</v>
      </c>
      <c r="F157" s="60"/>
      <c r="G157" s="60">
        <v>81</v>
      </c>
      <c r="H157" s="60">
        <v>17</v>
      </c>
    </row>
    <row r="158" spans="1:8" ht="18" x14ac:dyDescent="0.2">
      <c r="A158" s="60" t="s">
        <v>566</v>
      </c>
      <c r="B158" s="60">
        <v>95</v>
      </c>
      <c r="C158" s="60"/>
      <c r="D158" s="60">
        <v>1</v>
      </c>
      <c r="E158" s="60">
        <v>4</v>
      </c>
      <c r="F158" s="60"/>
      <c r="G158" s="60">
        <v>78</v>
      </c>
      <c r="H158" s="60">
        <v>13</v>
      </c>
    </row>
    <row r="159" spans="1:8" ht="18" x14ac:dyDescent="0.2">
      <c r="A159" s="60" t="s">
        <v>591</v>
      </c>
      <c r="B159" s="60">
        <v>90</v>
      </c>
      <c r="C159" s="60"/>
      <c r="D159" s="60" t="s">
        <v>430</v>
      </c>
      <c r="E159" s="60">
        <v>2</v>
      </c>
      <c r="F159" s="60"/>
      <c r="G159" s="60">
        <v>42</v>
      </c>
      <c r="H159" s="60">
        <v>46</v>
      </c>
    </row>
    <row r="160" spans="1:8" ht="18" x14ac:dyDescent="0.2">
      <c r="A160" s="60" t="s">
        <v>580</v>
      </c>
      <c r="B160" s="60">
        <v>89</v>
      </c>
      <c r="C160" s="60"/>
      <c r="D160" s="60" t="s">
        <v>430</v>
      </c>
      <c r="E160" s="60" t="s">
        <v>430</v>
      </c>
      <c r="F160" s="60"/>
      <c r="G160" s="60">
        <v>52</v>
      </c>
      <c r="H160" s="60">
        <v>38</v>
      </c>
    </row>
    <row r="161" spans="1:8" ht="18" x14ac:dyDescent="0.2">
      <c r="A161" s="60" t="s">
        <v>585</v>
      </c>
      <c r="B161" s="60">
        <v>88</v>
      </c>
      <c r="C161" s="60" t="s">
        <v>964</v>
      </c>
      <c r="D161" s="60" t="s">
        <v>430</v>
      </c>
      <c r="E161" s="60">
        <v>9</v>
      </c>
      <c r="F161" s="60" t="s">
        <v>931</v>
      </c>
      <c r="G161" s="60">
        <v>10</v>
      </c>
      <c r="H161" s="60">
        <v>69</v>
      </c>
    </row>
    <row r="162" spans="1:8" ht="18" x14ac:dyDescent="0.2">
      <c r="A162" s="60" t="s">
        <v>579</v>
      </c>
      <c r="B162" s="60">
        <v>83</v>
      </c>
      <c r="C162" s="60"/>
      <c r="D162" s="60">
        <v>1</v>
      </c>
      <c r="E162" s="60">
        <v>11</v>
      </c>
      <c r="F162" s="60"/>
      <c r="G162" s="60">
        <v>24</v>
      </c>
      <c r="H162" s="60">
        <v>48</v>
      </c>
    </row>
    <row r="163" spans="1:8" ht="18" x14ac:dyDescent="0.2">
      <c r="A163" s="60" t="s">
        <v>573</v>
      </c>
      <c r="B163" s="60">
        <v>82</v>
      </c>
      <c r="C163" s="60" t="s">
        <v>965</v>
      </c>
      <c r="D163" s="60">
        <v>4</v>
      </c>
      <c r="E163" s="60">
        <v>7</v>
      </c>
      <c r="F163" s="60"/>
      <c r="G163" s="60">
        <v>44</v>
      </c>
      <c r="H163" s="60">
        <v>31</v>
      </c>
    </row>
    <row r="164" spans="1:8" ht="18" x14ac:dyDescent="0.2">
      <c r="A164" s="60" t="s">
        <v>575</v>
      </c>
      <c r="B164" s="60">
        <v>82</v>
      </c>
      <c r="C164" s="60"/>
      <c r="D164" s="60">
        <v>2</v>
      </c>
      <c r="E164" s="60">
        <v>9</v>
      </c>
      <c r="F164" s="60"/>
      <c r="G164" s="60">
        <v>22</v>
      </c>
      <c r="H164" s="60">
        <v>51</v>
      </c>
    </row>
    <row r="165" spans="1:8" ht="18" x14ac:dyDescent="0.2">
      <c r="A165" s="60" t="s">
        <v>571</v>
      </c>
      <c r="B165" s="60">
        <v>82</v>
      </c>
      <c r="C165" s="60"/>
      <c r="D165" s="60" t="s">
        <v>430</v>
      </c>
      <c r="E165" s="60">
        <v>1</v>
      </c>
      <c r="F165" s="60"/>
      <c r="G165" s="60">
        <v>55</v>
      </c>
      <c r="H165" s="60">
        <v>26</v>
      </c>
    </row>
    <row r="166" spans="1:8" ht="18" x14ac:dyDescent="0.2">
      <c r="A166" s="60" t="s">
        <v>588</v>
      </c>
      <c r="B166" s="60">
        <v>80</v>
      </c>
      <c r="C166" s="60"/>
      <c r="D166" s="60" t="s">
        <v>430</v>
      </c>
      <c r="E166" s="60" t="s">
        <v>430</v>
      </c>
      <c r="F166" s="60"/>
      <c r="G166" s="60">
        <v>19</v>
      </c>
      <c r="H166" s="60">
        <v>62</v>
      </c>
    </row>
    <row r="167" spans="1:8" ht="18" x14ac:dyDescent="0.2">
      <c r="A167" s="60" t="s">
        <v>574</v>
      </c>
      <c r="B167" s="60">
        <v>76</v>
      </c>
      <c r="C167" s="60"/>
      <c r="D167" s="60">
        <v>7</v>
      </c>
      <c r="E167" s="60">
        <v>13</v>
      </c>
      <c r="F167" s="60"/>
      <c r="G167" s="60">
        <v>44</v>
      </c>
      <c r="H167" s="60">
        <v>19</v>
      </c>
    </row>
    <row r="168" spans="1:8" ht="18" x14ac:dyDescent="0.2">
      <c r="A168" s="62" t="s">
        <v>843</v>
      </c>
      <c r="B168" s="60">
        <v>75</v>
      </c>
      <c r="C168" s="60"/>
      <c r="D168" s="60" t="s">
        <v>430</v>
      </c>
      <c r="E168" s="60" t="s">
        <v>430</v>
      </c>
      <c r="F168" s="60"/>
      <c r="G168" s="60">
        <v>16</v>
      </c>
      <c r="H168" s="60">
        <v>60</v>
      </c>
    </row>
    <row r="169" spans="1:8" ht="18" x14ac:dyDescent="0.2">
      <c r="A169" s="60" t="s">
        <v>576</v>
      </c>
      <c r="B169" s="60">
        <v>74</v>
      </c>
      <c r="C169" s="60"/>
      <c r="D169" s="60">
        <v>3</v>
      </c>
      <c r="E169" s="60">
        <v>1</v>
      </c>
      <c r="F169" s="60"/>
      <c r="G169" s="60">
        <v>10</v>
      </c>
      <c r="H169" s="60">
        <v>63</v>
      </c>
    </row>
    <row r="170" spans="1:8" ht="18" x14ac:dyDescent="0.2">
      <c r="A170" s="60" t="s">
        <v>612</v>
      </c>
      <c r="B170" s="60">
        <v>72</v>
      </c>
      <c r="C170" s="60"/>
      <c r="D170" s="60" t="s">
        <v>430</v>
      </c>
      <c r="E170" s="60" t="s">
        <v>430</v>
      </c>
      <c r="F170" s="60"/>
      <c r="G170" s="60">
        <v>10</v>
      </c>
      <c r="H170" s="60">
        <v>63</v>
      </c>
    </row>
    <row r="171" spans="1:8" ht="18" x14ac:dyDescent="0.2">
      <c r="A171" s="60" t="s">
        <v>583</v>
      </c>
      <c r="B171" s="60">
        <v>63</v>
      </c>
      <c r="C171" s="60"/>
      <c r="D171" s="60" t="s">
        <v>430</v>
      </c>
      <c r="E171" s="60">
        <v>3</v>
      </c>
      <c r="F171" s="60"/>
      <c r="G171" s="60">
        <v>22</v>
      </c>
      <c r="H171" s="60">
        <v>38</v>
      </c>
    </row>
    <row r="172" spans="1:8" ht="18" x14ac:dyDescent="0.2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</row>
    <row r="173" spans="1:8" ht="18" x14ac:dyDescent="0.2">
      <c r="A173" s="60" t="s">
        <v>634</v>
      </c>
      <c r="B173" s="60">
        <v>46</v>
      </c>
      <c r="C173" s="60"/>
      <c r="D173" s="60" t="s">
        <v>430</v>
      </c>
      <c r="E173" s="60" t="s">
        <v>430</v>
      </c>
      <c r="F173" s="60"/>
      <c r="G173" s="60" t="s">
        <v>430</v>
      </c>
      <c r="H173" s="60">
        <v>48</v>
      </c>
    </row>
    <row r="174" spans="1:8" ht="18" x14ac:dyDescent="0.2">
      <c r="A174" s="60" t="s">
        <v>586</v>
      </c>
      <c r="B174" s="60">
        <v>45</v>
      </c>
      <c r="C174" s="60"/>
      <c r="D174" s="60">
        <v>1</v>
      </c>
      <c r="E174" s="60" t="s">
        <v>430</v>
      </c>
      <c r="F174" s="60"/>
      <c r="G174" s="60">
        <v>39</v>
      </c>
      <c r="H174" s="60">
        <v>7</v>
      </c>
    </row>
    <row r="175" spans="1:8" ht="18" x14ac:dyDescent="0.2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</row>
    <row r="176" spans="1:8" ht="18" x14ac:dyDescent="0.2">
      <c r="A176" s="60" t="s">
        <v>587</v>
      </c>
      <c r="B176" s="60">
        <v>39</v>
      </c>
      <c r="C176" s="60"/>
      <c r="D176" s="60" t="s">
        <v>430</v>
      </c>
      <c r="E176" s="60" t="s">
        <v>430</v>
      </c>
      <c r="F176" s="60"/>
      <c r="G176" s="60">
        <v>26</v>
      </c>
      <c r="H176" s="60">
        <v>14</v>
      </c>
    </row>
    <row r="177" spans="1:8" ht="18" x14ac:dyDescent="0.2">
      <c r="A177" s="60" t="s">
        <v>605</v>
      </c>
      <c r="B177" s="60">
        <v>39</v>
      </c>
      <c r="C177" s="60"/>
      <c r="D177" s="60">
        <v>1</v>
      </c>
      <c r="E177" s="60">
        <v>3</v>
      </c>
      <c r="F177" s="60"/>
      <c r="G177" s="60">
        <v>9</v>
      </c>
      <c r="H177" s="60">
        <v>27</v>
      </c>
    </row>
    <row r="178" spans="1:8" ht="18" x14ac:dyDescent="0.2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</row>
    <row r="179" spans="1:8" ht="18" x14ac:dyDescent="0.2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</row>
    <row r="180" spans="1:8" ht="18" x14ac:dyDescent="0.2">
      <c r="A180" s="60" t="s">
        <v>596</v>
      </c>
      <c r="B180" s="60">
        <v>35</v>
      </c>
      <c r="C180" s="60"/>
      <c r="D180" s="60" t="s">
        <v>430</v>
      </c>
      <c r="E180" s="60">
        <v>2</v>
      </c>
      <c r="F180" s="60"/>
      <c r="G180" s="60">
        <v>11</v>
      </c>
      <c r="H180" s="60">
        <v>22</v>
      </c>
    </row>
    <row r="181" spans="1:8" ht="18" x14ac:dyDescent="0.2">
      <c r="A181" s="60" t="s">
        <v>595</v>
      </c>
      <c r="B181" s="60">
        <v>34</v>
      </c>
      <c r="C181" s="60"/>
      <c r="D181" s="60" t="s">
        <v>430</v>
      </c>
      <c r="E181" s="60">
        <v>4</v>
      </c>
      <c r="F181" s="60"/>
      <c r="G181" s="60">
        <v>5</v>
      </c>
      <c r="H181" s="60">
        <v>25</v>
      </c>
    </row>
    <row r="182" spans="1:8" ht="18" x14ac:dyDescent="0.2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</row>
    <row r="183" spans="1:8" ht="18" x14ac:dyDescent="0.2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</row>
    <row r="184" spans="1:8" ht="18" x14ac:dyDescent="0.2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</row>
    <row r="185" spans="1:8" ht="18" x14ac:dyDescent="0.2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</row>
    <row r="186" spans="1:8" ht="18" x14ac:dyDescent="0.2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</row>
    <row r="187" spans="1:8" ht="18" x14ac:dyDescent="0.2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</row>
    <row r="188" spans="1:8" ht="18" x14ac:dyDescent="0.2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</row>
    <row r="189" spans="1:8" ht="18" x14ac:dyDescent="0.2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</row>
    <row r="190" spans="1:8" ht="18" x14ac:dyDescent="0.2">
      <c r="A190" s="60" t="s">
        <v>610</v>
      </c>
      <c r="B190" s="60">
        <v>18</v>
      </c>
      <c r="C190" s="60"/>
      <c r="D190" s="60" t="s">
        <v>430</v>
      </c>
      <c r="E190" s="60" t="s">
        <v>430</v>
      </c>
      <c r="F190" s="60"/>
      <c r="G190" s="60">
        <v>15</v>
      </c>
      <c r="H190" s="60">
        <v>4</v>
      </c>
    </row>
    <row r="191" spans="1:8" ht="18" x14ac:dyDescent="0.2">
      <c r="A191" s="60" t="s">
        <v>619</v>
      </c>
      <c r="B191" s="60">
        <v>17</v>
      </c>
      <c r="C191" s="60"/>
      <c r="D191" s="60" t="s">
        <v>430</v>
      </c>
      <c r="E191" s="60">
        <v>1</v>
      </c>
      <c r="F191" s="60"/>
      <c r="G191" s="60">
        <v>9</v>
      </c>
      <c r="H191" s="60">
        <v>7</v>
      </c>
    </row>
    <row r="192" spans="1:8" ht="18" x14ac:dyDescent="0.2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</row>
    <row r="193" spans="1:8" ht="18" x14ac:dyDescent="0.2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</row>
    <row r="194" spans="1:8" ht="18" x14ac:dyDescent="0.2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</row>
    <row r="195" spans="1:8" ht="18" x14ac:dyDescent="0.2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</row>
    <row r="196" spans="1:8" ht="18" x14ac:dyDescent="0.2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</row>
    <row r="197" spans="1:8" ht="18" x14ac:dyDescent="0.2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</row>
    <row r="198" spans="1:8" ht="18" x14ac:dyDescent="0.2">
      <c r="A198" s="60" t="s">
        <v>620</v>
      </c>
      <c r="B198" s="60">
        <v>15</v>
      </c>
      <c r="C198" s="60" t="s">
        <v>966</v>
      </c>
      <c r="D198" s="60" t="s">
        <v>430</v>
      </c>
      <c r="E198" s="60">
        <v>5</v>
      </c>
      <c r="F198" s="60" t="s">
        <v>967</v>
      </c>
      <c r="G198" s="60">
        <v>7</v>
      </c>
      <c r="H198" s="60">
        <v>3</v>
      </c>
    </row>
    <row r="199" spans="1:8" ht="18" x14ac:dyDescent="0.2">
      <c r="A199" s="60" t="s">
        <v>609</v>
      </c>
      <c r="B199" s="60">
        <v>15</v>
      </c>
      <c r="C199" s="60"/>
      <c r="D199" s="60" t="s">
        <v>430</v>
      </c>
      <c r="E199" s="60" t="s">
        <v>430</v>
      </c>
      <c r="F199" s="60"/>
      <c r="G199" s="60">
        <v>8</v>
      </c>
      <c r="H199" s="60">
        <v>8</v>
      </c>
    </row>
    <row r="200" spans="1:8" ht="18" x14ac:dyDescent="0.2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</row>
    <row r="201" spans="1:8" ht="18" x14ac:dyDescent="0.2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</row>
    <row r="202" spans="1:8" ht="18" x14ac:dyDescent="0.2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</row>
    <row r="203" spans="1:8" ht="18" x14ac:dyDescent="0.2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7</v>
      </c>
      <c r="H203" s="60">
        <v>3</v>
      </c>
    </row>
    <row r="204" spans="1:8" ht="18" x14ac:dyDescent="0.2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</row>
    <row r="205" spans="1:8" ht="18" x14ac:dyDescent="0.2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</row>
    <row r="206" spans="1:8" ht="18" x14ac:dyDescent="0.2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9</v>
      </c>
      <c r="H206" s="60"/>
    </row>
    <row r="207" spans="1:8" ht="18" x14ac:dyDescent="0.2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</row>
    <row r="208" spans="1:8" ht="18" x14ac:dyDescent="0.2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</row>
    <row r="209" spans="1:8" ht="18" x14ac:dyDescent="0.2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</row>
    <row r="210" spans="1:8" ht="18" x14ac:dyDescent="0.2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</row>
    <row r="211" spans="1:8" ht="18" x14ac:dyDescent="0.2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</row>
    <row r="212" spans="1:8" ht="18" x14ac:dyDescent="0.2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</row>
    <row r="213" spans="1:8" ht="18" x14ac:dyDescent="0.2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</row>
    <row r="214" spans="1:8" ht="18" x14ac:dyDescent="0.2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</row>
    <row r="215" spans="1:8" ht="18" x14ac:dyDescent="0.2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</row>
    <row r="216" spans="1:8" ht="18" x14ac:dyDescent="0.2">
      <c r="A216" s="60" t="s">
        <v>632</v>
      </c>
      <c r="B216" s="60">
        <v>6</v>
      </c>
      <c r="C216" s="60" t="s">
        <v>822</v>
      </c>
      <c r="D216" s="60" t="s">
        <v>430</v>
      </c>
      <c r="E216" s="60" t="s">
        <v>430</v>
      </c>
      <c r="F216" s="60" t="s">
        <v>822</v>
      </c>
      <c r="G216" s="60" t="s">
        <v>430</v>
      </c>
      <c r="H216" s="60">
        <v>8</v>
      </c>
    </row>
    <row r="217" spans="1:8" ht="18" x14ac:dyDescent="0.2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</row>
    <row r="218" spans="1:8" ht="18" x14ac:dyDescent="0.2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</row>
    <row r="219" spans="1:8" ht="18" x14ac:dyDescent="0.2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Upload</vt:lpstr>
      <vt:lpstr>Update</vt:lpstr>
      <vt:lpstr>17_05</vt:lpstr>
      <vt:lpstr>13_05</vt:lpstr>
      <vt:lpstr>11_05</vt:lpstr>
      <vt:lpstr>9_05</vt:lpstr>
      <vt:lpstr>6_05</vt:lpstr>
      <vt:lpstr>5_05</vt:lpstr>
      <vt:lpstr>4_05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2020-05-17T01:58:52Z</dcterms:modified>
</cp:coreProperties>
</file>