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AAE0976A-2724-A646-A032-EF539D325F44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28_03" sheetId="9" r:id="rId3"/>
    <sheet name="27_03" sheetId="8" r:id="rId4"/>
    <sheet name="26_03" sheetId="7" r:id="rId5"/>
    <sheet name="25_03" sheetId="4" r:id="rId6"/>
    <sheet name="24_03" sheetId="5" r:id="rId7"/>
    <sheet name="Old" sheetId="1" r:id="rId8"/>
    <sheet name="Map" sheetId="6" r:id="rId9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<sst xmlns="http://schemas.openxmlformats.org/spreadsheetml/2006/main" count="3438" uniqueCount="1444">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</sst>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1"/>
  <sheetViews>
    <sheetView topLeftCell="A188" zoomScaleNormal="100" zoomScaleSheetLayoutView="120" workbookViewId="0">
      <selection activeCell="A195" sqref="A195:XFD195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5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619704</v>
      </c>
      <c r="D4" s="24" t="str">
        <f>IF(Update!C3&lt;&gt;"",Update!C3,"")</f>
        <v>↑ 10,866 (1.78%)</v>
      </c>
      <c r="E4" s="25">
        <f>IF(Update!D3&lt;&gt;"",Update!D3,"")</f>
        <v>28284</v>
      </c>
      <c r="F4" s="25" t="str">
        <f>IF(Update!E3&lt;&gt;"",Update!E3,"")</f>
        <v>↑ 328 (1.17%)</v>
      </c>
      <c r="G4" s="26">
        <f>IF(Update!F3&lt;&gt;"",Update!F3,"")</f>
        <v>141082</v>
      </c>
      <c r="H4" s="27">
        <f>IF(Update!G3&lt;&gt;"",Update!G3,"")</f>
        <v>22597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INDEX($J$4:$J$205,MATCH(A5,$I$4:$I$205,0))</f>
        <v>अमेरिका</v>
      </c>
      <c r="C5" s="33">
        <f>IF(Update!B4&lt;&gt;"",Update!B4, "")</f>
        <v>105016</v>
      </c>
      <c r="D5" s="33" t="str">
        <f>IF(Update!C4&lt;&gt;"",Update!C4,"")</f>
        <v>↑ 130 (0.12%)</v>
      </c>
      <c r="E5" s="34">
        <f>IF(Update!D4&lt;&gt;"",Update!D4,"")</f>
        <v>1781</v>
      </c>
      <c r="F5" s="34" t="str">
        <f>IF(Update!E4&lt;&gt;"",Update!E4,"")</f>
        <v>↑ 8 (0.45%)</v>
      </c>
      <c r="G5" s="35">
        <f>IF(Update!F4&lt;&gt;"",Update!F4,"")</f>
        <v>61</v>
      </c>
      <c r="H5" s="36">
        <f>IF(Update!G4&lt;&gt;"",Update!G4,"")</f>
        <v>1703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Italy</v>
      </c>
      <c r="B6" s="32" t="str">
        <f t="shared" ref="B6:B69" si="0">INDEX($J$4:$J$205,MATCH(A6,$I$4:$I$205,0))</f>
        <v>ईटाली</v>
      </c>
      <c r="C6" s="33">
        <f>IF(Update!B5&lt;&gt;"",Update!B5, "")</f>
        <v>86931</v>
      </c>
      <c r="D6" s="33" t="str">
        <f>IF(Update!C5&lt;&gt;"",Update!C5,"")</f>
        <v/>
      </c>
      <c r="E6" s="34">
        <f>IF(Update!D5&lt;&gt;"",Update!D5,"")</f>
        <v>9183</v>
      </c>
      <c r="F6" s="34" t="str">
        <f>IF(Update!E5&lt;&gt;"",Update!E5,"")</f>
        <v/>
      </c>
      <c r="G6" s="35">
        <f>IF(Update!F5&lt;&gt;"",Update!F5,"")</f>
        <v>10950</v>
      </c>
      <c r="H6" s="36">
        <f>IF(Update!G5&lt;&gt;"",Update!G5,"")</f>
        <v>3732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China</v>
      </c>
      <c r="B7" s="32" t="str">
        <f t="shared" si="0"/>
        <v>चीन</v>
      </c>
      <c r="C7" s="33">
        <f>IF(Update!B6&lt;&gt;"",Update!B6, "")</f>
        <v>81394</v>
      </c>
      <c r="D7" s="33" t="str">
        <f>IF(Update!C6&lt;&gt;"",Update!C6,"")</f>
        <v>↑ 54 (0.06%)</v>
      </c>
      <c r="E7" s="34">
        <f>IF(Update!D6&lt;&gt;"",Update!D6,"")</f>
        <v>3295</v>
      </c>
      <c r="F7" s="34" t="str">
        <f>IF(Update!E6&lt;&gt;"",Update!E6,"")</f>
        <v>↑ 3 (0.09%)</v>
      </c>
      <c r="G7" s="35">
        <f>IF(Update!F6&lt;&gt;"",Update!F6,"")</f>
        <v>74971</v>
      </c>
      <c r="H7" s="36">
        <f>IF(Update!G6&lt;&gt;"",Update!G6,"")</f>
        <v>2314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Spain</v>
      </c>
      <c r="B8" s="32" t="str">
        <f t="shared" si="0"/>
        <v>स्पेन</v>
      </c>
      <c r="C8" s="33">
        <f>IF(Update!B7&lt;&gt;"",Update!B7, "")</f>
        <v>72248</v>
      </c>
      <c r="D8" s="33" t="str">
        <f>IF(Update!C7&lt;&gt;"",Update!C7,"")</f>
        <v/>
      </c>
      <c r="E8" s="34">
        <f>IF(Update!D7&lt;&gt;"",Update!D7,"")</f>
        <v>5690</v>
      </c>
      <c r="F8" s="34" t="str">
        <f>IF(Update!E7&lt;&gt;"",Update!E7,"")</f>
        <v/>
      </c>
      <c r="G8" s="35">
        <f>IF(Update!F7&lt;&gt;"",Update!F7,"")</f>
        <v>12285</v>
      </c>
      <c r="H8" s="36">
        <f>IF(Update!G7&lt;&gt;"",Update!G7,"")</f>
        <v>4165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Germany</v>
      </c>
      <c r="B9" s="32" t="str">
        <f t="shared" si="0"/>
        <v>जर्मनी</v>
      </c>
      <c r="C9" s="33">
        <f>IF(Update!B8&lt;&gt;"",Update!B8, "")</f>
        <v>53463</v>
      </c>
      <c r="D9" s="33" t="str">
        <f>IF(Update!C8&lt;&gt;"",Update!C8,"")</f>
        <v>↑ 2,469 (4.84%)</v>
      </c>
      <c r="E9" s="34">
        <f>IF(Update!D8&lt;&gt;"",Update!D8,"")</f>
        <v>395</v>
      </c>
      <c r="F9" s="34" t="str">
        <f>IF(Update!E8&lt;&gt;"",Update!E8,"")</f>
        <v>↑ 44 (12.53%)</v>
      </c>
      <c r="G9" s="35">
        <f>IF(Update!F8&lt;&gt;"",Update!F8,"")</f>
        <v>11881</v>
      </c>
      <c r="H9" s="36">
        <f>IF(Update!G8&lt;&gt;"",Update!G8,"")</f>
        <v>939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Iran</v>
      </c>
      <c r="B10" s="32" t="str">
        <f t="shared" si="0"/>
        <v>ईरान</v>
      </c>
      <c r="C10" s="33">
        <f>IF(Update!B9&lt;&gt;"",Update!B9, "")</f>
        <v>35408</v>
      </c>
      <c r="D10" s="33" t="str">
        <f>IF(Update!C9&lt;&gt;"",Update!C9,"")</f>
        <v>↑ 3,076 (9.51%)</v>
      </c>
      <c r="E10" s="34">
        <f>IF(Update!D9&lt;&gt;"",Update!D9,"")</f>
        <v>2517</v>
      </c>
      <c r="F10" s="34" t="str">
        <f>IF(Update!E9&lt;&gt;"",Update!E9,"")</f>
        <v>↑ 139 (5.84%)</v>
      </c>
      <c r="G10" s="35">
        <f>IF(Update!F9&lt;&gt;"",Update!F9,"")</f>
        <v>11679</v>
      </c>
      <c r="H10" s="36">
        <f>IF(Update!G9&lt;&gt;"",Update!G9,"")</f>
        <v>3206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France</v>
      </c>
      <c r="B11" s="32" t="str">
        <f t="shared" si="0"/>
        <v>फ्रान्स</v>
      </c>
      <c r="C11" s="33">
        <f>IF(Update!B10&lt;&gt;"",Update!B10, "")</f>
        <v>32964</v>
      </c>
      <c r="D11" s="33" t="str">
        <f>IF(Update!C10&lt;&gt;"",Update!C10,"")</f>
        <v/>
      </c>
      <c r="E11" s="34">
        <f>IF(Update!D10&lt;&gt;"",Update!D10,"")</f>
        <v>1995</v>
      </c>
      <c r="F11" s="34" t="str">
        <f>IF(Update!E10&lt;&gt;"",Update!E10,"")</f>
        <v/>
      </c>
      <c r="G11" s="35">
        <f>IF(Update!F10&lt;&gt;"",Update!F10,"")</f>
        <v>4948</v>
      </c>
      <c r="H11" s="36">
        <f>IF(Update!G10&lt;&gt;"",Update!G10,"")</f>
        <v>3375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14579</v>
      </c>
      <c r="D12" s="33" t="str">
        <f>IF(Update!C11&lt;&gt;"",Update!C11,"")</f>
        <v/>
      </c>
      <c r="E12" s="34">
        <f>IF(Update!D11&lt;&gt;"",Update!D11,"")</f>
        <v>759</v>
      </c>
      <c r="F12" s="34" t="str">
        <f>IF(Update!E11&lt;&gt;"",Update!E11,"")</f>
        <v/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Switzerland</v>
      </c>
      <c r="B13" s="32" t="str">
        <f t="shared" si="0"/>
        <v>स्विजरल्यान्ड</v>
      </c>
      <c r="C13" s="33">
        <f>IF(Update!B12&lt;&gt;"",Update!B12, "")</f>
        <v>13226</v>
      </c>
      <c r="D13" s="33" t="str">
        <f>IF(Update!C12&lt;&gt;"",Update!C12,"")</f>
        <v>↑ 298 (2.30%)</v>
      </c>
      <c r="E13" s="34">
        <f>IF(Update!D12&lt;&gt;"",Update!D12,"")</f>
        <v>240</v>
      </c>
      <c r="F13" s="34" t="str">
        <f>IF(Update!E12&lt;&gt;"",Update!E12,"")</f>
        <v>↑ 9 (3.89%)</v>
      </c>
      <c r="G13" s="35">
        <f>IF(Update!F12&lt;&gt;"",Update!F12,"")</f>
        <v>1524</v>
      </c>
      <c r="H13" s="36">
        <f>IF(Update!G12&lt;&gt;"",Update!G12,"")</f>
        <v>0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South Korea</v>
      </c>
      <c r="B14" s="32" t="str">
        <f t="shared" si="0"/>
        <v>दक्षिण कोरिया</v>
      </c>
      <c r="C14" s="33">
        <f>IF(Update!B13&lt;&gt;"",Update!B13, "")</f>
        <v>9478</v>
      </c>
      <c r="D14" s="33" t="str">
        <f>IF(Update!C13&lt;&gt;"",Update!C13,"")</f>
        <v>↑ 146 (1.56%)</v>
      </c>
      <c r="E14" s="34">
        <f>IF(Update!D13&lt;&gt;"",Update!D13,"")</f>
        <v>144</v>
      </c>
      <c r="F14" s="34" t="str">
        <f>IF(Update!E13&lt;&gt;"",Update!E13,"")</f>
        <v>↑ 5 (3.59%)</v>
      </c>
      <c r="G14" s="35">
        <f>IF(Update!F13&lt;&gt;"",Update!F13,"")</f>
        <v>4811</v>
      </c>
      <c r="H14" s="36">
        <f>IF(Update!G13&lt;&gt;"",Update!G13,"")</f>
        <v>0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9134</v>
      </c>
      <c r="D15" s="33" t="str">
        <f>IF(Update!C14&lt;&gt;"",Update!C14,"")</f>
        <v>↑ 1,850 (25.39%)</v>
      </c>
      <c r="E15" s="34">
        <f>IF(Update!D14&lt;&gt;"",Update!D14,"")</f>
        <v>353</v>
      </c>
      <c r="F15" s="34" t="str">
        <f>IF(Update!E14&lt;&gt;"",Update!E14,"")</f>
        <v>↑ 64 (22.14%)</v>
      </c>
      <c r="G15" s="35">
        <f>IF(Update!F14&lt;&gt;"",Update!F14,"")</f>
        <v>1063</v>
      </c>
      <c r="H15" s="36">
        <f>IF(Update!G14&lt;&gt;"",Update!G14,"")</f>
        <v>789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8603</v>
      </c>
      <c r="D16" s="33" t="str">
        <f>IF(Update!C15&lt;&gt;"",Update!C15,"")</f>
        <v/>
      </c>
      <c r="E16" s="34">
        <f>IF(Update!D15&lt;&gt;"",Update!D15,"")</f>
        <v>546</v>
      </c>
      <c r="F16" s="34" t="str">
        <f>IF(Update!E15&lt;&gt;"",Update!E15,"")</f>
        <v/>
      </c>
      <c r="G16" s="35">
        <f>IF(Update!F15&lt;&gt;"",Update!F15,"")</f>
        <v>2</v>
      </c>
      <c r="H16" s="36">
        <f>IF(Update!G15&lt;&gt;"",Update!G15,"")</f>
        <v>1034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Austria</v>
      </c>
      <c r="B17" s="32" t="str">
        <f t="shared" si="0"/>
        <v>अस्ट्रिया</v>
      </c>
      <c r="C17" s="33">
        <f>IF(Update!B16&lt;&gt;"",Update!B16, "")</f>
        <v>7712</v>
      </c>
      <c r="D17" s="33" t="str">
        <f>IF(Update!C16&lt;&gt;"",Update!C16,"")</f>
        <v>↑ 15 (0.19%)</v>
      </c>
      <c r="E17" s="34">
        <f>IF(Update!D16&lt;&gt;"",Update!D16,"")</f>
        <v>68</v>
      </c>
      <c r="F17" s="34" t="str">
        <f>IF(Update!E16&lt;&gt;"",Update!E16,"")</f>
        <v>↑ 10 (17.24%)</v>
      </c>
      <c r="G17" s="35">
        <f>IF(Update!F16&lt;&gt;"",Update!F16,"")</f>
        <v>9</v>
      </c>
      <c r="H17" s="36">
        <f>IF(Update!G16&lt;&gt;"",Update!G16,"")</f>
        <v>135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Turkey</v>
      </c>
      <c r="B18" s="32" t="str">
        <f t="shared" si="0"/>
        <v>टर्कि</v>
      </c>
      <c r="C18" s="33">
        <f>IF(Update!B17&lt;&gt;"",Update!B17, "")</f>
        <v>5698</v>
      </c>
      <c r="D18" s="33" t="str">
        <f>IF(Update!C17&lt;&gt;"",Update!C17,"")</f>
        <v/>
      </c>
      <c r="E18" s="34">
        <f>IF(Update!D17&lt;&gt;"",Update!D17,"")</f>
        <v>92</v>
      </c>
      <c r="F18" s="34" t="str">
        <f>IF(Update!E17&lt;&gt;"",Update!E17,"")</f>
        <v/>
      </c>
      <c r="G18" s="35">
        <f>IF(Update!F17&lt;&gt;"",Update!F17,"")</f>
        <v>42</v>
      </c>
      <c r="H18" s="36">
        <f>IF(Update!G17&lt;&gt;"",Update!G17,"")</f>
        <v>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Canada</v>
      </c>
      <c r="B19" s="32" t="str">
        <f t="shared" si="0"/>
        <v>क्यानडा</v>
      </c>
      <c r="C19" s="33">
        <f>IF(Update!B18&lt;&gt;"",Update!B18, "")</f>
        <v>4757</v>
      </c>
      <c r="D19" s="33" t="str">
        <f>IF(Update!C18&lt;&gt;"",Update!C18,"")</f>
        <v/>
      </c>
      <c r="E19" s="34">
        <f>IF(Update!D18&lt;&gt;"",Update!D18,"")</f>
        <v>55</v>
      </c>
      <c r="F19" s="34" t="str">
        <f>IF(Update!E18&lt;&gt;"",Update!E18,"")</f>
        <v/>
      </c>
      <c r="G19" s="35">
        <f>IF(Update!F18&lt;&gt;"",Update!F18,"")</f>
        <v>353</v>
      </c>
      <c r="H19" s="36">
        <f>IF(Update!G18&lt;&gt;"",Update!G18,"")</f>
        <v>23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Portugal</v>
      </c>
      <c r="B20" s="32" t="str">
        <f t="shared" si="0"/>
        <v>पोर्चुगल</v>
      </c>
      <c r="C20" s="33">
        <f>IF(Update!B19&lt;&gt;"",Update!B19, "")</f>
        <v>4268</v>
      </c>
      <c r="D20" s="33" t="str">
        <f>IF(Update!C19&lt;&gt;"",Update!C19,"")</f>
        <v/>
      </c>
      <c r="E20" s="34">
        <f>IF(Update!D19&lt;&gt;"",Update!D19,"")</f>
        <v>76</v>
      </c>
      <c r="F20" s="34" t="str">
        <f>IF(Update!E19&lt;&gt;"",Update!E19,"")</f>
        <v/>
      </c>
      <c r="G20" s="35">
        <f>IF(Update!F19&lt;&gt;"",Update!F19,"")</f>
        <v>43</v>
      </c>
      <c r="H20" s="36">
        <f>IF(Update!G19&lt;&gt;"",Update!G19,"")</f>
        <v>61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Norway</v>
      </c>
      <c r="B21" s="32" t="str">
        <f t="shared" si="0"/>
        <v>नर्वे</v>
      </c>
      <c r="C21" s="33">
        <f>IF(Update!B20&lt;&gt;"",Update!B20, "")</f>
        <v>3796</v>
      </c>
      <c r="D21" s="33" t="str">
        <f>IF(Update!C20&lt;&gt;"",Update!C20,"")</f>
        <v>↑ 25 (0.66%)</v>
      </c>
      <c r="E21" s="34">
        <f>IF(Update!D20&lt;&gt;"",Update!D20,"")</f>
        <v>20</v>
      </c>
      <c r="F21" s="34" t="str">
        <f>IF(Update!E20&lt;&gt;"",Update!E20,"")</f>
        <v>↑ 1 (5.26%)</v>
      </c>
      <c r="G21" s="35">
        <f>IF(Update!F20&lt;&gt;"",Update!F20,"")</f>
        <v>0</v>
      </c>
      <c r="H21" s="36">
        <f>IF(Update!G20&lt;&gt;"",Update!G20,"")</f>
        <v>76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Australia</v>
      </c>
      <c r="B22" s="32" t="str">
        <f t="shared" si="0"/>
        <v>अस्ट्रेलिया</v>
      </c>
      <c r="C22" s="33">
        <f>IF(Update!B21&lt;&gt;"",Update!B21, "")</f>
        <v>3640</v>
      </c>
      <c r="D22" s="33" t="str">
        <f>IF(Update!C21&lt;&gt;"",Update!C21,"")</f>
        <v>↑ 257 (7.59%)</v>
      </c>
      <c r="E22" s="34">
        <f>IF(Update!D21&lt;&gt;"",Update!D21,"")</f>
        <v>14</v>
      </c>
      <c r="F22" s="34" t="str">
        <f>IF(Update!E21&lt;&gt;"",Update!E21,"")</f>
        <v>↑ 1 (7.69%)</v>
      </c>
      <c r="G22" s="35">
        <f>IF(Update!F21&lt;&gt;"",Update!F21,"")</f>
        <v>244</v>
      </c>
      <c r="H22" s="36">
        <f>IF(Update!G21&lt;&gt;"",Update!G21,"")</f>
        <v>28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Brazil</v>
      </c>
      <c r="B23" s="32" t="str">
        <f t="shared" si="0"/>
        <v>ब्राजिल</v>
      </c>
      <c r="C23" s="33">
        <f>IF(Update!B22&lt;&gt;"",Update!B22, "")</f>
        <v>3477</v>
      </c>
      <c r="D23" s="33" t="str">
        <f>IF(Update!C22&lt;&gt;"",Update!C22,"")</f>
        <v>↑ 60 (1.75%)</v>
      </c>
      <c r="E23" s="34">
        <f>IF(Update!D22&lt;&gt;"",Update!D22,"")</f>
        <v>93</v>
      </c>
      <c r="F23" s="34" t="str">
        <f>IF(Update!E22&lt;&gt;"",Update!E22,"")</f>
        <v>↑ 1 (1.08%)</v>
      </c>
      <c r="G23" s="35">
        <f>IF(Update!F22&lt;&gt;"",Update!F22,"")</f>
        <v>1</v>
      </c>
      <c r="H23" s="36">
        <f>IF(Update!G22&lt;&gt;"",Update!G22,"")</f>
        <v>148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Israel</v>
      </c>
      <c r="B24" s="32" t="str">
        <f t="shared" si="0"/>
        <v>ईसराईल</v>
      </c>
      <c r="C24" s="33">
        <f>IF(Update!B23&lt;&gt;"",Update!B23, "")</f>
        <v>3460</v>
      </c>
      <c r="D24" s="33" t="str">
        <f>IF(Update!C23&lt;&gt;"",Update!C23,"")</f>
        <v>↑ 425 (14.00%)</v>
      </c>
      <c r="E24" s="34">
        <f>IF(Update!D23&lt;&gt;"",Update!D23,"")</f>
        <v>12</v>
      </c>
      <c r="F24" s="34" t="str">
        <f>IF(Update!E23&lt;&gt;"",Update!E23,"")</f>
        <v/>
      </c>
      <c r="G24" s="35">
        <f>IF(Update!F23&lt;&gt;"",Update!F23,"")</f>
        <v>79</v>
      </c>
      <c r="H24" s="36">
        <f>IF(Update!G23&lt;&gt;"",Update!G23,"")</f>
        <v>49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Sweden</v>
      </c>
      <c r="B25" s="32" t="str">
        <f t="shared" si="0"/>
        <v>स्विडेन</v>
      </c>
      <c r="C25" s="33">
        <f>IF(Update!B24&lt;&gt;"",Update!B24, "")</f>
        <v>3069</v>
      </c>
      <c r="D25" s="33" t="str">
        <f>IF(Update!C24&lt;&gt;"",Update!C24,"")</f>
        <v/>
      </c>
      <c r="E25" s="34">
        <f>IF(Update!D24&lt;&gt;"",Update!D24,"")</f>
        <v>105</v>
      </c>
      <c r="F25" s="34" t="str">
        <f>IF(Update!E24&lt;&gt;"",Update!E24,"")</f>
        <v/>
      </c>
      <c r="G25" s="35">
        <f>IF(Update!F24&lt;&gt;"",Update!F24,"")</f>
        <v>16</v>
      </c>
      <c r="H25" s="36">
        <f>IF(Update!G24&lt;&gt;"",Update!G24,"")</f>
        <v>209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Czechia</v>
      </c>
      <c r="B26" s="32" t="str">
        <f t="shared" si="0"/>
        <v>चेकिया</v>
      </c>
      <c r="C26" s="33">
        <f>IF(Update!B25&lt;&gt;"",Update!B25, "")</f>
        <v>2422</v>
      </c>
      <c r="D26" s="33" t="str">
        <f>IF(Update!C25&lt;&gt;"",Update!C25,"")</f>
        <v>↑ 143 (6.27%)</v>
      </c>
      <c r="E26" s="34">
        <f>IF(Update!D25&lt;&gt;"",Update!D25,"")</f>
        <v>9</v>
      </c>
      <c r="F26" s="34" t="str">
        <f>IF(Update!E25&lt;&gt;"",Update!E25,"")</f>
        <v/>
      </c>
      <c r="G26" s="35">
        <f>IF(Update!F25&lt;&gt;"",Update!F25,"")</f>
        <v>11</v>
      </c>
      <c r="H26" s="36">
        <f>IF(Update!G25&lt;&gt;"",Update!G25,"")</f>
        <v>2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Malaysia</v>
      </c>
      <c r="B27" s="32" t="str">
        <f t="shared" si="0"/>
        <v>मलेसिया</v>
      </c>
      <c r="C27" s="33">
        <f>IF(Update!B26&lt;&gt;"",Update!B26, "")</f>
        <v>2320</v>
      </c>
      <c r="D27" s="33" t="str">
        <f>IF(Update!C26&lt;&gt;"",Update!C26,"")</f>
        <v>↑ 159 (7.35%)</v>
      </c>
      <c r="E27" s="34">
        <f>IF(Update!D26&lt;&gt;"",Update!D26,"")</f>
        <v>27</v>
      </c>
      <c r="F27" s="34" t="str">
        <f>IF(Update!E26&lt;&gt;"",Update!E26,"")</f>
        <v>↑ 1 (3.84%)</v>
      </c>
      <c r="G27" s="35">
        <f>IF(Update!F26&lt;&gt;"",Update!F26,"")</f>
        <v>320</v>
      </c>
      <c r="H27" s="36">
        <f>IF(Update!G26&lt;&gt;"",Update!G26,"")</f>
        <v>73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Denmark</v>
      </c>
      <c r="B28" s="32" t="str">
        <f t="shared" si="0"/>
        <v>डेन्मार्क</v>
      </c>
      <c r="C28" s="33">
        <f>IF(Update!B27&lt;&gt;"",Update!B27, "")</f>
        <v>2190</v>
      </c>
      <c r="D28" s="33" t="str">
        <f>IF(Update!C27&lt;&gt;"",Update!C27,"")</f>
        <v/>
      </c>
      <c r="E28" s="34">
        <f>IF(Update!D27&lt;&gt;"",Update!D27,"")</f>
        <v>52</v>
      </c>
      <c r="F28" s="34" t="str">
        <f>IF(Update!E27&lt;&gt;"",Update!E27,"")</f>
        <v/>
      </c>
      <c r="G28" s="35">
        <f>IF(Update!F27&lt;&gt;"",Update!F27,"")</f>
        <v>3</v>
      </c>
      <c r="H28" s="36">
        <f>IF(Update!G27&lt;&gt;"",Update!G27,"")</f>
        <v>109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Ireland</v>
      </c>
      <c r="B29" s="32" t="str">
        <f t="shared" si="0"/>
        <v>आयरल्याण्ड</v>
      </c>
      <c r="C29" s="33">
        <f>IF(Update!B28&lt;&gt;"",Update!B28, "")</f>
        <v>2121</v>
      </c>
      <c r="D29" s="33" t="str">
        <f>IF(Update!C28&lt;&gt;"",Update!C28,"")</f>
        <v/>
      </c>
      <c r="E29" s="34">
        <f>IF(Update!D28&lt;&gt;"",Update!D28,"")</f>
        <v>22</v>
      </c>
      <c r="F29" s="34" t="str">
        <f>IF(Update!E28&lt;&gt;"",Update!E28,"")</f>
        <v/>
      </c>
      <c r="G29" s="35">
        <f>IF(Update!F28&lt;&gt;"",Update!F28,"")</f>
        <v>5</v>
      </c>
      <c r="H29" s="36">
        <f>IF(Update!G28&lt;&gt;"",Update!G28,"")</f>
        <v>25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Ecuador</v>
      </c>
      <c r="B30" s="32" t="str">
        <f t="shared" si="0"/>
        <v>ईक्वेडर</v>
      </c>
      <c r="C30" s="33">
        <f>IF(Update!B29&lt;&gt;"",Update!B29, "")</f>
        <v>1627</v>
      </c>
      <c r="D30" s="33" t="str">
        <f>IF(Update!C29&lt;&gt;"",Update!C29,"")</f>
        <v/>
      </c>
      <c r="E30" s="34">
        <f>IF(Update!D29&lt;&gt;"",Update!D29,"")</f>
        <v>41</v>
      </c>
      <c r="F30" s="34" t="str">
        <f>IF(Update!E29&lt;&gt;"",Update!E29,"")</f>
        <v/>
      </c>
      <c r="G30" s="35">
        <f>IF(Update!F29&lt;&gt;"",Update!F29,"")</f>
        <v>3</v>
      </c>
      <c r="H30" s="36">
        <f>IF(Update!G29&lt;&gt;"",Update!G29,"")</f>
        <v>41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Chile</v>
      </c>
      <c r="B31" s="32" t="str">
        <f t="shared" si="0"/>
        <v>चिलि</v>
      </c>
      <c r="C31" s="33">
        <f>IF(Update!B30&lt;&gt;"",Update!B30, "")</f>
        <v>1610</v>
      </c>
      <c r="D31" s="33" t="str">
        <f>IF(Update!C30&lt;&gt;"",Update!C30,"")</f>
        <v/>
      </c>
      <c r="E31" s="34">
        <f>IF(Update!D30&lt;&gt;"",Update!D30,"")</f>
        <v>5</v>
      </c>
      <c r="F31" s="34" t="str">
        <f>IF(Update!E30&lt;&gt;"",Update!E30,"")</f>
        <v/>
      </c>
      <c r="G31" s="35">
        <f>IF(Update!F30&lt;&gt;"",Update!F30,"")</f>
        <v>33</v>
      </c>
      <c r="H31" s="36">
        <f>IF(Update!G30&lt;&gt;"",Update!G30,"")</f>
        <v>0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Luxembourg</v>
      </c>
      <c r="B32" s="32" t="str">
        <f t="shared" si="0"/>
        <v>लक्समबर्ग</v>
      </c>
      <c r="C32" s="33">
        <f>IF(Update!B31&lt;&gt;"",Update!B31, "")</f>
        <v>1605</v>
      </c>
      <c r="D32" s="33" t="str">
        <f>IF(Update!C31&lt;&gt;"",Update!C31,"")</f>
        <v/>
      </c>
      <c r="E32" s="34">
        <f>IF(Update!D31&lt;&gt;"",Update!D31,"")</f>
        <v>15</v>
      </c>
      <c r="F32" s="34" t="str">
        <f>IF(Update!E31&lt;&gt;"",Update!E31,"")</f>
        <v/>
      </c>
      <c r="G32" s="35">
        <f>IF(Update!F31&lt;&gt;"",Update!F31,"")</f>
        <v>0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Japan</v>
      </c>
      <c r="B33" s="32" t="str">
        <f t="shared" si="0"/>
        <v>जापान</v>
      </c>
      <c r="C33" s="33">
        <f>IF(Update!B32&lt;&gt;"",Update!B32, "")</f>
        <v>1595</v>
      </c>
      <c r="D33" s="33" t="str">
        <f>IF(Update!C32&lt;&gt;"",Update!C32,"")</f>
        <v/>
      </c>
      <c r="E33" s="34">
        <f>IF(Update!D32&lt;&gt;"",Update!D32,"")</f>
        <v>53</v>
      </c>
      <c r="F33" s="34" t="str">
        <f>IF(Update!E32&lt;&gt;"",Update!E32,"")</f>
        <v/>
      </c>
      <c r="G33" s="35">
        <f>IF(Update!F32&lt;&gt;"",Update!F32,"")</f>
        <v>359</v>
      </c>
      <c r="H33" s="36">
        <f>IF(Update!G32&lt;&gt;"",Update!G32,"")</f>
        <v>56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Poland</v>
      </c>
      <c r="B34" s="32" t="str">
        <f t="shared" si="0"/>
        <v>पोल्यान्ड</v>
      </c>
      <c r="C34" s="33">
        <f>IF(Update!B33&lt;&gt;"",Update!B33, "")</f>
        <v>1436</v>
      </c>
      <c r="D34" s="33" t="str">
        <f>IF(Update!C33&lt;&gt;"",Update!C33,"")</f>
        <v>↑ 47 (3.38%)</v>
      </c>
      <c r="E34" s="34">
        <f>IF(Update!D33&lt;&gt;"",Update!D33,"")</f>
        <v>16</v>
      </c>
      <c r="F34" s="34" t="str">
        <f>IF(Update!E33&lt;&gt;"",Update!E33,"")</f>
        <v/>
      </c>
      <c r="G34" s="35">
        <f>IF(Update!F33&lt;&gt;"",Update!F33,"")</f>
        <v>13</v>
      </c>
      <c r="H34" s="36">
        <f>IF(Update!G33&lt;&gt;"",Update!G33,"")</f>
        <v>2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Pakistan</v>
      </c>
      <c r="B35" s="32" t="str">
        <f t="shared" si="0"/>
        <v>पाकिस्तान</v>
      </c>
      <c r="C35" s="33">
        <f>IF(Update!B34&lt;&gt;"",Update!B34, "")</f>
        <v>1408</v>
      </c>
      <c r="D35" s="33" t="str">
        <f>IF(Update!C34&lt;&gt;"",Update!C34,"")</f>
        <v>↑ 35 (2.54%)</v>
      </c>
      <c r="E35" s="34">
        <f>IF(Update!D34&lt;&gt;"",Update!D34,"")</f>
        <v>11</v>
      </c>
      <c r="F35" s="34" t="str">
        <f>IF(Update!E34&lt;&gt;"",Update!E34,"")</f>
        <v/>
      </c>
      <c r="G35" s="35">
        <f>IF(Update!F34&lt;&gt;"",Update!F34,"")</f>
        <v>23</v>
      </c>
      <c r="H35" s="36">
        <f>IF(Update!G34&lt;&gt;"",Update!G34,"")</f>
        <v>0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Romania</v>
      </c>
      <c r="B36" s="32" t="str">
        <f t="shared" si="0"/>
        <v>रोमानिया</v>
      </c>
      <c r="C36" s="33">
        <f>IF(Update!B35&lt;&gt;"",Update!B35, "")</f>
        <v>1292</v>
      </c>
      <c r="D36" s="33" t="str">
        <f>IF(Update!C35&lt;&gt;"",Update!C35,"")</f>
        <v/>
      </c>
      <c r="E36" s="34">
        <f>IF(Update!D35&lt;&gt;"",Update!D35,"")</f>
        <v>29</v>
      </c>
      <c r="F36" s="34" t="str">
        <f>IF(Update!E35&lt;&gt;"",Update!E35,"")</f>
        <v>↑ 3 (11.53%)</v>
      </c>
      <c r="G36" s="35">
        <f>IF(Update!F35&lt;&gt;"",Update!F35,"")</f>
        <v>115</v>
      </c>
      <c r="H36" s="36">
        <f>IF(Update!G35&lt;&gt;"",Update!G35,"")</f>
        <v>24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Russia</v>
      </c>
      <c r="B37" s="32" t="str">
        <f t="shared" si="0"/>
        <v>रसिया</v>
      </c>
      <c r="C37" s="33">
        <f>IF(Update!B36&lt;&gt;"",Update!B36, "")</f>
        <v>1264</v>
      </c>
      <c r="D37" s="33" t="str">
        <f>IF(Update!C36&lt;&gt;"",Update!C36,"")</f>
        <v>↑ 228 (22.00%)</v>
      </c>
      <c r="E37" s="34">
        <f>IF(Update!D36&lt;&gt;"",Update!D36,"")</f>
        <v>5</v>
      </c>
      <c r="F37" s="34" t="str">
        <f>IF(Update!E36&lt;&gt;"",Update!E36,"")</f>
        <v/>
      </c>
      <c r="G37" s="35">
        <f>IF(Update!F36&lt;&gt;"",Update!F36,"")</f>
        <v>49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Thailand</v>
      </c>
      <c r="B38" s="32" t="str">
        <f t="shared" si="0"/>
        <v>थाईल्यन्ड</v>
      </c>
      <c r="C38" s="33">
        <f>IF(Update!B37&lt;&gt;"",Update!B37, "")</f>
        <v>1245</v>
      </c>
      <c r="D38" s="33" t="str">
        <f>IF(Update!C37&lt;&gt;"",Update!C37,"")</f>
        <v>↑ 109 (9.59%)</v>
      </c>
      <c r="E38" s="34">
        <f>IF(Update!D37&lt;&gt;"",Update!D37,"")</f>
        <v>6</v>
      </c>
      <c r="F38" s="34" t="str">
        <f>IF(Update!E37&lt;&gt;"",Update!E37,"")</f>
        <v>↑ 1 (20%)</v>
      </c>
      <c r="G38" s="35">
        <f>IF(Update!F37&lt;&gt;"",Update!F37,"")</f>
        <v>97</v>
      </c>
      <c r="H38" s="36">
        <f>IF(Update!G37&lt;&gt;"",Update!G37,"")</f>
        <v>12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South Africa</v>
      </c>
      <c r="B39" s="32" t="str">
        <f t="shared" si="0"/>
        <v>दक्षिण अप्रिका</v>
      </c>
      <c r="C39" s="33">
        <f>IF(Update!B38&lt;&gt;"",Update!B38, "")</f>
        <v>1170</v>
      </c>
      <c r="D39" s="33" t="str">
        <f>IF(Update!C38&lt;&gt;"",Update!C38,"")</f>
        <v/>
      </c>
      <c r="E39" s="34">
        <f>IF(Update!D38&lt;&gt;"",Update!D38,"")</f>
        <v>1</v>
      </c>
      <c r="F39" s="34" t="str">
        <f>IF(Update!E38&lt;&gt;"",Update!E38,"")</f>
        <v/>
      </c>
      <c r="G39" s="35">
        <f>IF(Update!F38&lt;&gt;"",Update!F38,"")</f>
        <v>31</v>
      </c>
      <c r="H39" s="36">
        <f>IF(Update!G38&lt;&gt;"",Update!G38,"")</f>
        <v>4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Finland</v>
      </c>
      <c r="B40" s="32" t="str">
        <f t="shared" si="0"/>
        <v>फिनल्यान्ड</v>
      </c>
      <c r="C40" s="33">
        <f>IF(Update!B39&lt;&gt;"",Update!B39, "")</f>
        <v>1165</v>
      </c>
      <c r="D40" s="33" t="str">
        <f>IF(Update!C39&lt;&gt;"",Update!C39,"")</f>
        <v>↑ 124 (11.91%)</v>
      </c>
      <c r="E40" s="34">
        <f>IF(Update!D39&lt;&gt;"",Update!D39,"")</f>
        <v>7</v>
      </c>
      <c r="F40" s="34" t="str">
        <f>IF(Update!E39&lt;&gt;"",Update!E39,"")</f>
        <v/>
      </c>
      <c r="G40" s="35">
        <f>IF(Update!F39&lt;&gt;"",Update!F39,"")</f>
        <v>10</v>
      </c>
      <c r="H40" s="36">
        <f>IF(Update!G39&lt;&gt;"",Update!G39,"")</f>
        <v>22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Indonesia</v>
      </c>
      <c r="B41" s="32" t="str">
        <f t="shared" si="0"/>
        <v>ईन्डोनेशिया</v>
      </c>
      <c r="C41" s="33">
        <f>IF(Update!B40&lt;&gt;"",Update!B40, "")</f>
        <v>1155</v>
      </c>
      <c r="D41" s="33" t="str">
        <f>IF(Update!C40&lt;&gt;"",Update!C40,"")</f>
        <v>↑ 109 (10.42%)</v>
      </c>
      <c r="E41" s="34">
        <f>IF(Update!D40&lt;&gt;"",Update!D40,"")</f>
        <v>102</v>
      </c>
      <c r="F41" s="34" t="str">
        <f>IF(Update!E40&lt;&gt;"",Update!E40,"")</f>
        <v>↑ 15 (17.24%)</v>
      </c>
      <c r="G41" s="35">
        <f>IF(Update!F40&lt;&gt;"",Update!F40,"")</f>
        <v>59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1104</v>
      </c>
      <c r="D42" s="33" t="str">
        <f>IF(Update!C41&lt;&gt;"",Update!C41,"")</f>
        <v/>
      </c>
      <c r="E42" s="34">
        <f>IF(Update!D41&lt;&gt;"",Update!D41,"")</f>
        <v>3</v>
      </c>
      <c r="F42" s="34" t="str">
        <f>IF(Update!E41&lt;&gt;"",Update!E41,"")</f>
        <v/>
      </c>
      <c r="G42" s="35">
        <f>IF(Update!F41&lt;&gt;"",Update!F41,"")</f>
        <v>8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Philippines</v>
      </c>
      <c r="B43" s="32" t="str">
        <f t="shared" si="0"/>
        <v>फिलिपिन्स</v>
      </c>
      <c r="C43" s="33">
        <f>IF(Update!B42&lt;&gt;"",Update!B42, "")</f>
        <v>1075</v>
      </c>
      <c r="D43" s="33" t="str">
        <f>IF(Update!C42&lt;&gt;"",Update!C42,"")</f>
        <v>↑ 272 (33.87%)</v>
      </c>
      <c r="E43" s="34">
        <f>IF(Update!D42&lt;&gt;"",Update!D42,"")</f>
        <v>68</v>
      </c>
      <c r="F43" s="34" t="str">
        <f>IF(Update!E42&lt;&gt;"",Update!E42,"")</f>
        <v>↑ 14 (25.92%)</v>
      </c>
      <c r="G43" s="35">
        <f>IF(Update!F42&lt;&gt;"",Update!F42,"")</f>
        <v>35</v>
      </c>
      <c r="H43" s="36">
        <f>IF(Update!G42&lt;&gt;"",Update!G42,"")</f>
        <v>1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Greece</v>
      </c>
      <c r="B44" s="32" t="str">
        <f t="shared" si="0"/>
        <v>ग्रिस</v>
      </c>
      <c r="C44" s="33">
        <f>IF(Update!B43&lt;&gt;"",Update!B43, "")</f>
        <v>966</v>
      </c>
      <c r="D44" s="33" t="str">
        <f>IF(Update!C43&lt;&gt;"",Update!C43,"")</f>
        <v/>
      </c>
      <c r="E44" s="34">
        <f>IF(Update!D43&lt;&gt;"",Update!D43,"")</f>
        <v>28</v>
      </c>
      <c r="F44" s="34" t="str">
        <f>IF(Update!E43&lt;&gt;"",Update!E43,"")</f>
        <v/>
      </c>
      <c r="G44" s="35">
        <f>IF(Update!F43&lt;&gt;"",Update!F43,"")</f>
        <v>52</v>
      </c>
      <c r="H44" s="36">
        <f>IF(Update!G43&lt;&gt;"",Update!G43,"")</f>
        <v>57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India</v>
      </c>
      <c r="B45" s="32" t="str">
        <f t="shared" si="0"/>
        <v>भारत</v>
      </c>
      <c r="C45" s="33">
        <f>IF(Update!B44&lt;&gt;"",Update!B44, "")</f>
        <v>944</v>
      </c>
      <c r="D45" s="33" t="str">
        <f>IF(Update!C44&lt;&gt;"",Update!C44,"")</f>
        <v>↑ 57 (6.42%)</v>
      </c>
      <c r="E45" s="34">
        <f>IF(Update!D44&lt;&gt;"",Update!D44,"")</f>
        <v>20</v>
      </c>
      <c r="F45" s="34" t="str">
        <f>IF(Update!E44&lt;&gt;"",Update!E44,"")</f>
        <v/>
      </c>
      <c r="G45" s="35">
        <f>IF(Update!F44&lt;&gt;"",Update!F44,"")</f>
        <v>79</v>
      </c>
      <c r="H45" s="36">
        <f>IF(Update!G44&lt;&gt;"",Update!G44,"")</f>
        <v>0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Iceland</v>
      </c>
      <c r="B46" s="32" t="str">
        <f t="shared" si="0"/>
        <v>आईसल्यान्ड</v>
      </c>
      <c r="C46" s="33">
        <f>IF(Update!B45&lt;&gt;"",Update!B45, "")</f>
        <v>890</v>
      </c>
      <c r="D46" s="33" t="str">
        <f>IF(Update!C45&lt;&gt;"",Update!C45,"")</f>
        <v/>
      </c>
      <c r="E46" s="34">
        <f>IF(Update!D45&lt;&gt;"",Update!D45,"")</f>
        <v>2</v>
      </c>
      <c r="F46" s="34" t="str">
        <f>IF(Update!E45&lt;&gt;"",Update!E45,"")</f>
        <v/>
      </c>
      <c r="G46" s="35">
        <f>IF(Update!F45&lt;&gt;"",Update!F45,"")</f>
        <v>97</v>
      </c>
      <c r="H46" s="36">
        <f>IF(Update!G45&lt;&gt;"",Update!G45,"")</f>
        <v>6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Panama</v>
      </c>
      <c r="B47" s="32" t="str">
        <f t="shared" si="0"/>
        <v>पानामा</v>
      </c>
      <c r="C47" s="33">
        <f>IF(Update!B46&lt;&gt;"",Update!B46, "")</f>
        <v>786</v>
      </c>
      <c r="D47" s="33" t="str">
        <f>IF(Update!C46&lt;&gt;"",Update!C46,"")</f>
        <v/>
      </c>
      <c r="E47" s="34">
        <f>IF(Update!D46&lt;&gt;"",Update!D46,"")</f>
        <v>14</v>
      </c>
      <c r="F47" s="34" t="str">
        <f>IF(Update!E46&lt;&gt;"",Update!E46,"")</f>
        <v/>
      </c>
      <c r="G47" s="35">
        <f>IF(Update!F46&lt;&gt;"",Update!F46,"")</f>
        <v>2</v>
      </c>
      <c r="H47" s="36">
        <f>IF(Update!G46&lt;&gt;"",Update!G46,"")</f>
        <v>8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Singapore</v>
      </c>
      <c r="B48" s="32" t="str">
        <f t="shared" si="0"/>
        <v>सिंगापुर</v>
      </c>
      <c r="C48" s="33">
        <f>IF(Update!B47&lt;&gt;"",Update!B47, "")</f>
        <v>732</v>
      </c>
      <c r="D48" s="33" t="str">
        <f>IF(Update!C47&lt;&gt;"",Update!C47,"")</f>
        <v/>
      </c>
      <c r="E48" s="34">
        <f>IF(Update!D47&lt;&gt;"",Update!D47,"")</f>
        <v>2</v>
      </c>
      <c r="F48" s="34" t="str">
        <f>IF(Update!E47&lt;&gt;"",Update!E47,"")</f>
        <v/>
      </c>
      <c r="G48" s="35">
        <f>IF(Update!F47&lt;&gt;"",Update!F47,"")</f>
        <v>183</v>
      </c>
      <c r="H48" s="36">
        <f>IF(Update!G47&lt;&gt;"",Update!G47,"")</f>
        <v>17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Mexico</v>
      </c>
      <c r="B49" s="32" t="str">
        <f t="shared" si="0"/>
        <v>मेक्सिको</v>
      </c>
      <c r="C49" s="33">
        <f>IF(Update!B48&lt;&gt;"",Update!B48, "")</f>
        <v>717</v>
      </c>
      <c r="D49" s="33" t="str">
        <f>IF(Update!C48&lt;&gt;"",Update!C48,"")</f>
        <v>↑ 132 (22.56%)</v>
      </c>
      <c r="E49" s="34">
        <f>IF(Update!D48&lt;&gt;"",Update!D48,"")</f>
        <v>12</v>
      </c>
      <c r="F49" s="34" t="str">
        <f>IF(Update!E48&lt;&gt;"",Update!E48,"")</f>
        <v>↑ 4 (50%)</v>
      </c>
      <c r="G49" s="35">
        <f>IF(Update!F48&lt;&gt;"",Update!F48,"")</f>
        <v>23</v>
      </c>
      <c r="H49" s="36">
        <f>IF(Update!G48&lt;&gt;"",Update!G48,"")</f>
        <v>17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Diamond Princess</v>
      </c>
      <c r="B50" s="32" t="str">
        <f t="shared" si="0"/>
        <v>डायमन्ड प्रिन्सेस</v>
      </c>
      <c r="C50" s="33">
        <f>IF(Update!B49&lt;&gt;"",Update!B49, "")</f>
        <v>712</v>
      </c>
      <c r="D50" s="33" t="str">
        <f>IF(Update!C49&lt;&gt;"",Update!C49,"")</f>
        <v/>
      </c>
      <c r="E50" s="34">
        <f>IF(Update!D49&lt;&gt;"",Update!D49,"")</f>
        <v>10</v>
      </c>
      <c r="F50" s="34" t="str">
        <f>IF(Update!E49&lt;&gt;"",Update!E49,"")</f>
        <v/>
      </c>
      <c r="G50" s="35">
        <f>IF(Update!F49&lt;&gt;"",Update!F49,"")</f>
        <v>601</v>
      </c>
      <c r="H50" s="36">
        <f>IF(Update!G49&lt;&gt;"",Update!G49,"")</f>
        <v>12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Argentina</v>
      </c>
      <c r="B51" s="32" t="str">
        <f t="shared" si="0"/>
        <v>अर्जेन्टिना</v>
      </c>
      <c r="C51" s="33">
        <f>IF(Update!B50&lt;&gt;"",Update!B50, "")</f>
        <v>690</v>
      </c>
      <c r="D51" s="33" t="str">
        <f>IF(Update!C50&lt;&gt;"",Update!C50,"")</f>
        <v>↑ 101 (17.14%)</v>
      </c>
      <c r="E51" s="34">
        <f>IF(Update!D50&lt;&gt;"",Update!D50,"")</f>
        <v>17</v>
      </c>
      <c r="F51" s="34" t="str">
        <f>IF(Update!E50&lt;&gt;"",Update!E50,"")</f>
        <v>↑ 4 (30.76%)</v>
      </c>
      <c r="G51" s="35">
        <f>IF(Update!F50&lt;&gt;"",Update!F50,"")</f>
        <v>63</v>
      </c>
      <c r="H51" s="36">
        <f>IF(Update!G50&lt;&gt;"",Update!G50,"")</f>
        <v>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Estonia</v>
      </c>
      <c r="B52" s="32" t="str">
        <f t="shared" si="0"/>
        <v>ईस्टोनिया</v>
      </c>
      <c r="C52" s="33">
        <f>IF(Update!B51&lt;&gt;"",Update!B51, "")</f>
        <v>645</v>
      </c>
      <c r="D52" s="33" t="str">
        <f>IF(Update!C51&lt;&gt;"",Update!C51,"")</f>
        <v>↑ 70 (12.17%)</v>
      </c>
      <c r="E52" s="34">
        <f>IF(Update!D51&lt;&gt;"",Update!D51,"")</f>
        <v>1</v>
      </c>
      <c r="F52" s="34" t="str">
        <f>IF(Update!E51&lt;&gt;"",Update!E51,"")</f>
        <v/>
      </c>
      <c r="G52" s="35">
        <f>IF(Update!F51&lt;&gt;"",Update!F51,"")</f>
        <v>20</v>
      </c>
      <c r="H52" s="36">
        <f>IF(Update!G51&lt;&gt;"",Update!G51,"")</f>
        <v>10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Peru</v>
      </c>
      <c r="B53" s="32" t="str">
        <f t="shared" si="0"/>
        <v>पेरु</v>
      </c>
      <c r="C53" s="33">
        <f>IF(Update!B52&lt;&gt;"",Update!B52, "")</f>
        <v>635</v>
      </c>
      <c r="D53" s="33" t="str">
        <f>IF(Update!C52&lt;&gt;"",Update!C52,"")</f>
        <v/>
      </c>
      <c r="E53" s="34">
        <f>IF(Update!D52&lt;&gt;"",Update!D52,"")</f>
        <v>11</v>
      </c>
      <c r="F53" s="34" t="str">
        <f>IF(Update!E52&lt;&gt;"",Update!E52,"")</f>
        <v/>
      </c>
      <c r="G53" s="35">
        <f>IF(Update!F52&lt;&gt;"",Update!F52,"")</f>
        <v>16</v>
      </c>
      <c r="H53" s="36">
        <f>IF(Update!G52&lt;&gt;"",Update!G52,"")</f>
        <v>16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Croatia</v>
      </c>
      <c r="B54" s="32" t="str">
        <f t="shared" si="0"/>
        <v>क्रोएसिया</v>
      </c>
      <c r="C54" s="33">
        <f>IF(Update!B53&lt;&gt;"",Update!B53, "")</f>
        <v>635</v>
      </c>
      <c r="D54" s="33" t="str">
        <f>IF(Update!C53&lt;&gt;"",Update!C53,"")</f>
        <v>↑ 49 (8.36%)</v>
      </c>
      <c r="E54" s="34">
        <f>IF(Update!D53&lt;&gt;"",Update!D53,"")</f>
        <v>4</v>
      </c>
      <c r="F54" s="34" t="str">
        <f>IF(Update!E53&lt;&gt;"",Update!E53,"")</f>
        <v>↑ 1 (33.33%)</v>
      </c>
      <c r="G54" s="35">
        <f>IF(Update!F53&lt;&gt;"",Update!F53,"")</f>
        <v>45</v>
      </c>
      <c r="H54" s="36">
        <f>IF(Update!G53&lt;&gt;"",Update!G53,"")</f>
        <v>6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Slovenia</v>
      </c>
      <c r="B55" s="32" t="str">
        <f t="shared" si="0"/>
        <v>स्लोभेनिया</v>
      </c>
      <c r="C55" s="33">
        <f>IF(Update!B54&lt;&gt;"",Update!B54, "")</f>
        <v>632</v>
      </c>
      <c r="D55" s="33" t="str">
        <f>IF(Update!C54&lt;&gt;"",Update!C54,"")</f>
        <v/>
      </c>
      <c r="E55" s="34">
        <f>IF(Update!D54&lt;&gt;"",Update!D54,"")</f>
        <v>9</v>
      </c>
      <c r="F55" s="34" t="str">
        <f>IF(Update!E54&lt;&gt;"",Update!E54,"")</f>
        <v/>
      </c>
      <c r="G55" s="35">
        <f>IF(Update!F54&lt;&gt;"",Update!F54,"")</f>
        <v>0</v>
      </c>
      <c r="H55" s="36">
        <f>IF(Update!G54&lt;&gt;"",Update!G54,"")</f>
        <v>11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Dominican Republic</v>
      </c>
      <c r="B56" s="32" t="str">
        <f t="shared" si="0"/>
        <v>डोमिनिकन रिपब्लिक</v>
      </c>
      <c r="C56" s="33">
        <f>IF(Update!B55&lt;&gt;"",Update!B55, "")</f>
        <v>581</v>
      </c>
      <c r="D56" s="33" t="str">
        <f>IF(Update!C55&lt;&gt;"",Update!C55,"")</f>
        <v/>
      </c>
      <c r="E56" s="34">
        <f>IF(Update!D55&lt;&gt;"",Update!D55,"")</f>
        <v>20</v>
      </c>
      <c r="F56" s="34" t="str">
        <f>IF(Update!E55&lt;&gt;"",Update!E55,"")</f>
        <v/>
      </c>
      <c r="G56" s="35">
        <f>IF(Update!F55&lt;&gt;"",Update!F55,"")</f>
        <v>3</v>
      </c>
      <c r="H56" s="36">
        <f>IF(Update!G55&lt;&gt;"",Update!G55,"")</f>
        <v>0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Qatar</v>
      </c>
      <c r="B57" s="32" t="str">
        <f t="shared" si="0"/>
        <v>कतार</v>
      </c>
      <c r="C57" s="33">
        <f>IF(Update!B56&lt;&gt;"",Update!B56, "")</f>
        <v>562</v>
      </c>
      <c r="D57" s="33" t="str">
        <f>IF(Update!C56&lt;&gt;"",Update!C56,"")</f>
        <v/>
      </c>
      <c r="E57" s="34">
        <f>IF(Update!D56&lt;&gt;"",Update!D56,"")</f>
        <v>0</v>
      </c>
      <c r="F57" s="34" t="str">
        <f>IF(Update!E56&lt;&gt;"",Update!E56,"")</f>
        <v/>
      </c>
      <c r="G57" s="35">
        <f>IF(Update!F56&lt;&gt;"",Update!F56,"")</f>
        <v>43</v>
      </c>
      <c r="H57" s="36">
        <f>IF(Update!G56&lt;&gt;"",Update!G56,"")</f>
        <v>0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Colombia</v>
      </c>
      <c r="B58" s="32" t="str">
        <f t="shared" si="0"/>
        <v>कोलम्बिया</v>
      </c>
      <c r="C58" s="33">
        <f>IF(Update!B57&lt;&gt;"",Update!B57, "")</f>
        <v>539</v>
      </c>
      <c r="D58" s="33" t="str">
        <f>IF(Update!C57&lt;&gt;"",Update!C57,"")</f>
        <v/>
      </c>
      <c r="E58" s="34">
        <f>IF(Update!D57&lt;&gt;"",Update!D57,"")</f>
        <v>6</v>
      </c>
      <c r="F58" s="34" t="str">
        <f>IF(Update!E57&lt;&gt;"",Update!E57,"")</f>
        <v/>
      </c>
      <c r="G58" s="35">
        <f>IF(Update!F57&lt;&gt;"",Update!F57,"")</f>
        <v>8</v>
      </c>
      <c r="H58" s="36">
        <f>IF(Update!G57&lt;&gt;"",Update!G57,"")</f>
        <v>0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Egypt</v>
      </c>
      <c r="B59" s="32" t="str">
        <f t="shared" si="0"/>
        <v>ईजिप्ट</v>
      </c>
      <c r="C59" s="33">
        <f>IF(Update!B58&lt;&gt;"",Update!B58, "")</f>
        <v>536</v>
      </c>
      <c r="D59" s="33" t="str">
        <f>IF(Update!C58&lt;&gt;"",Update!C58,"")</f>
        <v/>
      </c>
      <c r="E59" s="34">
        <f>IF(Update!D58&lt;&gt;"",Update!D58,"")</f>
        <v>30</v>
      </c>
      <c r="F59" s="34" t="str">
        <f>IF(Update!E58&lt;&gt;"",Update!E58,"")</f>
        <v/>
      </c>
      <c r="G59" s="35">
        <f>IF(Update!F58&lt;&gt;"",Update!F58,"")</f>
        <v>116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Serbia</v>
      </c>
      <c r="B60" s="32" t="str">
        <f t="shared" si="0"/>
        <v>सर्बिया</v>
      </c>
      <c r="C60" s="33">
        <f>IF(Update!B59&lt;&gt;"",Update!B59, "")</f>
        <v>528</v>
      </c>
      <c r="D60" s="33" t="str">
        <f>IF(Update!C59&lt;&gt;"",Update!C59,"")</f>
        <v/>
      </c>
      <c r="E60" s="34">
        <f>IF(Update!D59&lt;&gt;"",Update!D59,"")</f>
        <v>8</v>
      </c>
      <c r="F60" s="34" t="str">
        <f>IF(Update!E59&lt;&gt;"",Update!E59,"")</f>
        <v/>
      </c>
      <c r="G60" s="35">
        <f>IF(Update!F59&lt;&gt;"",Update!F59,"")</f>
        <v>1</v>
      </c>
      <c r="H60" s="36">
        <f>IF(Update!G59&lt;&gt;"",Update!G59,"")</f>
        <v>1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Hong Kong</v>
      </c>
      <c r="B61" s="32" t="str">
        <f t="shared" si="0"/>
        <v>हङकङ</v>
      </c>
      <c r="C61" s="33">
        <f>IF(Update!B60&lt;&gt;"",Update!B60, "")</f>
        <v>519</v>
      </c>
      <c r="D61" s="33" t="str">
        <f>IF(Update!C60&lt;&gt;"",Update!C60,"")</f>
        <v/>
      </c>
      <c r="E61" s="34">
        <f>IF(Update!D60&lt;&gt;"",Update!D60,"")</f>
        <v>4</v>
      </c>
      <c r="F61" s="34" t="str">
        <f>IF(Update!E60&lt;&gt;"",Update!E60,"")</f>
        <v/>
      </c>
      <c r="G61" s="35">
        <f>IF(Update!F60&lt;&gt;"",Update!F60,"")</f>
        <v>111</v>
      </c>
      <c r="H61" s="36">
        <f>IF(Update!G60&lt;&gt;"",Update!G60,"")</f>
        <v>2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Bahrain</v>
      </c>
      <c r="B62" s="32" t="str">
        <f t="shared" si="0"/>
        <v>बहराईन</v>
      </c>
      <c r="C62" s="33">
        <f>IF(Update!B61&lt;&gt;"",Update!B61, "")</f>
        <v>473</v>
      </c>
      <c r="D62" s="33" t="str">
        <f>IF(Update!C61&lt;&gt;"",Update!C61,"")</f>
        <v>↑ 7 (1.50%)</v>
      </c>
      <c r="E62" s="34">
        <f>IF(Update!D61&lt;&gt;"",Update!D61,"")</f>
        <v>4</v>
      </c>
      <c r="F62" s="34" t="str">
        <f>IF(Update!E61&lt;&gt;"",Update!E61,"")</f>
        <v/>
      </c>
      <c r="G62" s="35">
        <f>IF(Update!F61&lt;&gt;"",Update!F61,"")</f>
        <v>254</v>
      </c>
      <c r="H62" s="36">
        <f>IF(Update!G61&lt;&gt;"",Update!G61,"")</f>
        <v>1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Iraq</v>
      </c>
      <c r="B63" s="32" t="str">
        <f t="shared" si="0"/>
        <v>ईराक</v>
      </c>
      <c r="C63" s="33">
        <f>IF(Update!B62&lt;&gt;"",Update!B62, "")</f>
        <v>458</v>
      </c>
      <c r="D63" s="33" t="str">
        <f>IF(Update!C62&lt;&gt;"",Update!C62,"")</f>
        <v/>
      </c>
      <c r="E63" s="34">
        <f>IF(Update!D62&lt;&gt;"",Update!D62,"")</f>
        <v>40</v>
      </c>
      <c r="F63" s="34" t="str">
        <f>IF(Update!E62&lt;&gt;"",Update!E62,"")</f>
        <v/>
      </c>
      <c r="G63" s="35">
        <f>IF(Update!F62&lt;&gt;"",Update!F62,"")</f>
        <v>105</v>
      </c>
      <c r="H63" s="36">
        <f>IF(Update!G62&lt;&gt;"",Update!G62,"")</f>
        <v>0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New Zealand</v>
      </c>
      <c r="B64" s="32" t="str">
        <f t="shared" si="0"/>
        <v>न्यु जिल्यान्ड</v>
      </c>
      <c r="C64" s="33">
        <f>IF(Update!B63&lt;&gt;"",Update!B63, "")</f>
        <v>451</v>
      </c>
      <c r="D64" s="33" t="str">
        <f>IF(Update!C63&lt;&gt;"",Update!C63,"")</f>
        <v>↑ 83 (22.55%)</v>
      </c>
      <c r="E64" s="34">
        <f>IF(Update!D63&lt;&gt;"",Update!D63,"")</f>
        <v>0</v>
      </c>
      <c r="F64" s="34" t="str">
        <f>IF(Update!E63&lt;&gt;"",Update!E63,"")</f>
        <v/>
      </c>
      <c r="G64" s="35">
        <f>IF(Update!F63&lt;&gt;"",Update!F63,"")</f>
        <v>27</v>
      </c>
      <c r="H64" s="36">
        <f>IF(Update!G63&lt;&gt;"",Update!G63,"")</f>
        <v>2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Lebanon</v>
      </c>
      <c r="B65" s="32" t="str">
        <f t="shared" si="0"/>
        <v>लेबनन</v>
      </c>
      <c r="C65" s="33">
        <f>IF(Update!B64&lt;&gt;"",Update!B64, "")</f>
        <v>412</v>
      </c>
      <c r="D65" s="33" t="str">
        <f>IF(Update!C64&lt;&gt;"",Update!C64,"")</f>
        <v>↑ 21 (5.37%)</v>
      </c>
      <c r="E65" s="34">
        <f>IF(Update!D64&lt;&gt;"",Update!D64,"")</f>
        <v>8</v>
      </c>
      <c r="F65" s="34" t="str">
        <f>IF(Update!E64&lt;&gt;"",Update!E64,"")</f>
        <v/>
      </c>
      <c r="G65" s="35">
        <f>IF(Update!F64&lt;&gt;"",Update!F64,"")</f>
        <v>3</v>
      </c>
      <c r="H65" s="36">
        <f>IF(Update!G64&lt;&gt;"",Update!G64,"")</f>
        <v>2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Algeria</v>
      </c>
      <c r="B66" s="32" t="str">
        <f t="shared" si="0"/>
        <v>अल्जेरिया</v>
      </c>
      <c r="C66" s="33">
        <f>IF(Update!B65&lt;&gt;"",Update!B65, "")</f>
        <v>409</v>
      </c>
      <c r="D66" s="33" t="str">
        <f>IF(Update!C65&lt;&gt;"",Update!C65,"")</f>
        <v/>
      </c>
      <c r="E66" s="34">
        <f>IF(Update!D65&lt;&gt;"",Update!D65,"")</f>
        <v>26</v>
      </c>
      <c r="F66" s="34" t="str">
        <f>IF(Update!E65&lt;&gt;"",Update!E65,"")</f>
        <v/>
      </c>
      <c r="G66" s="35">
        <f>IF(Update!F65&lt;&gt;"",Update!F65,"")</f>
        <v>77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United Arab Emirates</v>
      </c>
      <c r="B67" s="32" t="str">
        <f t="shared" si="0"/>
        <v>युएई</v>
      </c>
      <c r="C67" s="33">
        <f>IF(Update!B66&lt;&gt;"",Update!B66, "")</f>
        <v>405</v>
      </c>
      <c r="D67" s="33" t="str">
        <f>IF(Update!C66&lt;&gt;"",Update!C66,"")</f>
        <v/>
      </c>
      <c r="E67" s="34">
        <f>IF(Update!D66&lt;&gt;"",Update!D66,"")</f>
        <v>2</v>
      </c>
      <c r="F67" s="34" t="str">
        <f>IF(Update!E66&lt;&gt;"",Update!E66,"")</f>
        <v/>
      </c>
      <c r="G67" s="35">
        <f>IF(Update!F66&lt;&gt;"",Update!F66,"")</f>
        <v>55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Lithuania</v>
      </c>
      <c r="B68" s="32" t="str">
        <f t="shared" si="0"/>
        <v>लिथुआनिया</v>
      </c>
      <c r="C68" s="33">
        <f>IF(Update!B67&lt;&gt;"",Update!B67, "")</f>
        <v>382</v>
      </c>
      <c r="D68" s="33" t="str">
        <f>IF(Update!C67&lt;&gt;"",Update!C67,"")</f>
        <v>↑ 24 (6.70%)</v>
      </c>
      <c r="E68" s="34">
        <f>IF(Update!D67&lt;&gt;"",Update!D67,"")</f>
        <v>5</v>
      </c>
      <c r="F68" s="34" t="str">
        <f>IF(Update!E67&lt;&gt;"",Update!E67,"")</f>
        <v/>
      </c>
      <c r="G68" s="35">
        <f>IF(Update!F67&lt;&gt;"",Update!F67,"")</f>
        <v>1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Armenia</v>
      </c>
      <c r="B69" s="32" t="str">
        <f t="shared" si="0"/>
        <v>अर्मेनिया</v>
      </c>
      <c r="C69" s="33">
        <f>IF(Update!B68&lt;&gt;"",Update!B68, "")</f>
        <v>372</v>
      </c>
      <c r="D69" s="33" t="str">
        <f>IF(Update!C68&lt;&gt;"",Update!C68,"")</f>
        <v>↑ 43 (13.06%)</v>
      </c>
      <c r="E69" s="34">
        <f>IF(Update!D68&lt;&gt;"",Update!D68,"")</f>
        <v>1</v>
      </c>
      <c r="F69" s="34" t="str">
        <f>IF(Update!E68&lt;&gt;"",Update!E68,"")</f>
        <v/>
      </c>
      <c r="G69" s="35">
        <f>IF(Update!F68&lt;&gt;"",Update!F68,"")</f>
        <v>18</v>
      </c>
      <c r="H69" s="36">
        <f>IF(Update!G68&lt;&gt;"",Update!G68,"")</f>
        <v>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Morocco</v>
      </c>
      <c r="B70" s="32" t="str">
        <f t="shared" ref="B70:B133" si="1">INDEX($J$4:$J$205,MATCH(A70,$I$4:$I$205,0))</f>
        <v>मोरोक्को</v>
      </c>
      <c r="C70" s="33">
        <f>IF(Update!B69&lt;&gt;"",Update!B69, "")</f>
        <v>358</v>
      </c>
      <c r="D70" s="33" t="str">
        <f>IF(Update!C69&lt;&gt;"",Update!C69,"")</f>
        <v>↑ 13 (3.76%)</v>
      </c>
      <c r="E70" s="34">
        <f>IF(Update!D69&lt;&gt;"",Update!D69,"")</f>
        <v>23</v>
      </c>
      <c r="F70" s="34" t="str">
        <f>IF(Update!E69&lt;&gt;"",Update!E69,"")</f>
        <v/>
      </c>
      <c r="G70" s="35">
        <f>IF(Update!F69&lt;&gt;"",Update!F69,"")</f>
        <v>11</v>
      </c>
      <c r="H70" s="36">
        <f>IF(Update!G69&lt;&gt;"",Update!G69,"")</f>
        <v>0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Hungary</v>
      </c>
      <c r="B71" s="32" t="str">
        <f t="shared" si="1"/>
        <v>हङगरि</v>
      </c>
      <c r="C71" s="33">
        <f>IF(Update!B70&lt;&gt;"",Update!B70, "")</f>
        <v>343</v>
      </c>
      <c r="D71" s="33" t="str">
        <f>IF(Update!C70&lt;&gt;"",Update!C70,"")</f>
        <v>↑ 43 (14.33%)</v>
      </c>
      <c r="E71" s="34">
        <f>IF(Update!D70&lt;&gt;"",Update!D70,"")</f>
        <v>11</v>
      </c>
      <c r="F71" s="34" t="str">
        <f>IF(Update!E70&lt;&gt;"",Update!E70,"")</f>
        <v>↑ 1 (10%)</v>
      </c>
      <c r="G71" s="35">
        <f>IF(Update!F70&lt;&gt;"",Update!F70,"")</f>
        <v>34</v>
      </c>
      <c r="H71" s="36">
        <f>IF(Update!G70&lt;&gt;"",Update!G70,"")</f>
        <v>0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Bulgaria</v>
      </c>
      <c r="B72" s="32" t="str">
        <f t="shared" si="1"/>
        <v>बुल्गेरिया</v>
      </c>
      <c r="C72" s="33">
        <f>IF(Update!B71&lt;&gt;"",Update!B71, "")</f>
        <v>313</v>
      </c>
      <c r="D72" s="33" t="str">
        <f>IF(Update!C71&lt;&gt;"",Update!C71,"")</f>
        <v>↑ 20 (6.82%)</v>
      </c>
      <c r="E72" s="34">
        <f>IF(Update!D71&lt;&gt;"",Update!D71,"")</f>
        <v>5</v>
      </c>
      <c r="F72" s="34" t="str">
        <f>IF(Update!E71&lt;&gt;"",Update!E71,"")</f>
        <v>↑ 2 (66.66%)</v>
      </c>
      <c r="G72" s="35">
        <f>IF(Update!F71&lt;&gt;"",Update!F71,"")</f>
        <v>3</v>
      </c>
      <c r="H72" s="36">
        <f>IF(Update!G71&lt;&gt;"",Update!G71,"")</f>
        <v>2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Ukraine</v>
      </c>
      <c r="B73" s="32" t="str">
        <f t="shared" si="1"/>
        <v>युक्रेन</v>
      </c>
      <c r="C73" s="33">
        <f>IF(Update!B72&lt;&gt;"",Update!B72, "")</f>
        <v>311</v>
      </c>
      <c r="D73" s="33" t="str">
        <f>IF(Update!C72&lt;&gt;"",Update!C72,"")</f>
        <v>↑ 1 (0.32%)</v>
      </c>
      <c r="E73" s="34">
        <f>IF(Update!D72&lt;&gt;"",Update!D72,"")</f>
        <v>8</v>
      </c>
      <c r="F73" s="34" t="str">
        <f>IF(Update!E72&lt;&gt;"",Update!E72,"")</f>
        <v>↑ 3 (60%)</v>
      </c>
      <c r="G73" s="35">
        <f>IF(Update!F72&lt;&gt;"",Update!F72,"")</f>
        <v>4</v>
      </c>
      <c r="H73" s="36">
        <f>IF(Update!G72&lt;&gt;"",Update!G72,"")</f>
        <v>0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Latvia</v>
      </c>
      <c r="B74" s="32" t="str">
        <f t="shared" si="1"/>
        <v>लात्भिया</v>
      </c>
      <c r="C74" s="33">
        <f>IF(Update!B73&lt;&gt;"",Update!B73, "")</f>
        <v>305</v>
      </c>
      <c r="D74" s="33" t="str">
        <f>IF(Update!C73&lt;&gt;"",Update!C73,"")</f>
        <v>↑ 25 (8.92%)</v>
      </c>
      <c r="E74" s="34">
        <f>IF(Update!D73&lt;&gt;"",Update!D73,"")</f>
        <v>0</v>
      </c>
      <c r="F74" s="34" t="str">
        <f>IF(Update!E73&lt;&gt;"",Update!E73,"")</f>
        <v/>
      </c>
      <c r="G74" s="35">
        <f>IF(Update!F73&lt;&gt;"",Update!F73,"")</f>
        <v>1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Taiwan</v>
      </c>
      <c r="B75" s="32" t="str">
        <f t="shared" si="1"/>
        <v>ताईवान</v>
      </c>
      <c r="C75" s="33">
        <f>IF(Update!B74&lt;&gt;"",Update!B74, "")</f>
        <v>283</v>
      </c>
      <c r="D75" s="33" t="str">
        <f>IF(Update!C74&lt;&gt;"",Update!C74,"")</f>
        <v>↑ 16 (5.99%)</v>
      </c>
      <c r="E75" s="34">
        <f>IF(Update!D74&lt;&gt;"",Update!D74,"")</f>
        <v>2</v>
      </c>
      <c r="F75" s="34" t="str">
        <f>IF(Update!E74&lt;&gt;"",Update!E74,"")</f>
        <v/>
      </c>
      <c r="G75" s="35">
        <f>IF(Update!F74&lt;&gt;"",Update!F74,"")</f>
        <v>30</v>
      </c>
      <c r="H75" s="36">
        <f>IF(Update!G74&lt;&gt;"",Update!G74,"")</f>
        <v>0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Uruguay</v>
      </c>
      <c r="B76" s="32" t="str">
        <f t="shared" si="1"/>
        <v>उरुग्वे</v>
      </c>
      <c r="C76" s="33">
        <f>IF(Update!B75&lt;&gt;"",Update!B75, "")</f>
        <v>274</v>
      </c>
      <c r="D76" s="33" t="str">
        <f>IF(Update!C75&lt;&gt;"",Update!C75,"")</f>
        <v>↑ 36 (15.12%)</v>
      </c>
      <c r="E76" s="34">
        <f>IF(Update!D75&lt;&gt;"",Update!D75,"")</f>
        <v>0</v>
      </c>
      <c r="F76" s="34" t="str">
        <f>IF(Update!E75&lt;&gt;"",Update!E75,"")</f>
        <v/>
      </c>
      <c r="G76" s="35">
        <f>IF(Update!F75&lt;&gt;"",Update!F75,"")</f>
        <v>2</v>
      </c>
      <c r="H76" s="36">
        <f>IF(Update!G75&lt;&gt;"",Update!G75,"")</f>
        <v>4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Slovakia</v>
      </c>
      <c r="B77" s="32" t="str">
        <f t="shared" si="1"/>
        <v>स्लोभाकिया</v>
      </c>
      <c r="C77" s="33">
        <f>IF(Update!B76&lt;&gt;"",Update!B76, "")</f>
        <v>269</v>
      </c>
      <c r="D77" s="33" t="str">
        <f>IF(Update!C76&lt;&gt;"",Update!C76,"")</f>
        <v/>
      </c>
      <c r="E77" s="34">
        <f>IF(Update!D76&lt;&gt;"",Update!D76,"")</f>
        <v>1</v>
      </c>
      <c r="F77" s="34" t="str">
        <f>IF(Update!E76&lt;&gt;"",Update!E76,"")</f>
        <v/>
      </c>
      <c r="G77" s="35">
        <f>IF(Update!F76&lt;&gt;"",Update!F76,"")</f>
        <v>0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Andorra</v>
      </c>
      <c r="B78" s="32" t="str">
        <f t="shared" si="1"/>
        <v>आन्डोरा</v>
      </c>
      <c r="C78" s="33">
        <f>IF(Update!B77&lt;&gt;"",Update!B77, "")</f>
        <v>267</v>
      </c>
      <c r="D78" s="33" t="str">
        <f>IF(Update!C77&lt;&gt;"",Update!C77,"")</f>
        <v/>
      </c>
      <c r="E78" s="34">
        <f>IF(Update!D77&lt;&gt;"",Update!D77,"")</f>
        <v>3</v>
      </c>
      <c r="F78" s="34" t="str">
        <f>IF(Update!E77&lt;&gt;"",Update!E77,"")</f>
        <v/>
      </c>
      <c r="G78" s="35">
        <f>IF(Update!F77&lt;&gt;"",Update!F77,"")</f>
        <v>3</v>
      </c>
      <c r="H78" s="36">
        <f>IF(Update!G77&lt;&gt;"",Update!G77,"")</f>
        <v>0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Costa Rica</v>
      </c>
      <c r="B79" s="32" t="str">
        <f t="shared" si="1"/>
        <v>कोस्टारिका</v>
      </c>
      <c r="C79" s="33">
        <f>IF(Update!B78&lt;&gt;"",Update!B78, "")</f>
        <v>263</v>
      </c>
      <c r="D79" s="33" t="str">
        <f>IF(Update!C78&lt;&gt;"",Update!C78,"")</f>
        <v/>
      </c>
      <c r="E79" s="34">
        <f>IF(Update!D78&lt;&gt;"",Update!D78,"")</f>
        <v>2</v>
      </c>
      <c r="F79" s="34" t="str">
        <f>IF(Update!E78&lt;&gt;"",Update!E78,"")</f>
        <v/>
      </c>
      <c r="G79" s="35">
        <f>IF(Update!F78&lt;&gt;"",Update!F78,"")</f>
        <v>2</v>
      </c>
      <c r="H79" s="36">
        <f>IF(Update!G78&lt;&gt;"",Update!G78,"")</f>
        <v>1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Bosnia</v>
      </c>
      <c r="B80" s="32" t="str">
        <f t="shared" si="1"/>
        <v>बोस्निया</v>
      </c>
      <c r="C80" s="33">
        <f>IF(Update!B79&lt;&gt;"",Update!B79, "")</f>
        <v>257</v>
      </c>
      <c r="D80" s="33" t="str">
        <f>IF(Update!C79&lt;&gt;"",Update!C79,"")</f>
        <v>↑ 20 (8.43%)</v>
      </c>
      <c r="E80" s="34">
        <f>IF(Update!D79&lt;&gt;"",Update!D79,"")</f>
        <v>4</v>
      </c>
      <c r="F80" s="34" t="str">
        <f>IF(Update!E79&lt;&gt;"",Update!E79,"")</f>
        <v/>
      </c>
      <c r="G80" s="35">
        <f>IF(Update!F79&lt;&gt;"",Update!F79,"")</f>
        <v>5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Jordan</v>
      </c>
      <c r="B81" s="32" t="str">
        <f t="shared" si="1"/>
        <v>जोर्डन</v>
      </c>
      <c r="C81" s="33">
        <f>IF(Update!B80&lt;&gt;"",Update!B80, "")</f>
        <v>235</v>
      </c>
      <c r="D81" s="33" t="str">
        <f>IF(Update!C80&lt;&gt;"",Update!C80,"")</f>
        <v/>
      </c>
      <c r="E81" s="34">
        <f>IF(Update!D80&lt;&gt;"",Update!D80,"")</f>
        <v>1</v>
      </c>
      <c r="F81" s="34" t="str">
        <f>IF(Update!E80&lt;&gt;"",Update!E80,"")</f>
        <v/>
      </c>
      <c r="G81" s="35">
        <f>IF(Update!F80&lt;&gt;"",Update!F80,"")</f>
        <v>18</v>
      </c>
      <c r="H81" s="36">
        <f>IF(Update!G80&lt;&gt;"",Update!G80,"")</f>
        <v>0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Kuwait</v>
      </c>
      <c r="B82" s="32" t="str">
        <f t="shared" si="1"/>
        <v>कुवेत</v>
      </c>
      <c r="C82" s="33">
        <f>IF(Update!B81&lt;&gt;"",Update!B81, "")</f>
        <v>235</v>
      </c>
      <c r="D82" s="33" t="str">
        <f>IF(Update!C81&lt;&gt;"",Update!C81,"")</f>
        <v>↑ 10 (4.44%)</v>
      </c>
      <c r="E82" s="34">
        <f>IF(Update!D81&lt;&gt;"",Update!D81,"")</f>
        <v>0</v>
      </c>
      <c r="F82" s="34" t="str">
        <f>IF(Update!E81&lt;&gt;"",Update!E81,"")</f>
        <v/>
      </c>
      <c r="G82" s="35">
        <f>IF(Update!F81&lt;&gt;"",Update!F81,"")</f>
        <v>64</v>
      </c>
      <c r="H82" s="36">
        <f>IF(Update!G81&lt;&gt;"",Update!G81,"")</f>
        <v>11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Tunisia</v>
      </c>
      <c r="B83" s="32" t="str">
        <f t="shared" si="1"/>
        <v>ट्युनिसिया</v>
      </c>
      <c r="C83" s="33">
        <f>IF(Update!B82&lt;&gt;"",Update!B82, "")</f>
        <v>227</v>
      </c>
      <c r="D83" s="33" t="str">
        <f>IF(Update!C82&lt;&gt;"",Update!C82,"")</f>
        <v/>
      </c>
      <c r="E83" s="34">
        <f>IF(Update!D82&lt;&gt;"",Update!D82,"")</f>
        <v>7</v>
      </c>
      <c r="F83" s="34" t="str">
        <f>IF(Update!E82&lt;&gt;"",Update!E82,"")</f>
        <v/>
      </c>
      <c r="G83" s="35">
        <f>IF(Update!F82&lt;&gt;"",Update!F82,"")</f>
        <v>1</v>
      </c>
      <c r="H83" s="36">
        <f>IF(Update!G82&lt;&gt;"",Update!G82,"")</f>
        <v>0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San Marino</v>
      </c>
      <c r="B84" s="32" t="str">
        <f t="shared" si="1"/>
        <v>सान मारिनो</v>
      </c>
      <c r="C84" s="33">
        <f>IF(Update!B83&lt;&gt;"",Update!B83, "")</f>
        <v>223</v>
      </c>
      <c r="D84" s="33" t="str">
        <f>IF(Update!C83&lt;&gt;"",Update!C83,"")</f>
        <v/>
      </c>
      <c r="E84" s="34">
        <f>IF(Update!D83&lt;&gt;"",Update!D83,"")</f>
        <v>21</v>
      </c>
      <c r="F84" s="34" t="str">
        <f>IF(Update!E83&lt;&gt;"",Update!E83,"")</f>
        <v/>
      </c>
      <c r="G84" s="35">
        <f>IF(Update!F83&lt;&gt;"",Update!F83,"")</f>
        <v>6</v>
      </c>
      <c r="H84" s="36">
        <f>IF(Update!G83&lt;&gt;"",Update!G83,"")</f>
        <v>13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Kazakhstan</v>
      </c>
      <c r="B85" s="32" t="str">
        <f t="shared" si="1"/>
        <v>काजकस्तान</v>
      </c>
      <c r="C85" s="33">
        <f>IF(Update!B84&lt;&gt;"",Update!B84, "")</f>
        <v>204</v>
      </c>
      <c r="D85" s="33" t="str">
        <f>IF(Update!C84&lt;&gt;"",Update!C84,"")</f>
        <v>↑ 54 (36%)</v>
      </c>
      <c r="E85" s="34">
        <f>IF(Update!D84&lt;&gt;"",Update!D84,"")</f>
        <v>1</v>
      </c>
      <c r="F85" s="34" t="str">
        <f>IF(Update!E84&lt;&gt;"",Update!E84,"")</f>
        <v/>
      </c>
      <c r="G85" s="35">
        <f>IF(Update!F84&lt;&gt;"",Update!F84,"")</f>
        <v>0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North Macedonia</v>
      </c>
      <c r="B86" s="32" t="str">
        <f t="shared" si="1"/>
        <v>उत्तर मासेडोनिया</v>
      </c>
      <c r="C86" s="33">
        <f>IF(Update!B85&lt;&gt;"",Update!B85, "")</f>
        <v>201</v>
      </c>
      <c r="D86" s="33" t="str">
        <f>IF(Update!C85&lt;&gt;"",Update!C85,"")</f>
        <v/>
      </c>
      <c r="E86" s="34">
        <f>IF(Update!D85&lt;&gt;"",Update!D85,"")</f>
        <v>3</v>
      </c>
      <c r="F86" s="34" t="str">
        <f>IF(Update!E85&lt;&gt;"",Update!E85,"")</f>
        <v/>
      </c>
      <c r="G86" s="35">
        <f>IF(Update!F85&lt;&gt;"",Update!F85,"")</f>
        <v>3</v>
      </c>
      <c r="H86" s="36">
        <f>IF(Update!G85&lt;&gt;"",Update!G85,"")</f>
        <v>0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Moldova</v>
      </c>
      <c r="B87" s="32" t="str">
        <f t="shared" si="1"/>
        <v>मोल्दोवा</v>
      </c>
      <c r="C87" s="33">
        <f>IF(Update!B86&lt;&gt;"",Update!B86, "")</f>
        <v>199</v>
      </c>
      <c r="D87" s="33" t="str">
        <f>IF(Update!C86&lt;&gt;"",Update!C86,"")</f>
        <v/>
      </c>
      <c r="E87" s="34">
        <f>IF(Update!D86&lt;&gt;"",Update!D86,"")</f>
        <v>2</v>
      </c>
      <c r="F87" s="34" t="str">
        <f>IF(Update!E86&lt;&gt;"",Update!E86,"")</f>
        <v/>
      </c>
      <c r="G87" s="35">
        <f>IF(Update!F86&lt;&gt;"",Update!F86,"")</f>
        <v>5</v>
      </c>
      <c r="H87" s="36">
        <f>IF(Update!G86&lt;&gt;"",Update!G86,"")</f>
        <v>0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Albania</v>
      </c>
      <c r="B88" s="32" t="str">
        <f t="shared" si="1"/>
        <v>अल्बानिया</v>
      </c>
      <c r="C88" s="33">
        <f>IF(Update!B87&lt;&gt;"",Update!B87, "")</f>
        <v>186</v>
      </c>
      <c r="D88" s="33" t="str">
        <f>IF(Update!C87&lt;&gt;"",Update!C87,"")</f>
        <v/>
      </c>
      <c r="E88" s="34">
        <f>IF(Update!D87&lt;&gt;"",Update!D87,"")</f>
        <v>8</v>
      </c>
      <c r="F88" s="34" t="str">
        <f>IF(Update!E87&lt;&gt;"",Update!E87,"")</f>
        <v/>
      </c>
      <c r="G88" s="35">
        <f>IF(Update!F87&lt;&gt;"",Update!F87,"")</f>
        <v>17</v>
      </c>
      <c r="H88" s="36">
        <f>IF(Update!G87&lt;&gt;"",Update!G87,"")</f>
        <v>3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Burkina Faso</v>
      </c>
      <c r="B89" s="32" t="str">
        <f t="shared" si="1"/>
        <v>बुर्किना फासो</v>
      </c>
      <c r="C89" s="33">
        <f>IF(Update!B88&lt;&gt;"",Update!B88, "")</f>
        <v>180</v>
      </c>
      <c r="D89" s="33" t="str">
        <f>IF(Update!C88&lt;&gt;"",Update!C88,"")</f>
        <v/>
      </c>
      <c r="E89" s="34">
        <f>IF(Update!D88&lt;&gt;"",Update!D88,"")</f>
        <v>9</v>
      </c>
      <c r="F89" s="34" t="str">
        <f>IF(Update!E88&lt;&gt;"",Update!E88,"")</f>
        <v/>
      </c>
      <c r="G89" s="35">
        <f>IF(Update!F88&lt;&gt;"",Update!F88,"")</f>
        <v>10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Vietnam</v>
      </c>
      <c r="B90" s="32" t="str">
        <f t="shared" si="1"/>
        <v>विइतनाम</v>
      </c>
      <c r="C90" s="33">
        <f>IF(Update!B89&lt;&gt;"",Update!B89, "")</f>
        <v>169</v>
      </c>
      <c r="D90" s="33" t="str">
        <f>IF(Update!C89&lt;&gt;"",Update!C89,"")</f>
        <v>↑ 6 (3.68%)</v>
      </c>
      <c r="E90" s="34">
        <f>IF(Update!D89&lt;&gt;"",Update!D89,"")</f>
        <v>0</v>
      </c>
      <c r="F90" s="34" t="str">
        <f>IF(Update!E89&lt;&gt;"",Update!E89,"")</f>
        <v/>
      </c>
      <c r="G90" s="35">
        <f>IF(Update!F89&lt;&gt;"",Update!F89,"")</f>
        <v>17</v>
      </c>
      <c r="H90" s="36">
        <f>IF(Update!G89&lt;&gt;"",Update!G89,"")</f>
        <v>0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Azerbaijan</v>
      </c>
      <c r="B91" s="32" t="str">
        <f t="shared" si="1"/>
        <v>अजरबाईजान</v>
      </c>
      <c r="C91" s="33">
        <f>IF(Update!B90&lt;&gt;"",Update!B90, "")</f>
        <v>165</v>
      </c>
      <c r="D91" s="33" t="str">
        <f>IF(Update!C90&lt;&gt;"",Update!C90,"")</f>
        <v/>
      </c>
      <c r="E91" s="34">
        <f>IF(Update!D90&lt;&gt;"",Update!D90,"")</f>
        <v>3</v>
      </c>
      <c r="F91" s="34" t="str">
        <f>IF(Update!E90&lt;&gt;"",Update!E90,"")</f>
        <v/>
      </c>
      <c r="G91" s="35">
        <f>IF(Update!F90&lt;&gt;"",Update!F90,"")</f>
        <v>15</v>
      </c>
      <c r="H91" s="36">
        <f>IF(Update!G90&lt;&gt;"",Update!G90,"")</f>
        <v>5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Cyprus</v>
      </c>
      <c r="B92" s="32" t="str">
        <f t="shared" si="1"/>
        <v>साईप्रस</v>
      </c>
      <c r="C92" s="33">
        <f>IF(Update!B91&lt;&gt;"",Update!B91, "")</f>
        <v>162</v>
      </c>
      <c r="D92" s="33" t="str">
        <f>IF(Update!C91&lt;&gt;"",Update!C91,"")</f>
        <v/>
      </c>
      <c r="E92" s="34">
        <f>IF(Update!D91&lt;&gt;"",Update!D91,"")</f>
        <v>5</v>
      </c>
      <c r="F92" s="34" t="str">
        <f>IF(Update!E91&lt;&gt;"",Update!E91,"")</f>
        <v/>
      </c>
      <c r="G92" s="35">
        <f>IF(Update!F91&lt;&gt;"",Update!F91,"")</f>
        <v>1</v>
      </c>
      <c r="H92" s="36">
        <f>IF(Update!G91&lt;&gt;"",Update!G91,"")</f>
        <v>6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Oman</v>
      </c>
      <c r="B93" s="32" t="str">
        <f t="shared" si="1"/>
        <v>ओमान</v>
      </c>
      <c r="C93" s="33">
        <f>IF(Update!B92&lt;&gt;"",Update!B92, "")</f>
        <v>152</v>
      </c>
      <c r="D93" s="33" t="str">
        <f>IF(Update!C92&lt;&gt;"",Update!C92,"")</f>
        <v>↑ 21 (16.03%)</v>
      </c>
      <c r="E93" s="34">
        <f>IF(Update!D92&lt;&gt;"",Update!D92,"")</f>
        <v>0</v>
      </c>
      <c r="F93" s="34" t="str">
        <f>IF(Update!E92&lt;&gt;"",Update!E92,"")</f>
        <v/>
      </c>
      <c r="G93" s="35">
        <f>IF(Update!F92&lt;&gt;"",Update!F92,"")</f>
        <v>23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Malta</v>
      </c>
      <c r="B94" s="32" t="str">
        <f t="shared" si="1"/>
        <v>माल्टा</v>
      </c>
      <c r="C94" s="33">
        <f>IF(Update!B93&lt;&gt;"",Update!B93, "")</f>
        <v>139</v>
      </c>
      <c r="D94" s="33" t="str">
        <f>IF(Update!C93&lt;&gt;"",Update!C93,"")</f>
        <v/>
      </c>
      <c r="E94" s="34">
        <f>IF(Update!D93&lt;&gt;"",Update!D93,"")</f>
        <v>0</v>
      </c>
      <c r="F94" s="34" t="str">
        <f>IF(Update!E93&lt;&gt;"",Update!E93,"")</f>
        <v/>
      </c>
      <c r="G94" s="35">
        <f>IF(Update!F93&lt;&gt;"",Update!F93,"")</f>
        <v>2</v>
      </c>
      <c r="H94" s="36">
        <f>IF(Update!G93&lt;&gt;"",Update!G93,"")</f>
        <v>1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Ghana</v>
      </c>
      <c r="B95" s="32" t="str">
        <f t="shared" si="1"/>
        <v>घाना</v>
      </c>
      <c r="C95" s="33">
        <f>IF(Update!B94&lt;&gt;"",Update!B94, "")</f>
        <v>137</v>
      </c>
      <c r="D95" s="33" t="str">
        <f>IF(Update!C94&lt;&gt;"",Update!C94,"")</f>
        <v/>
      </c>
      <c r="E95" s="34">
        <f>IF(Update!D94&lt;&gt;"",Update!D94,"")</f>
        <v>4</v>
      </c>
      <c r="F95" s="34" t="str">
        <f>IF(Update!E94&lt;&gt;"",Update!E94,"")</f>
        <v/>
      </c>
      <c r="G95" s="35">
        <f>IF(Update!F94&lt;&gt;"",Update!F94,"")</f>
        <v>2</v>
      </c>
      <c r="H95" s="36">
        <f>IF(Update!G94&lt;&gt;"",Update!G94,"")</f>
        <v>0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Senegal</v>
      </c>
      <c r="B96" s="32" t="str">
        <f t="shared" si="1"/>
        <v>सेनेगल</v>
      </c>
      <c r="C96" s="33">
        <f>IF(Update!B95&lt;&gt;"",Update!B95, "")</f>
        <v>130</v>
      </c>
      <c r="D96" s="33" t="str">
        <f>IF(Update!C95&lt;&gt;"",Update!C95,"")</f>
        <v>↑ 11 (9.24%)</v>
      </c>
      <c r="E96" s="34">
        <f>IF(Update!D95&lt;&gt;"",Update!D95,"")</f>
        <v>0</v>
      </c>
      <c r="F96" s="34" t="str">
        <f>IF(Update!E95&lt;&gt;"",Update!E95,"")</f>
        <v/>
      </c>
      <c r="G96" s="35">
        <f>IF(Update!F95&lt;&gt;"",Update!F95,"")</f>
        <v>18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Brunei</v>
      </c>
      <c r="B97" s="32" t="str">
        <f t="shared" si="1"/>
        <v>ब्रुनेई</v>
      </c>
      <c r="C97" s="33">
        <f>IF(Update!B96&lt;&gt;"",Update!B96, "")</f>
        <v>115</v>
      </c>
      <c r="D97" s="33" t="str">
        <f>IF(Update!C96&lt;&gt;"",Update!C96,"")</f>
        <v/>
      </c>
      <c r="E97" s="34">
        <f>IF(Update!D96&lt;&gt;"",Update!D96,"")</f>
        <v>1</v>
      </c>
      <c r="F97" s="34" t="str">
        <f>IF(Update!E96&lt;&gt;"",Update!E96,"")</f>
        <v/>
      </c>
      <c r="G97" s="35">
        <f>IF(Update!F96&lt;&gt;"",Update!F96,"")</f>
        <v>11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Venezuela</v>
      </c>
      <c r="B98" s="32" t="str">
        <f t="shared" si="1"/>
        <v>भेनेजुएला</v>
      </c>
      <c r="C98" s="33">
        <f>IF(Update!B97&lt;&gt;"",Update!B97, "")</f>
        <v>113</v>
      </c>
      <c r="D98" s="33" t="str">
        <f>IF(Update!C97&lt;&gt;"",Update!C97,"")</f>
        <v/>
      </c>
      <c r="E98" s="34">
        <f>IF(Update!D97&lt;&gt;"",Update!D97,"")</f>
        <v>2</v>
      </c>
      <c r="F98" s="34" t="str">
        <f>IF(Update!E97&lt;&gt;"",Update!E97,"")</f>
        <v/>
      </c>
      <c r="G98" s="35">
        <f>IF(Update!F97&lt;&gt;"",Update!F97,"")</f>
        <v>31</v>
      </c>
      <c r="H98" s="36">
        <f>IF(Update!G97&lt;&gt;"",Update!G97,"")</f>
        <v>2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Afghanistan</v>
      </c>
      <c r="B99" s="32" t="str">
        <f t="shared" si="1"/>
        <v>अफगानिस्तान</v>
      </c>
      <c r="C99" s="33">
        <f>IF(Update!B98&lt;&gt;"",Update!B98, "")</f>
        <v>110</v>
      </c>
      <c r="D99" s="33" t="str">
        <f>IF(Update!C98&lt;&gt;"",Update!C98,"")</f>
        <v/>
      </c>
      <c r="E99" s="34">
        <f>IF(Update!D98&lt;&gt;"",Update!D98,"")</f>
        <v>4</v>
      </c>
      <c r="F99" s="34" t="str">
        <f>IF(Update!E98&lt;&gt;"",Update!E98,"")</f>
        <v/>
      </c>
      <c r="G99" s="35">
        <f>IF(Update!F98&lt;&gt;"",Update!F98,"")</f>
        <v>3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Sri Lanka</v>
      </c>
      <c r="B100" s="32" t="str">
        <f t="shared" si="1"/>
        <v>स्रि लङका</v>
      </c>
      <c r="C100" s="33">
        <f>IF(Update!B99&lt;&gt;"",Update!B99, "")</f>
        <v>109</v>
      </c>
      <c r="D100" s="33" t="str">
        <f>IF(Update!C99&lt;&gt;"",Update!C99,"")</f>
        <v>↑ 3 (2.83%)</v>
      </c>
      <c r="E100" s="34">
        <f>IF(Update!D99&lt;&gt;"",Update!D99,"")</f>
        <v>0</v>
      </c>
      <c r="F100" s="34" t="str">
        <f>IF(Update!E99&lt;&gt;"",Update!E99,"")</f>
        <v/>
      </c>
      <c r="G100" s="35">
        <f>IF(Update!F99&lt;&gt;"",Update!F99,"")</f>
        <v>7</v>
      </c>
      <c r="H100" s="36">
        <f>IF(Update!G99&lt;&gt;"",Update!G99,"")</f>
        <v>0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Uzbekistan</v>
      </c>
      <c r="B101" s="32" t="str">
        <f t="shared" si="1"/>
        <v>उज्बेकिस्तान</v>
      </c>
      <c r="C101" s="33">
        <f>IF(Update!B100&lt;&gt;"",Update!B100, "")</f>
        <v>104</v>
      </c>
      <c r="D101" s="33" t="str">
        <f>IF(Update!C100&lt;&gt;"",Update!C100,"")</f>
        <v>↑ 16 (18.18%)</v>
      </c>
      <c r="E101" s="34">
        <f>IF(Update!D100&lt;&gt;"",Update!D100,"")</f>
        <v>2</v>
      </c>
      <c r="F101" s="34" t="str">
        <f>IF(Update!E100&lt;&gt;"",Update!E100,"")</f>
        <v>↑ 1 (100%)</v>
      </c>
      <c r="G101" s="35">
        <f>IF(Update!F100&lt;&gt;"",Update!F100,"")</f>
        <v>0</v>
      </c>
      <c r="H101" s="36">
        <f>IF(Update!G100&lt;&gt;"",Update!G100,"")</f>
        <v>4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Ivory Coast</v>
      </c>
      <c r="B102" s="32" t="str">
        <f t="shared" si="1"/>
        <v>आईभरि कोस्ट</v>
      </c>
      <c r="C102" s="33">
        <f>IF(Update!B101&lt;&gt;"",Update!B101, "")</f>
        <v>101</v>
      </c>
      <c r="D102" s="33" t="str">
        <f>IF(Update!C101&lt;&gt;"",Update!C101,"")</f>
        <v/>
      </c>
      <c r="E102" s="34">
        <f>IF(Update!D101&lt;&gt;"",Update!D101,"")</f>
        <v>0</v>
      </c>
      <c r="F102" s="34" t="str">
        <f>IF(Update!E101&lt;&gt;"",Update!E101,"")</f>
        <v/>
      </c>
      <c r="G102" s="35">
        <f>IF(Update!F101&lt;&gt;"",Update!F101,"")</f>
        <v>3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Cambodia</v>
      </c>
      <c r="B103" s="32" t="str">
        <f t="shared" si="1"/>
        <v>कम्बोडिया</v>
      </c>
      <c r="C103" s="33">
        <f>IF(Update!B102&lt;&gt;"",Update!B102, "")</f>
        <v>99</v>
      </c>
      <c r="D103" s="33" t="str">
        <f>IF(Update!C102&lt;&gt;"",Update!C102,"")</f>
        <v/>
      </c>
      <c r="E103" s="34">
        <f>IF(Update!D102&lt;&gt;"",Update!D102,"")</f>
        <v>0</v>
      </c>
      <c r="F103" s="34" t="str">
        <f>IF(Update!E102&lt;&gt;"",Update!E102,"")</f>
        <v/>
      </c>
      <c r="G103" s="35">
        <f>IF(Update!F102&lt;&gt;"",Update!F102,"")</f>
        <v>11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Palestine</v>
      </c>
      <c r="B104" s="32" t="str">
        <f t="shared" si="1"/>
        <v>प्यालेस्टाईन</v>
      </c>
      <c r="C104" s="33">
        <f>IF(Update!B103&lt;&gt;"",Update!B103, "")</f>
        <v>97</v>
      </c>
      <c r="D104" s="33" t="str">
        <f>IF(Update!C103&lt;&gt;"",Update!C103,"")</f>
        <v>↑ 6 (6.59%)</v>
      </c>
      <c r="E104" s="34">
        <f>IF(Update!D103&lt;&gt;"",Update!D103,"")</f>
        <v>1</v>
      </c>
      <c r="F104" s="34" t="str">
        <f>IF(Update!E103&lt;&gt;"",Update!E103,"")</f>
        <v/>
      </c>
      <c r="G104" s="35">
        <f>IF(Update!F103&lt;&gt;"",Update!F103,"")</f>
        <v>17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Honduras</v>
      </c>
      <c r="B105" s="32" t="str">
        <f t="shared" si="1"/>
        <v>होन्डुरस</v>
      </c>
      <c r="C105" s="33">
        <f>IF(Update!B104&lt;&gt;"",Update!B104, "")</f>
        <v>95</v>
      </c>
      <c r="D105" s="33" t="str">
        <f>IF(Update!C104&lt;&gt;"",Update!C104,"")</f>
        <v>↑ 27 (39.70%)</v>
      </c>
      <c r="E105" s="34">
        <f>IF(Update!D104&lt;&gt;"",Update!D104,"")</f>
        <v>1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Mauritius</v>
      </c>
      <c r="B106" s="32" t="str">
        <f t="shared" si="1"/>
        <v>मोरिसियस</v>
      </c>
      <c r="C106" s="33">
        <f>IF(Update!B105&lt;&gt;"",Update!B105, "")</f>
        <v>94</v>
      </c>
      <c r="D106" s="33" t="str">
        <f>IF(Update!C105&lt;&gt;"",Update!C105,"")</f>
        <v/>
      </c>
      <c r="E106" s="34">
        <f>IF(Update!D105&lt;&gt;"",Update!D105,"")</f>
        <v>2</v>
      </c>
      <c r="F106" s="34" t="str">
        <f>IF(Update!E105&lt;&gt;"",Update!E105,"")</f>
        <v/>
      </c>
      <c r="G106" s="35">
        <f>IF(Update!F105&lt;&gt;"",Update!F105,"")</f>
        <v>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Cameroon</v>
      </c>
      <c r="B107" s="32" t="str">
        <f t="shared" si="1"/>
        <v>क्यामरुन</v>
      </c>
      <c r="C107" s="33">
        <f>IF(Update!B106&lt;&gt;"",Update!B106, "")</f>
        <v>94</v>
      </c>
      <c r="D107" s="33" t="str">
        <f>IF(Update!C106&lt;&gt;"",Update!C106,"")</f>
        <v/>
      </c>
      <c r="E107" s="34">
        <f>IF(Update!D106&lt;&gt;"",Update!D106,"")</f>
        <v>2</v>
      </c>
      <c r="F107" s="34" t="str">
        <f>IF(Update!E106&lt;&gt;"",Update!E106,"")</f>
        <v/>
      </c>
      <c r="G107" s="35">
        <f>IF(Update!F106&lt;&gt;"",Update!F106,"")</f>
        <v>2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Belarus</v>
      </c>
      <c r="B108" s="32" t="str">
        <f t="shared" si="1"/>
        <v>बेलारुस</v>
      </c>
      <c r="C108" s="33">
        <f>IF(Update!B107&lt;&gt;"",Update!B107, "")</f>
        <v>94</v>
      </c>
      <c r="D108" s="33" t="str">
        <f>IF(Update!C107&lt;&gt;"",Update!C107,"")</f>
        <v/>
      </c>
      <c r="E108" s="34">
        <f>IF(Update!D107&lt;&gt;"",Update!D107,"")</f>
        <v>0</v>
      </c>
      <c r="F108" s="34" t="str">
        <f>IF(Update!E107&lt;&gt;"",Update!E107,"")</f>
        <v/>
      </c>
      <c r="G108" s="35">
        <f>IF(Update!F107&lt;&gt;"",Update!F107,"")</f>
        <v>32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Kosovo</v>
      </c>
      <c r="B109" s="32" t="str">
        <f t="shared" si="1"/>
        <v>कोसोभो</v>
      </c>
      <c r="C109" s="33">
        <f>IF(Update!B108&lt;&gt;"",Update!B108, "")</f>
        <v>88</v>
      </c>
      <c r="D109" s="33" t="str">
        <f>IF(Update!C108&lt;&gt;"",Update!C108,"")</f>
        <v/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1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Georgia</v>
      </c>
      <c r="B110" s="32" t="str">
        <f t="shared" si="1"/>
        <v>जोर्जिया</v>
      </c>
      <c r="C110" s="33">
        <f>IF(Update!B109&lt;&gt;"",Update!B109, "")</f>
        <v>85</v>
      </c>
      <c r="D110" s="33" t="str">
        <f>IF(Update!C109&lt;&gt;"",Update!C109,"")</f>
        <v/>
      </c>
      <c r="E110" s="34">
        <f>IF(Update!D109&lt;&gt;"",Update!D109,"")</f>
        <v>0</v>
      </c>
      <c r="F110" s="34" t="str">
        <f>IF(Update!E109&lt;&gt;"",Update!E109,"")</f>
        <v/>
      </c>
      <c r="G110" s="35">
        <f>IF(Update!F109&lt;&gt;"",Update!F109,"")</f>
        <v>14</v>
      </c>
      <c r="H110" s="36">
        <f>IF(Update!G109&lt;&gt;"",Update!G109,"")</f>
        <v>1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Montenegro</v>
      </c>
      <c r="B111" s="32" t="str">
        <f t="shared" si="1"/>
        <v>मोन्टेनेग्रो</v>
      </c>
      <c r="C111" s="33">
        <f>IF(Update!B110&lt;&gt;"",Update!B110, "")</f>
        <v>82</v>
      </c>
      <c r="D111" s="33" t="str">
        <f>IF(Update!C110&lt;&gt;"",Update!C110,"")</f>
        <v/>
      </c>
      <c r="E111" s="34">
        <f>IF(Update!D110&lt;&gt;"",Update!D110,"")</f>
        <v>1</v>
      </c>
      <c r="F111" s="34" t="str">
        <f>IF(Update!E110&lt;&gt;"",Update!E110,"")</f>
        <v/>
      </c>
      <c r="G111" s="35">
        <f>IF(Update!F110&lt;&gt;"",Update!F110,"")</f>
        <v>0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Nigeria</v>
      </c>
      <c r="B112" s="32" t="str">
        <f t="shared" si="1"/>
        <v>नाईजेरिया</v>
      </c>
      <c r="C112" s="33">
        <f>IF(Update!B111&lt;&gt;"",Update!B111, "")</f>
        <v>81</v>
      </c>
      <c r="D112" s="33" t="str">
        <f>IF(Update!C111&lt;&gt;"",Update!C111,"")</f>
        <v>↑ 11 (15.71%)</v>
      </c>
      <c r="E112" s="34">
        <f>IF(Update!D111&lt;&gt;"",Update!D111,"")</f>
        <v>1</v>
      </c>
      <c r="F112" s="34" t="str">
        <f>IF(Update!E111&lt;&gt;"",Update!E111,"")</f>
        <v/>
      </c>
      <c r="G112" s="35">
        <f>IF(Update!F111&lt;&gt;"",Update!F111,"")</f>
        <v>3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Cuba</v>
      </c>
      <c r="B113" s="32" t="str">
        <f t="shared" si="1"/>
        <v>क्युबा</v>
      </c>
      <c r="C113" s="33">
        <f>IF(Update!B112&lt;&gt;"",Update!B112, "")</f>
        <v>80</v>
      </c>
      <c r="D113" s="33" t="str">
        <f>IF(Update!C112&lt;&gt;"",Update!C112,"")</f>
        <v/>
      </c>
      <c r="E113" s="34">
        <f>IF(Update!D112&lt;&gt;"",Update!D112,"")</f>
        <v>2</v>
      </c>
      <c r="F113" s="34" t="str">
        <f>IF(Update!E112&lt;&gt;"",Update!E112,"")</f>
        <v/>
      </c>
      <c r="G113" s="35">
        <f>IF(Update!F112&lt;&gt;"",Update!F112,"")</f>
        <v>1</v>
      </c>
      <c r="H113" s="36">
        <f>IF(Update!G112&lt;&gt;"",Update!G112,"")</f>
        <v>2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Bolivia</v>
      </c>
      <c r="B114" s="32" t="str">
        <f t="shared" si="1"/>
        <v>बोलिभिया</v>
      </c>
      <c r="C114" s="33">
        <f>IF(Update!B113&lt;&gt;"",Update!B113, "")</f>
        <v>74</v>
      </c>
      <c r="D114" s="33" t="str">
        <f>IF(Update!C113&lt;&gt;"",Update!C113,"")</f>
        <v>↑ 13 (21.31%)</v>
      </c>
      <c r="E114" s="34">
        <f>IF(Update!D113&lt;&gt;"",Update!D113,"")</f>
        <v>0</v>
      </c>
      <c r="F114" s="34" t="str">
        <f>IF(Update!E113&lt;&gt;"",Update!E113,"")</f>
        <v/>
      </c>
      <c r="G114" s="35">
        <f>IF(Update!F113&lt;&gt;"",Update!F113,"")</f>
        <v>0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Trinidad and Tobago</v>
      </c>
      <c r="B115" s="32" t="str">
        <f t="shared" si="1"/>
        <v>ट्रिनिडाड र टाबागो</v>
      </c>
      <c r="C115" s="33">
        <f>IF(Update!B114&lt;&gt;"",Update!B114, "")</f>
        <v>66</v>
      </c>
      <c r="D115" s="33" t="str">
        <f>IF(Update!C114&lt;&gt;"",Update!C114,"")</f>
        <v/>
      </c>
      <c r="E115" s="34">
        <f>IF(Update!D114&lt;&gt;"",Update!D114,"")</f>
        <v>2</v>
      </c>
      <c r="F115" s="34" t="str">
        <f>IF(Update!E114&lt;&gt;"",Update!E114,"")</f>
        <v/>
      </c>
      <c r="G115" s="35">
        <f>IF(Update!F114&lt;&gt;"",Update!F114,"")</f>
        <v>0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Kyrgyz Republic</v>
      </c>
      <c r="B116" s="32" t="str">
        <f t="shared" si="1"/>
        <v>किर्गिज रिपब्लिक</v>
      </c>
      <c r="C116" s="33">
        <f>IF(Update!B115&lt;&gt;"",Update!B115, "")</f>
        <v>58</v>
      </c>
      <c r="D116" s="33" t="str">
        <f>IF(Update!C115&lt;&gt;"",Update!C115,"")</f>
        <v/>
      </c>
      <c r="E116" s="34">
        <f>IF(Update!D115&lt;&gt;"",Update!D115,"")</f>
        <v>0</v>
      </c>
      <c r="F116" s="34" t="str">
        <f>IF(Update!E115&lt;&gt;"",Update!E115,"")</f>
        <v/>
      </c>
      <c r="G116" s="35">
        <f>IF(Update!F115&lt;&gt;"",Update!F115,"")</f>
        <v>0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Northern Cyprus</v>
      </c>
      <c r="B117" s="32" t="str">
        <f t="shared" si="1"/>
        <v>दक्षिणि साईप्रस</v>
      </c>
      <c r="C117" s="33">
        <f>IF(Update!B116&lt;&gt;"",Update!B116, "")</f>
        <v>56</v>
      </c>
      <c r="D117" s="33" t="str">
        <f>IF(Update!C116&lt;&gt;"",Update!C116,"")</f>
        <v/>
      </c>
      <c r="E117" s="34">
        <f>IF(Update!D116&lt;&gt;"",Update!D116,"")</f>
        <v>0</v>
      </c>
      <c r="F117" s="34" t="str">
        <f>IF(Update!E116&lt;&gt;"",Update!E116,"")</f>
        <v/>
      </c>
      <c r="G117" s="35">
        <f>IF(Update!F116&lt;&gt;"",Update!F116,"")</f>
        <v>3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Liechtenstein</v>
      </c>
      <c r="B118" s="32" t="str">
        <f t="shared" si="1"/>
        <v>लिचटेनस्टेन</v>
      </c>
      <c r="C118" s="33">
        <f>IF(Update!B117&lt;&gt;"",Update!B117, "")</f>
        <v>56</v>
      </c>
      <c r="D118" s="33" t="str">
        <f>IF(Update!C117&lt;&gt;"",Update!C117,"")</f>
        <v/>
      </c>
      <c r="E118" s="34">
        <f>IF(Update!D117&lt;&gt;"",Update!D117,"")</f>
        <v>0</v>
      </c>
      <c r="F118" s="34" t="str">
        <f>IF(Update!E117&lt;&gt;"",Update!E117,"")</f>
        <v/>
      </c>
      <c r="G118" s="35">
        <f>IF(Update!F117&lt;&gt;"",Update!F117,"")</f>
        <v>0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Paraguay</v>
      </c>
      <c r="B119" s="32" t="str">
        <f t="shared" si="1"/>
        <v>पाराग्वे</v>
      </c>
      <c r="C119" s="33">
        <f>IF(Update!B118&lt;&gt;"",Update!B118, "")</f>
        <v>56</v>
      </c>
      <c r="D119" s="33" t="str">
        <f>IF(Update!C118&lt;&gt;"",Update!C118,"")</f>
        <v>↑ 4 (7.69%)</v>
      </c>
      <c r="E119" s="34">
        <f>IF(Update!D118&lt;&gt;"",Update!D118,"")</f>
        <v>3</v>
      </c>
      <c r="F119" s="34" t="str">
        <f>IF(Update!E118&lt;&gt;"",Update!E118,"")</f>
        <v/>
      </c>
      <c r="G119" s="35">
        <f>IF(Update!F118&lt;&gt;"",Update!F118,"")</f>
        <v>0</v>
      </c>
      <c r="H119" s="36">
        <f>IF(Update!G118&lt;&gt;"",Update!G118,"")</f>
        <v>1</v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Gibraltar</v>
      </c>
      <c r="B120" s="32" t="str">
        <f t="shared" si="1"/>
        <v>गिब्रल्टार</v>
      </c>
      <c r="C120" s="33">
        <f>IF(Update!B119&lt;&gt;"",Update!B119, "")</f>
        <v>55</v>
      </c>
      <c r="D120" s="33" t="str">
        <f>IF(Update!C119&lt;&gt;"",Update!C119,"")</f>
        <v/>
      </c>
      <c r="E120" s="34">
        <f>IF(Update!D119&lt;&gt;"",Update!D119,"")</f>
        <v>0</v>
      </c>
      <c r="F120" s="34" t="str">
        <f>IF(Update!E119&lt;&gt;"",Update!E119,"")</f>
        <v/>
      </c>
      <c r="G120" s="35">
        <f>IF(Update!F119&lt;&gt;"",Update!F119,"")</f>
        <v>14</v>
      </c>
      <c r="H120" s="36">
        <f>IF(Update!G119&lt;&gt;"",Update!G119,"")</f>
        <v>1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DR Congo</v>
      </c>
      <c r="B121" s="32" t="str">
        <f t="shared" si="1"/>
        <v>डिआर कङगो</v>
      </c>
      <c r="C121" s="33">
        <f>IF(Update!B120&lt;&gt;"",Update!B120, "")</f>
        <v>54</v>
      </c>
      <c r="D121" s="33" t="str">
        <f>IF(Update!C120&lt;&gt;"",Update!C120,"")</f>
        <v/>
      </c>
      <c r="E121" s="34">
        <f>IF(Update!D120&lt;&gt;"",Update!D120,"")</f>
        <v>5</v>
      </c>
      <c r="F121" s="34" t="str">
        <f>IF(Update!E120&lt;&gt;"",Update!E120,"")</f>
        <v/>
      </c>
      <c r="G121" s="35">
        <f>IF(Update!F120&lt;&gt;"",Update!F120,"")</f>
        <v>2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Rwanda</v>
      </c>
      <c r="B122" s="32" t="str">
        <f t="shared" si="1"/>
        <v>रुवान्डा</v>
      </c>
      <c r="C122" s="33">
        <f>IF(Update!B121&lt;&gt;"",Update!B121, "")</f>
        <v>54</v>
      </c>
      <c r="D122" s="33" t="str">
        <f>IF(Update!C121&lt;&gt;"",Update!C121,"")</f>
        <v/>
      </c>
      <c r="E122" s="34">
        <f>IF(Update!D121&lt;&gt;"",Update!D121,"")</f>
        <v>0</v>
      </c>
      <c r="F122" s="34" t="str">
        <f>IF(Update!E121&lt;&gt;"",Update!E121,"")</f>
        <v/>
      </c>
      <c r="G122" s="35">
        <f>IF(Update!F121&lt;&gt;"",Update!F121,"")</f>
        <v>0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Jersey</v>
      </c>
      <c r="B123" s="32" t="str">
        <f t="shared" si="1"/>
        <v>जर्सि</v>
      </c>
      <c r="C123" s="33">
        <f>IF(Update!B122&lt;&gt;"",Update!B122, "")</f>
        <v>52</v>
      </c>
      <c r="D123" s="33" t="str">
        <f>IF(Update!C122&lt;&gt;"",Update!C122,"")</f>
        <v/>
      </c>
      <c r="E123" s="34">
        <f>IF(Update!D122&lt;&gt;"",Update!D122,"")</f>
        <v>1</v>
      </c>
      <c r="F123" s="34" t="str">
        <f>IF(Update!E122&lt;&gt;"",Update!E122,"")</f>
        <v/>
      </c>
      <c r="G123" s="35">
        <f>IF(Update!F122&lt;&gt;"",Update!F122,"")</f>
        <v>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Bangladesh</v>
      </c>
      <c r="B124" s="32" t="str">
        <f t="shared" si="1"/>
        <v>बङ्गलादेश</v>
      </c>
      <c r="C124" s="33">
        <f>IF(Update!B123&lt;&gt;"",Update!B123, "")</f>
        <v>48</v>
      </c>
      <c r="D124" s="33" t="str">
        <f>IF(Update!C123&lt;&gt;"",Update!C123,"")</f>
        <v/>
      </c>
      <c r="E124" s="34">
        <f>IF(Update!D123&lt;&gt;"",Update!D123,"")</f>
        <v>5</v>
      </c>
      <c r="F124" s="34" t="str">
        <f>IF(Update!E123&lt;&gt;"",Update!E123,"")</f>
        <v/>
      </c>
      <c r="G124" s="35">
        <f>IF(Update!F123&lt;&gt;"",Update!F123,"")</f>
        <v>11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Monaco</v>
      </c>
      <c r="B125" s="32" t="str">
        <f t="shared" si="1"/>
        <v>मोनाको</v>
      </c>
      <c r="C125" s="33">
        <f>IF(Update!B124&lt;&gt;"",Update!B124, "")</f>
        <v>42</v>
      </c>
      <c r="D125" s="33" t="str">
        <f>IF(Update!C124&lt;&gt;"",Update!C124,"")</f>
        <v/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1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Guernsey</v>
      </c>
      <c r="B126" s="32" t="str">
        <f t="shared" si="1"/>
        <v>गुएर्नसे</v>
      </c>
      <c r="C126" s="33">
        <f>IF(Update!B125&lt;&gt;"",Update!B125, "")</f>
        <v>36</v>
      </c>
      <c r="D126" s="33" t="str">
        <f>IF(Update!C125&lt;&gt;"",Update!C125,"")</f>
        <v/>
      </c>
      <c r="E126" s="34">
        <f>IF(Update!D125&lt;&gt;"",Update!D125,"")</f>
        <v>0</v>
      </c>
      <c r="F126" s="34" t="str">
        <f>IF(Update!E125&lt;&gt;"",Update!E125,"")</f>
        <v/>
      </c>
      <c r="G126" s="35">
        <f>IF(Update!F125&lt;&gt;"",Update!F125,"")</f>
        <v>0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Macau</v>
      </c>
      <c r="B127" s="32" t="str">
        <f t="shared" si="1"/>
        <v>मकाउ</v>
      </c>
      <c r="C127" s="33">
        <f>IF(Update!B126&lt;&gt;"",Update!B126, "")</f>
        <v>34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10</v>
      </c>
      <c r="H127" s="36">
        <f>IF(Update!G126&lt;&gt;"",Update!G126,"")</f>
        <v>0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Aruba</v>
      </c>
      <c r="B128" s="32" t="str">
        <f t="shared" si="1"/>
        <v>अरुबा</v>
      </c>
      <c r="C128" s="33">
        <f>IF(Update!B127&lt;&gt;"",Update!B127, "")</f>
        <v>33</v>
      </c>
      <c r="D128" s="33" t="str">
        <f>IF(Update!C127&lt;&gt;"",Update!C127,"")</f>
        <v/>
      </c>
      <c r="E128" s="34">
        <f>IF(Update!D127&lt;&gt;"",Update!D127,"")</f>
        <v>0</v>
      </c>
      <c r="F128" s="34" t="str">
        <f>IF(Update!E127&lt;&gt;"",Update!E127,"")</f>
        <v/>
      </c>
      <c r="G128" s="35">
        <f>IF(Update!F127&lt;&gt;"",Update!F127,"")</f>
        <v>1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Isle of Man</v>
      </c>
      <c r="B129" s="32" t="str">
        <f t="shared" si="1"/>
        <v>आयल घफ म्यान</v>
      </c>
      <c r="C129" s="33">
        <f>IF(Update!B128&lt;&gt;"",Update!B128, "")</f>
        <v>32</v>
      </c>
      <c r="D129" s="33" t="str">
        <f>IF(Update!C128&lt;&gt;"",Update!C128,"")</f>
        <v>↑ 3 (10.34%)</v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0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Guatemala</v>
      </c>
      <c r="B130" s="32" t="str">
        <f t="shared" si="1"/>
        <v>ग्वाटेमाला</v>
      </c>
      <c r="C130" s="33">
        <f>IF(Update!B129&lt;&gt;"",Update!B129, "")</f>
        <v>32</v>
      </c>
      <c r="D130" s="33" t="str">
        <f>IF(Update!C129&lt;&gt;"",Update!C129,"")</f>
        <v>↑ 4 (14.28%)</v>
      </c>
      <c r="E130" s="34">
        <f>IF(Update!D129&lt;&gt;"",Update!D129,"")</f>
        <v>1</v>
      </c>
      <c r="F130" s="34" t="str">
        <f>IF(Update!E129&lt;&gt;"",Update!E129,"")</f>
        <v/>
      </c>
      <c r="G130" s="35">
        <f>IF(Update!F129&lt;&gt;"",Update!F129,"")</f>
        <v>5</v>
      </c>
      <c r="H130" s="36">
        <f>IF(Update!G129&lt;&gt;"",Update!G129,"")</f>
        <v>0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Kenya</v>
      </c>
      <c r="B131" s="32" t="str">
        <f t="shared" si="1"/>
        <v>केन्या</v>
      </c>
      <c r="C131" s="33">
        <f>IF(Update!B130&lt;&gt;"",Update!B130, "")</f>
        <v>31</v>
      </c>
      <c r="D131" s="33" t="str">
        <f>IF(Update!C130&lt;&gt;"",Update!C130,"")</f>
        <v/>
      </c>
      <c r="E131" s="34">
        <f>IF(Update!D130&lt;&gt;"",Update!D130,"")</f>
        <v>1</v>
      </c>
      <c r="F131" s="34" t="str">
        <f>IF(Update!E130&lt;&gt;"",Update!E130,"")</f>
        <v/>
      </c>
      <c r="G131" s="35">
        <f>IF(Update!F130&lt;&gt;"",Update!F130,"")</f>
        <v>1</v>
      </c>
      <c r="H131" s="36">
        <f>IF(Update!G130&lt;&gt;"",Update!G130,"")</f>
        <v>0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French Polynesia</v>
      </c>
      <c r="B132" s="32" t="str">
        <f t="shared" si="1"/>
        <v>फ्रान्सेलि पोलयनेसिया</v>
      </c>
      <c r="C132" s="33">
        <f>IF(Update!B131&lt;&gt;"",Update!B131, "")</f>
        <v>30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0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Jamaica</v>
      </c>
      <c r="B133" s="32" t="str">
        <f t="shared" si="1"/>
        <v>जमाईका</v>
      </c>
      <c r="C133" s="33">
        <f>IF(Update!B132&lt;&gt;"",Update!B132, "")</f>
        <v>30</v>
      </c>
      <c r="D133" s="33" t="str">
        <f>IF(Update!C132&lt;&gt;"",Update!C132,"")</f>
        <v>↑ 4 (15.38%)</v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0</v>
      </c>
      <c r="H133" s="36">
        <f>IF(Update!G132&lt;&gt;"",Update!G132,"")</f>
        <v>0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Barbados</v>
      </c>
      <c r="B134" s="32" t="str">
        <f t="shared" ref="B134:B195" si="2">INDEX($J$4:$J$205,MATCH(A134,$I$4:$I$205,0))</f>
        <v>बार्बादोस</v>
      </c>
      <c r="C134" s="33">
        <f>IF(Update!B133&lt;&gt;"",Update!B133, "")</f>
        <v>26</v>
      </c>
      <c r="D134" s="33" t="str">
        <f>IF(Update!C133&lt;&gt;"",Update!C133,"")</f>
        <v/>
      </c>
      <c r="E134" s="34">
        <f>IF(Update!D133&lt;&gt;"",Update!D133,"")</f>
        <v>0</v>
      </c>
      <c r="F134" s="34" t="str">
        <f>IF(Update!E133&lt;&gt;"",Update!E133,"")</f>
        <v/>
      </c>
      <c r="G134" s="35">
        <f>IF(Update!F133&lt;&gt;"",Update!F133,"")</f>
        <v>0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Madagascar</v>
      </c>
      <c r="B135" s="32" t="str">
        <f t="shared" si="2"/>
        <v>माडागास्कार</v>
      </c>
      <c r="C135" s="33">
        <f>IF(Update!B134&lt;&gt;"",Update!B134, "")</f>
        <v>26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1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Togo</v>
      </c>
      <c r="B136" s="32" t="str">
        <f t="shared" si="2"/>
        <v>टोगो</v>
      </c>
      <c r="C136" s="33">
        <f>IF(Update!B135&lt;&gt;"",Update!B135, "")</f>
        <v>25</v>
      </c>
      <c r="D136" s="33" t="str">
        <f>IF(Update!C135&lt;&gt;"",Update!C135,"")</f>
        <v/>
      </c>
      <c r="E136" s="34">
        <f>IF(Update!D135&lt;&gt;"",Update!D135,"")</f>
        <v>1</v>
      </c>
      <c r="F136" s="34" t="str">
        <f>IF(Update!E135&lt;&gt;"",Update!E135,"")</f>
        <v/>
      </c>
      <c r="G136" s="35">
        <f>IF(Update!F135&lt;&gt;"",Update!F135,"")</f>
        <v>1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Uganda</v>
      </c>
      <c r="B137" s="32" t="str">
        <f t="shared" si="2"/>
        <v>युगान्डा</v>
      </c>
      <c r="C137" s="33">
        <f>IF(Update!B136&lt;&gt;"",Update!B136, "")</f>
        <v>23</v>
      </c>
      <c r="D137" s="33" t="str">
        <f>IF(Update!C136&lt;&gt;"",Update!C136,"")</f>
        <v/>
      </c>
      <c r="E137" s="34">
        <f>IF(Update!D136&lt;&gt;"",Update!D136,"")</f>
        <v>0</v>
      </c>
      <c r="F137" s="34" t="str">
        <f>IF(Update!E136&lt;&gt;"",Update!E136,"")</f>
        <v/>
      </c>
      <c r="G137" s="35">
        <f>IF(Update!F136&lt;&gt;"",Update!F136,"")</f>
        <v>0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Zambia</v>
      </c>
      <c r="B138" s="32" t="str">
        <f t="shared" si="2"/>
        <v>जाम्बिया</v>
      </c>
      <c r="C138" s="33">
        <f>IF(Update!B137&lt;&gt;"",Update!B137, "")</f>
        <v>22</v>
      </c>
      <c r="D138" s="33" t="str">
        <f>IF(Update!C137&lt;&gt;"",Update!C137,"")</f>
        <v/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El Salvador</v>
      </c>
      <c r="B139" s="32" t="str">
        <f t="shared" si="2"/>
        <v>एल सालभाडोर</v>
      </c>
      <c r="C139" s="33">
        <f>IF(Update!B138&lt;&gt;"",Update!B138, "")</f>
        <v>19</v>
      </c>
      <c r="D139" s="33" t="str">
        <f>IF(Update!C138&lt;&gt;"",Update!C138,"")</f>
        <v>↑ 6 (46.15%)</v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Bermuda</v>
      </c>
      <c r="B140" s="32" t="str">
        <f t="shared" si="2"/>
        <v>बर्मुडा</v>
      </c>
      <c r="C140" s="33">
        <f>IF(Update!B139&lt;&gt;"",Update!B139, "")</f>
        <v>17</v>
      </c>
      <c r="D140" s="33" t="str">
        <f>IF(Update!C139&lt;&gt;"",Update!C139,"")</f>
        <v/>
      </c>
      <c r="E140" s="34">
        <f>IF(Update!D139&lt;&gt;"",Update!D139,"")</f>
        <v>0</v>
      </c>
      <c r="F140" s="34" t="str">
        <f>IF(Update!E139&lt;&gt;"",Update!E139,"")</f>
        <v/>
      </c>
      <c r="G140" s="35">
        <f>IF(Update!F139&lt;&gt;"",Update!F139,"")</f>
        <v>0</v>
      </c>
      <c r="H140" s="36">
        <f>IF(Update!G139&lt;&gt;"",Update!G139,"")</f>
        <v>0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Ethiopia</v>
      </c>
      <c r="B141" s="32" t="str">
        <f t="shared" si="2"/>
        <v>ईथियोपिया</v>
      </c>
      <c r="C141" s="33">
        <f>IF(Update!B140&lt;&gt;"",Update!B140, "")</f>
        <v>16</v>
      </c>
      <c r="D141" s="33" t="str">
        <f>IF(Update!C140&lt;&gt;"",Update!C140,"")</f>
        <v/>
      </c>
      <c r="E141" s="34">
        <f>IF(Update!D140&lt;&gt;"",Update!D140,"")</f>
        <v>0</v>
      </c>
      <c r="F141" s="34" t="str">
        <f>IF(Update!E140&lt;&gt;"",Update!E140,"")</f>
        <v/>
      </c>
      <c r="G141" s="35">
        <f>IF(Update!F140&lt;&gt;"",Update!F140,"")</f>
        <v>1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Maldives</v>
      </c>
      <c r="B142" s="32" t="str">
        <f t="shared" si="2"/>
        <v>माल्दिभ्स</v>
      </c>
      <c r="C142" s="33">
        <f>IF(Update!B141&lt;&gt;"",Update!B141, "")</f>
        <v>16</v>
      </c>
      <c r="D142" s="33" t="str">
        <f>IF(Update!C141&lt;&gt;"",Update!C141,"")</f>
        <v/>
      </c>
      <c r="E142" s="34">
        <f>IF(Update!D141&lt;&gt;"",Update!D141,"")</f>
        <v>0</v>
      </c>
      <c r="F142" s="34" t="str">
        <f>IF(Update!E141&lt;&gt;"",Update!E141,"")</f>
        <v/>
      </c>
      <c r="G142" s="35">
        <f>IF(Update!F141&lt;&gt;"",Update!F141,"")</f>
        <v>11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New Caledonia</v>
      </c>
      <c r="B143" s="32" t="str">
        <f t="shared" si="2"/>
        <v>न्यु क्यालेडोनिया</v>
      </c>
      <c r="C143" s="33">
        <f>IF(Update!B142&lt;&gt;"",Update!B142, "")</f>
        <v>15</v>
      </c>
      <c r="D143" s="33" t="str">
        <f>IF(Update!C142&lt;&gt;"",Update!C142,"")</f>
        <v/>
      </c>
      <c r="E143" s="34">
        <f>IF(Update!D142&lt;&gt;"",Update!D142,"")</f>
        <v>0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Tanzania, United Republic of</v>
      </c>
      <c r="B144" s="32" t="str">
        <f t="shared" si="2"/>
        <v>तान्जनिया युनाईटेड रिपब्लिक अफ</v>
      </c>
      <c r="C144" s="33">
        <f>IF(Update!B143&lt;&gt;"",Update!B143, "")</f>
        <v>13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Equatorial Guinea</v>
      </c>
      <c r="B145" s="32" t="str">
        <f t="shared" si="2"/>
        <v>ईक्वेटोरियल गिनिया</v>
      </c>
      <c r="C145" s="33">
        <f>IF(Update!B144&lt;&gt;"",Update!B144, "")</f>
        <v>12</v>
      </c>
      <c r="D145" s="33" t="str">
        <f>IF(Update!C144&lt;&gt;"",Update!C144,"")</f>
        <v/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0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Djibouti</v>
      </c>
      <c r="B146" s="32" t="str">
        <f t="shared" si="2"/>
        <v>डिजेबोउटि</v>
      </c>
      <c r="C146" s="33">
        <f>IF(Update!B145&lt;&gt;"",Update!B145, "")</f>
        <v>12</v>
      </c>
      <c r="D146" s="33" t="str">
        <f>IF(Update!C145&lt;&gt;"",Update!C145,"")</f>
        <v/>
      </c>
      <c r="E146" s="34">
        <f>IF(Update!D145&lt;&gt;"",Update!D145,"")</f>
        <v>0</v>
      </c>
      <c r="F146" s="34" t="str">
        <f>IF(Update!E145&lt;&gt;"",Update!E145,"")</f>
        <v/>
      </c>
      <c r="G146" s="35">
        <f>IF(Update!F145&lt;&gt;"",Update!F145,"")</f>
        <v>0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Mongolia</v>
      </c>
      <c r="B147" s="32" t="str">
        <f t="shared" si="2"/>
        <v>मङगोलिया</v>
      </c>
      <c r="C147" s="33">
        <f>IF(Update!B146&lt;&gt;"",Update!B146, "")</f>
        <v>12</v>
      </c>
      <c r="D147" s="33" t="str">
        <f>IF(Update!C146&lt;&gt;"",Update!C146,"")</f>
        <v>↑ 1 (9.09%)</v>
      </c>
      <c r="E147" s="34">
        <f>IF(Update!D146&lt;&gt;"",Update!D146,"")</f>
        <v>0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2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Mali</v>
      </c>
      <c r="B148" s="32" t="str">
        <f t="shared" si="2"/>
        <v>मालि</v>
      </c>
      <c r="C148" s="33">
        <f>IF(Update!B147&lt;&gt;"",Update!B147, "")</f>
        <v>11</v>
      </c>
      <c r="D148" s="33" t="str">
        <f>IF(Update!C147&lt;&gt;"",Update!C147,"")</f>
        <v/>
      </c>
      <c r="E148" s="34">
        <f>IF(Update!D147&lt;&gt;"",Update!D147,"")</f>
        <v>0</v>
      </c>
      <c r="F148" s="34" t="str">
        <f>IF(Update!E147&lt;&gt;"",Update!E147,"")</f>
        <v/>
      </c>
      <c r="G148" s="35">
        <f>IF(Update!F147&lt;&gt;"",Update!F147,"")</f>
        <v>0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Bahamas</v>
      </c>
      <c r="B149" s="32" t="str">
        <f t="shared" si="2"/>
        <v>बहामस</v>
      </c>
      <c r="C149" s="33">
        <f>IF(Update!B148&lt;&gt;"",Update!B148, "")</f>
        <v>10</v>
      </c>
      <c r="D149" s="33" t="str">
        <f>IF(Update!C148&lt;&gt;"",Update!C148,"")</f>
        <v/>
      </c>
      <c r="E149" s="34">
        <f>IF(Update!D148&lt;&gt;"",Update!D148,"")</f>
        <v>0</v>
      </c>
      <c r="F149" s="34" t="str">
        <f>IF(Update!E148&lt;&gt;"",Update!E148,"")</f>
        <v/>
      </c>
      <c r="G149" s="35">
        <f>IF(Update!F148&lt;&gt;"",Update!F148,"")</f>
        <v>1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Greenland</v>
      </c>
      <c r="B150" s="32" t="str">
        <f t="shared" si="2"/>
        <v>ग्रिनल्यान्ड</v>
      </c>
      <c r="C150" s="33">
        <f>IF(Update!B149&lt;&gt;"",Update!B149, "")</f>
        <v>10</v>
      </c>
      <c r="D150" s="33" t="str">
        <f>IF(Update!C149&lt;&gt;"",Update!C149,"")</f>
        <v/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2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Niger</v>
      </c>
      <c r="B151" s="32" t="str">
        <f t="shared" si="2"/>
        <v>नाईजर</v>
      </c>
      <c r="C151" s="33">
        <f>IF(Update!B150&lt;&gt;"",Update!B150, "")</f>
        <v>10</v>
      </c>
      <c r="D151" s="33" t="str">
        <f>IF(Update!C150&lt;&gt;"",Update!C150,"")</f>
        <v/>
      </c>
      <c r="E151" s="34">
        <f>IF(Update!D150&lt;&gt;"",Update!D150,"")</f>
        <v>1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Eswatini</v>
      </c>
      <c r="B152" s="32" t="str">
        <f t="shared" si="2"/>
        <v>एस्वाटिनि</v>
      </c>
      <c r="C152" s="33">
        <f>IF(Update!B151&lt;&gt;"",Update!B151, "")</f>
        <v>9</v>
      </c>
      <c r="D152" s="33" t="str">
        <f>IF(Update!C151&lt;&gt;"",Update!C151,"")</f>
        <v/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Cayman Islands</v>
      </c>
      <c r="B153" s="32" t="str">
        <f t="shared" si="2"/>
        <v>केम्यान आईल्यान्डस</v>
      </c>
      <c r="C153" s="33">
        <f>IF(Update!B152&lt;&gt;"",Update!B152, "")</f>
        <v>8</v>
      </c>
      <c r="D153" s="33" t="str">
        <f>IF(Update!C152&lt;&gt;"",Update!C152,"")</f>
        <v/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Suriname</v>
      </c>
      <c r="B154" s="32" t="str">
        <f t="shared" si="2"/>
        <v>सुरिनामे</v>
      </c>
      <c r="C154" s="33">
        <f>IF(Update!B153&lt;&gt;"",Update!B153, "")</f>
        <v>8</v>
      </c>
      <c r="D154" s="33" t="str">
        <f>IF(Update!C153&lt;&gt;"",Update!C153,"")</f>
        <v/>
      </c>
      <c r="E154" s="34">
        <f>IF(Update!D153&lt;&gt;"",Update!D153,"")</f>
        <v>0</v>
      </c>
      <c r="F154" s="34" t="str">
        <f>IF(Update!E153&lt;&gt;"",Update!E153,"")</f>
        <v/>
      </c>
      <c r="G154" s="35">
        <f>IF(Update!F153&lt;&gt;"",Update!F153,"")</f>
        <v>0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Namibia</v>
      </c>
      <c r="B155" s="32" t="str">
        <f t="shared" si="2"/>
        <v>नामिबिया</v>
      </c>
      <c r="C155" s="33">
        <f>IF(Update!B154&lt;&gt;"",Update!B154, "")</f>
        <v>8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Haiti</v>
      </c>
      <c r="B156" s="32" t="str">
        <f t="shared" si="2"/>
        <v>हाईटि</v>
      </c>
      <c r="C156" s="33">
        <f>IF(Update!B155&lt;&gt;"",Update!B155, "")</f>
        <v>8</v>
      </c>
      <c r="D156" s="33" t="str">
        <f>IF(Update!C155&lt;&gt;"",Update!C155,"")</f>
        <v/>
      </c>
      <c r="E156" s="34">
        <f>IF(Update!D155&lt;&gt;"",Update!D155,"")</f>
        <v>0</v>
      </c>
      <c r="F156" s="34" t="str">
        <f>IF(Update!E155&lt;&gt;"",Update!E155,"")</f>
        <v/>
      </c>
      <c r="G156" s="35">
        <f>IF(Update!F155&lt;&gt;"",Update!F155,"")</f>
        <v>0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Myanmar</v>
      </c>
      <c r="B157" s="32" t="str">
        <f t="shared" si="2"/>
        <v>म्यानमार</v>
      </c>
      <c r="C157" s="33">
        <f>IF(Update!B156&lt;&gt;"",Update!B156, "")</f>
        <v>8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Guinea</v>
      </c>
      <c r="B158" s="32" t="str">
        <f t="shared" si="2"/>
        <v>गिनिया</v>
      </c>
      <c r="C158" s="33">
        <f>IF(Update!B157&lt;&gt;"",Update!B157, "")</f>
        <v>8</v>
      </c>
      <c r="D158" s="33" t="str">
        <f>IF(Update!C157&lt;&gt;"",Update!C157,"")</f>
        <v/>
      </c>
      <c r="E158" s="34">
        <f>IF(Update!D157&lt;&gt;"",Update!D157,"")</f>
        <v>0</v>
      </c>
      <c r="F158" s="34" t="str">
        <f>IF(Update!E157&lt;&gt;"",Update!E157,"")</f>
        <v/>
      </c>
      <c r="G158" s="35">
        <f>IF(Update!F157&lt;&gt;"",Update!F157,"")</f>
        <v>1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Seychelles</v>
      </c>
      <c r="B159" s="32" t="str">
        <f t="shared" si="2"/>
        <v>सेचेलेस</v>
      </c>
      <c r="C159" s="33">
        <f>IF(Update!B158&lt;&gt;"",Update!B158, "")</f>
        <v>7</v>
      </c>
      <c r="D159" s="33" t="str">
        <f>IF(Update!C158&lt;&gt;"",Update!C158,"")</f>
        <v/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0</v>
      </c>
      <c r="H159" s="36">
        <f>IF(Update!G158&lt;&gt;"",Update!G158,"")</f>
        <v>1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Grenada</v>
      </c>
      <c r="B160" s="32" t="str">
        <f t="shared" si="2"/>
        <v>ग्रेनाडा</v>
      </c>
      <c r="C160" s="33">
        <f>IF(Update!B159&lt;&gt;"",Update!B159, "")</f>
        <v>7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1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Antigua and Barbuda</v>
      </c>
      <c r="B161" s="32" t="str">
        <f t="shared" si="2"/>
        <v>एन्टिगुवा एण्ड बार्बुडा</v>
      </c>
      <c r="C161" s="33">
        <f>IF(Update!B160&lt;&gt;"",Update!B160, "")</f>
        <v>7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0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Curaçao</v>
      </c>
      <c r="B162" s="32" t="str">
        <f t="shared" si="2"/>
        <v>कुराकाओ</v>
      </c>
      <c r="C162" s="33">
        <f>IF(Update!B161&lt;&gt;"",Update!B161, "")</f>
        <v>7</v>
      </c>
      <c r="D162" s="33" t="str">
        <f>IF(Update!C161&lt;&gt;"",Update!C161,"")</f>
        <v/>
      </c>
      <c r="E162" s="34">
        <f>IF(Update!D161&lt;&gt;"",Update!D161,"")</f>
        <v>1</v>
      </c>
      <c r="F162" s="34" t="str">
        <f>IF(Update!E161&lt;&gt;"",Update!E161,"")</f>
        <v/>
      </c>
      <c r="G162" s="35">
        <f>IF(Update!F161&lt;&gt;"",Update!F161,"")</f>
        <v>0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Gabon</v>
      </c>
      <c r="B163" s="32" t="str">
        <f t="shared" si="2"/>
        <v>गबोन</v>
      </c>
      <c r="C163" s="33">
        <f>IF(Update!B162&lt;&gt;"",Update!B162, "")</f>
        <v>7</v>
      </c>
      <c r="D163" s="33" t="str">
        <f>IF(Update!C162&lt;&gt;"",Update!C162,"")</f>
        <v/>
      </c>
      <c r="E163" s="34">
        <f>IF(Update!D162&lt;&gt;"",Update!D162,"")</f>
        <v>1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Mozambique</v>
      </c>
      <c r="B164" s="32" t="str">
        <f t="shared" si="2"/>
        <v>मोजाम्बिक</v>
      </c>
      <c r="C164" s="33">
        <f>IF(Update!B163&lt;&gt;"",Update!B163, "")</f>
        <v>7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0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Laos</v>
      </c>
      <c r="B165" s="32" t="str">
        <f t="shared" si="2"/>
        <v>लाओस</v>
      </c>
      <c r="C165" s="33">
        <f>IF(Update!B164&lt;&gt;"",Update!B164, "")</f>
        <v>6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 t="str">
        <f>IF(Update!F164&lt;&gt;"",Update!F164,"")</f>
        <v/>
      </c>
      <c r="H165" s="36" t="str">
        <f>IF(Update!G164&lt;&gt;"",Update!G164,"")</f>
        <v/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Benin</v>
      </c>
      <c r="B166" s="32" t="str">
        <f t="shared" si="2"/>
        <v>बेनिन</v>
      </c>
      <c r="C166" s="33">
        <f>IF(Update!B165&lt;&gt;"",Update!B165, "")</f>
        <v>6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0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Eritrea</v>
      </c>
      <c r="B167" s="32" t="str">
        <f t="shared" si="2"/>
        <v>एरिट्रिया</v>
      </c>
      <c r="C167" s="33">
        <f>IF(Update!B166&lt;&gt;"",Update!B166, "")</f>
        <v>6</v>
      </c>
      <c r="D167" s="33" t="str">
        <f>IF(Update!C166&lt;&gt;"",Update!C166,"")</f>
        <v/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Guyana</v>
      </c>
      <c r="B168" s="32" t="str">
        <f t="shared" si="2"/>
        <v>गुयाना</v>
      </c>
      <c r="C168" s="33">
        <f>IF(Update!B167&lt;&gt;"",Update!B167, "")</f>
        <v>5</v>
      </c>
      <c r="D168" s="33" t="str">
        <f>IF(Update!C167&lt;&gt;"",Update!C167,"")</f>
        <v/>
      </c>
      <c r="E168" s="34">
        <f>IF(Update!D167&lt;&gt;"",Update!D167,"")</f>
        <v>1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Cape Verde</v>
      </c>
      <c r="B169" s="32" t="str">
        <f t="shared" si="2"/>
        <v>केप भर्डे</v>
      </c>
      <c r="C169" s="33">
        <f>IF(Update!B168&lt;&gt;"",Update!B168, "")</f>
        <v>5</v>
      </c>
      <c r="D169" s="33" t="str">
        <f>IF(Update!C168&lt;&gt;"",Update!C168,"")</f>
        <v/>
      </c>
      <c r="E169" s="34">
        <f>IF(Update!D168&lt;&gt;"",Update!D168,"")</f>
        <v>1</v>
      </c>
      <c r="F169" s="34" t="str">
        <f>IF(Update!E168&lt;&gt;"",Update!E168,"")</f>
        <v/>
      </c>
      <c r="G169" s="35" t="str">
        <f>IF(Update!F168&lt;&gt;"",Update!F168,"")</f>
        <v/>
      </c>
      <c r="H169" s="36" t="str">
        <f>IF(Update!G168&lt;&gt;"",Update!G168,"")</f>
        <v/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Zimbabwe</v>
      </c>
      <c r="B170" s="32" t="str">
        <f t="shared" si="2"/>
        <v>जिम्बाब्वे</v>
      </c>
      <c r="C170" s="33">
        <f>IF(Update!B169&lt;&gt;"",Update!B169, "")</f>
        <v>5</v>
      </c>
      <c r="D170" s="33" t="str">
        <f>IF(Update!C169&lt;&gt;"",Update!C169,"")</f>
        <v/>
      </c>
      <c r="E170" s="34">
        <f>IF(Update!D169&lt;&gt;"",Update!D169,"")</f>
        <v>1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Syria</v>
      </c>
      <c r="B171" s="32" t="str">
        <f t="shared" si="2"/>
        <v>सिरिया</v>
      </c>
      <c r="C171" s="33">
        <f>IF(Update!B170&lt;&gt;"",Update!B170, "")</f>
        <v>5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Fiji</v>
      </c>
      <c r="B172" s="32" t="str">
        <f t="shared" si="2"/>
        <v>फिजि</v>
      </c>
      <c r="C172" s="33">
        <f>IF(Update!B171&lt;&gt;"",Update!B171, "")</f>
        <v>5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Montserrat</v>
      </c>
      <c r="B173" s="32" t="str">
        <f t="shared" si="2"/>
        <v>मोन्टसेर्याट</v>
      </c>
      <c r="C173" s="33">
        <f>IF(Update!B172&lt;&gt;"",Update!B172, "")</f>
        <v>5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Chad</v>
      </c>
      <c r="B174" s="32" t="str">
        <f t="shared" si="2"/>
        <v>चाद</v>
      </c>
      <c r="C174" s="33">
        <f>IF(Update!B173&lt;&gt;"",Update!B173, "")</f>
        <v>5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Central African Republic</v>
      </c>
      <c r="B175" s="32" t="str">
        <f t="shared" si="2"/>
        <v>मध्य अफ्रिकन रिपब्लिक</v>
      </c>
      <c r="C175" s="33">
        <f>IF(Update!B174&lt;&gt;"",Update!B174, "")</f>
        <v>5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3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Nepal</v>
      </c>
      <c r="B176" s="32" t="str">
        <f t="shared" si="2"/>
        <v>नेपाल</v>
      </c>
      <c r="C176" s="33">
        <f>IF(Update!B175&lt;&gt;"",Update!B175, "")</f>
        <v>5</v>
      </c>
      <c r="D176" s="33" t="str">
        <f>IF(Update!C175&lt;&gt;"",Update!C175,"")</f>
        <v/>
      </c>
      <c r="E176" s="34">
        <f>IF(Update!D175&lt;&gt;"",Update!D175,"")</f>
        <v>0</v>
      </c>
      <c r="F176" s="34" t="str">
        <f>IF(Update!E175&lt;&gt;"",Update!E175,"")</f>
        <v/>
      </c>
      <c r="G176" s="35">
        <f>IF(Update!F175&lt;&gt;"",Update!F175,"")</f>
        <v>1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Mauritania</v>
      </c>
      <c r="B177" s="32" t="str">
        <f t="shared" si="2"/>
        <v>मोरिटानिया</v>
      </c>
      <c r="C177" s="33">
        <f>IF(Update!B176&lt;&gt;"",Update!B176, "")</f>
        <v>5</v>
      </c>
      <c r="D177" s="33" t="str">
        <f>IF(Update!C176&lt;&gt;"",Update!C176,"")</f>
        <v>↑ 2 (66.66%)</v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Sudan</v>
      </c>
      <c r="B178" s="32" t="str">
        <f t="shared" si="2"/>
        <v>सुडान</v>
      </c>
      <c r="C178" s="33">
        <f>IF(Update!B177&lt;&gt;"",Update!B177, "")</f>
        <v>5</v>
      </c>
      <c r="D178" s="33" t="str">
        <f>IF(Update!C177&lt;&gt;"",Update!C177,"")</f>
        <v>↑ 2 (66.66%)</v>
      </c>
      <c r="E178" s="34">
        <f>IF(Update!D177&lt;&gt;"",Update!D177,"")</f>
        <v>1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Vatican City</v>
      </c>
      <c r="B179" s="32" t="str">
        <f t="shared" si="2"/>
        <v>भ्याटिकन सिटि</v>
      </c>
      <c r="C179" s="33">
        <f>IF(Update!B178&lt;&gt;"",Update!B178, "")</f>
        <v>4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Gambia</v>
      </c>
      <c r="B180" s="32" t="str">
        <f t="shared" si="2"/>
        <v>गाम्बिया</v>
      </c>
      <c r="C180" s="33">
        <f>IF(Update!B179&lt;&gt;"",Update!B179, "")</f>
        <v>4</v>
      </c>
      <c r="D180" s="33" t="str">
        <f>IF(Update!C179&lt;&gt;"",Update!C179,"")</f>
        <v/>
      </c>
      <c r="E180" s="34">
        <f>IF(Update!D179&lt;&gt;"",Update!D179,"")</f>
        <v>1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0</v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Congo Republic</v>
      </c>
      <c r="B181" s="32" t="str">
        <f t="shared" si="2"/>
        <v>कोङगो रिपब्लिक</v>
      </c>
      <c r="C181" s="33">
        <f>IF(Update!B180&lt;&gt;"",Update!B180, "")</f>
        <v>4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0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Angola</v>
      </c>
      <c r="B182" s="32" t="str">
        <f t="shared" si="2"/>
        <v>आन्गोला</v>
      </c>
      <c r="C182" s="33">
        <f>IF(Update!B181&lt;&gt;"",Update!B181, "")</f>
        <v>4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Nicaragua</v>
      </c>
      <c r="B183" s="32" t="str">
        <f t="shared" si="2"/>
        <v>निकारागुवा</v>
      </c>
      <c r="C183" s="33">
        <f>IF(Update!B182&lt;&gt;"",Update!B182, "")</f>
        <v>4</v>
      </c>
      <c r="D183" s="33" t="str">
        <f>IF(Update!C182&lt;&gt;"",Update!C182,"")</f>
        <v/>
      </c>
      <c r="E183" s="34">
        <f>IF(Update!D182&lt;&gt;"",Update!D182,"")</f>
        <v>1</v>
      </c>
      <c r="F183" s="34" t="str">
        <f>IF(Update!E182&lt;&gt;"",Update!E182,"")</f>
        <v/>
      </c>
      <c r="G183" s="35">
        <f>IF(Update!F182&lt;&gt;"",Update!F182,"")</f>
        <v>0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Liberia</v>
      </c>
      <c r="B184" s="32" t="str">
        <f t="shared" si="2"/>
        <v>लाईबेरिया</v>
      </c>
      <c r="C184" s="33">
        <f>IF(Update!B183&lt;&gt;"",Update!B183, "")</f>
        <v>3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Saint Lucia</v>
      </c>
      <c r="B185" s="32" t="str">
        <f t="shared" si="2"/>
        <v>सेन्ट लुसिया</v>
      </c>
      <c r="C185" s="33">
        <f>IF(Update!B184&lt;&gt;"",Update!B184, "")</f>
        <v>3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1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Sint Maarten</v>
      </c>
      <c r="B186" s="32" t="str">
        <f t="shared" si="2"/>
        <v>सेन्ट मार्टेन</v>
      </c>
      <c r="C186" s="33">
        <f>IF(Update!B185&lt;&gt;"",Update!B185, "")</f>
        <v>3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Bhutan</v>
      </c>
      <c r="B187" s="32" t="str">
        <f t="shared" si="2"/>
        <v>भुटान</v>
      </c>
      <c r="C187" s="33">
        <f>IF(Update!B186&lt;&gt;"",Update!B186, "")</f>
        <v>3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Somalia</v>
      </c>
      <c r="B188" s="32" t="str">
        <f t="shared" si="2"/>
        <v>सोमालिया</v>
      </c>
      <c r="C188" s="33">
        <f>IF(Update!B187&lt;&gt;"",Update!B187, "")</f>
        <v>3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St. Kitts and Nevis</v>
      </c>
      <c r="B189" s="32" t="str">
        <f t="shared" si="2"/>
        <v>सेन्ट किट्टस एण्ड नेभिस</v>
      </c>
      <c r="C189" s="33">
        <f>IF(Update!B188&lt;&gt;"",Update!B188, "")</f>
        <v>2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0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British Virgin Islands</v>
      </c>
      <c r="B190" s="32" t="str">
        <f t="shared" si="2"/>
        <v>ब्रितिश भर्जिन आईल्या्ड</v>
      </c>
      <c r="C190" s="33">
        <f>IF(Update!B189&lt;&gt;"",Update!B189, "")</f>
        <v>2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Guinea-Bissau</v>
      </c>
      <c r="B191" s="32" t="str">
        <f t="shared" si="2"/>
        <v>गिनिया-बिसाउ</v>
      </c>
      <c r="C191" s="33">
        <f>IF(Update!B190&lt;&gt;"",Update!B190, "")</f>
        <v>2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Turks and Caicos Islands</v>
      </c>
      <c r="B192" s="32" t="str">
        <f t="shared" si="2"/>
        <v>टर्कस एण्ड काईकोस आईल्याण्ड</v>
      </c>
      <c r="C192" s="33">
        <f>IF(Update!B191&lt;&gt;"",Update!B191, "")</f>
        <v>2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0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Belize</v>
      </c>
      <c r="B193" s="32" t="str">
        <f t="shared" si="2"/>
        <v>बेलिज</v>
      </c>
      <c r="C193" s="33">
        <f>IF(Update!B192&lt;&gt;"",Update!B192, "")</f>
        <v>2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0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Timor-Leste</v>
      </c>
      <c r="B194" s="32" t="str">
        <f t="shared" si="2"/>
        <v>टिमोर लेस्टे</v>
      </c>
      <c r="C194" s="33">
        <f>IF(Update!B193&lt;&gt;"",Update!B193, "")</f>
        <v>1</v>
      </c>
      <c r="D194" s="33" t="str">
        <f>IF(Update!C193&lt;&gt;"",Update!C193,"")</f>
        <v/>
      </c>
      <c r="E194" s="34">
        <f>IF(Update!D193&lt;&gt;"",Update!D193,"")</f>
        <v>0</v>
      </c>
      <c r="F194" s="34" t="str">
        <f>IF(Update!E193&lt;&gt;"",Update!E193,"")</f>
        <v/>
      </c>
      <c r="G194" s="35">
        <f>IF(Update!F193&lt;&gt;"",Update!F193,"")</f>
        <v>0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Libya</v>
      </c>
      <c r="B195" s="32" t="str">
        <f t="shared" si="2"/>
        <v>लिबिया</v>
      </c>
      <c r="C195" s="33">
        <f>IF(Update!B194&lt;&gt;"",Update!B194, "")</f>
        <v>1</v>
      </c>
      <c r="D195" s="33" t="str">
        <f>IF(Update!C194&lt;&gt;"",Update!C194,"")</f>
        <v/>
      </c>
      <c r="E195" s="34">
        <f>IF(Update!D194&lt;&gt;"",Update!D194,"")</f>
        <v>0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17" thickTop="1" x14ac:dyDescent="0.2">
      <c r="I196" s="7" t="s">
        <v>1210</v>
      </c>
      <c r="J196" s="8" t="s">
        <v>1220</v>
      </c>
    </row>
    <row r="197" spans="1:10" x14ac:dyDescent="0.2">
      <c r="I197" s="7" t="s">
        <v>1211</v>
      </c>
      <c r="J197" s="8" t="s">
        <v>1221</v>
      </c>
    </row>
    <row r="198" spans="1:10" x14ac:dyDescent="0.2">
      <c r="I198" s="7" t="s">
        <v>1218</v>
      </c>
      <c r="J198" s="8" t="s">
        <v>1222</v>
      </c>
    </row>
    <row r="199" spans="1:10" x14ac:dyDescent="0.2">
      <c r="I199" s="7" t="s">
        <v>1212</v>
      </c>
      <c r="J199" s="8" t="s">
        <v>1223</v>
      </c>
    </row>
    <row r="200" spans="1:10" x14ac:dyDescent="0.2">
      <c r="I200" s="7" t="s">
        <v>1370</v>
      </c>
      <c r="J200" s="8" t="s">
        <v>1373</v>
      </c>
    </row>
    <row r="201" spans="1:10" x14ac:dyDescent="0.2">
      <c r="I201" s="7" t="s">
        <v>1371</v>
      </c>
      <c r="J201" s="8" t="s">
        <v>1374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98"/>
  <sheetViews>
    <sheetView tabSelected="1" workbookViewId="0">
      <selection activeCell="A3" sqref="A3:G19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2</v>
      </c>
      <c r="N1" s="1" t="s">
        <v>4</v>
      </c>
      <c r="O1" s="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"/>
      <c r="J2" s="1"/>
      <c r="K2" s="1"/>
      <c r="L2" s="1"/>
      <c r="M2" s="1"/>
      <c r="N2" s="1"/>
      <c r="O2" s="1"/>
    </row>
    <row r="3" spans="1:15" ht="19" x14ac:dyDescent="0.25">
      <c r="A3" s="12" t="s">
        <v>6</v>
      </c>
      <c r="B3" s="13">
        <v>619704</v>
      </c>
      <c r="C3" s="12" t="s">
        <v>1375</v>
      </c>
      <c r="D3" s="13">
        <v>28284</v>
      </c>
      <c r="E3" s="12" t="s">
        <v>1376</v>
      </c>
      <c r="F3" s="13">
        <v>141082</v>
      </c>
      <c r="G3" s="13">
        <v>22597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14" t="s">
        <v>14</v>
      </c>
      <c r="B4" s="15">
        <v>105016</v>
      </c>
      <c r="C4" s="14" t="s">
        <v>1377</v>
      </c>
      <c r="D4" s="15">
        <v>1781</v>
      </c>
      <c r="E4" s="14" t="s">
        <v>1378</v>
      </c>
      <c r="F4" s="14">
        <v>61</v>
      </c>
      <c r="G4" s="15">
        <v>1703</v>
      </c>
      <c r="I4" s="14" t="s">
        <v>14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14" t="s">
        <v>10</v>
      </c>
      <c r="B5" s="15">
        <v>86931</v>
      </c>
      <c r="C5" s="14"/>
      <c r="D5" s="15">
        <v>9183</v>
      </c>
      <c r="E5" s="14"/>
      <c r="F5" s="15">
        <v>10950</v>
      </c>
      <c r="G5" s="15">
        <v>3732</v>
      </c>
      <c r="I5" s="14" t="s">
        <v>10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14" t="s">
        <v>7</v>
      </c>
      <c r="B6" s="15">
        <v>81394</v>
      </c>
      <c r="C6" s="14" t="s">
        <v>1379</v>
      </c>
      <c r="D6" s="15">
        <v>3295</v>
      </c>
      <c r="E6" s="14" t="s">
        <v>1380</v>
      </c>
      <c r="F6" s="15">
        <v>74971</v>
      </c>
      <c r="G6" s="15">
        <v>2314</v>
      </c>
      <c r="I6" s="14" t="s">
        <v>7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14" t="s">
        <v>11</v>
      </c>
      <c r="B7" s="15">
        <v>72248</v>
      </c>
      <c r="C7" s="14"/>
      <c r="D7" s="15">
        <v>5690</v>
      </c>
      <c r="E7" s="14"/>
      <c r="F7" s="15">
        <v>12285</v>
      </c>
      <c r="G7" s="15">
        <v>4165</v>
      </c>
      <c r="I7" s="14" t="s">
        <v>11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14" t="s">
        <v>17</v>
      </c>
      <c r="B8" s="15">
        <v>53463</v>
      </c>
      <c r="C8" s="14" t="s">
        <v>1381</v>
      </c>
      <c r="D8" s="14">
        <v>395</v>
      </c>
      <c r="E8" s="14" t="s">
        <v>1382</v>
      </c>
      <c r="F8" s="15">
        <v>11881</v>
      </c>
      <c r="G8" s="14">
        <v>939</v>
      </c>
      <c r="I8" s="14" t="s">
        <v>17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14" t="s">
        <v>20</v>
      </c>
      <c r="B9" s="15">
        <v>35408</v>
      </c>
      <c r="C9" s="14" t="s">
        <v>1383</v>
      </c>
      <c r="D9" s="15">
        <v>2517</v>
      </c>
      <c r="E9" s="14" t="s">
        <v>1384</v>
      </c>
      <c r="F9" s="15">
        <v>11679</v>
      </c>
      <c r="G9" s="15">
        <v>3206</v>
      </c>
      <c r="I9" s="14" t="s">
        <v>20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14" t="s">
        <v>23</v>
      </c>
      <c r="B10" s="15">
        <v>32964</v>
      </c>
      <c r="C10" s="14"/>
      <c r="D10" s="15">
        <v>1995</v>
      </c>
      <c r="E10" s="14"/>
      <c r="F10" s="15">
        <v>4948</v>
      </c>
      <c r="G10" s="15">
        <v>3375</v>
      </c>
      <c r="I10" s="14" t="s">
        <v>23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14" t="s">
        <v>41</v>
      </c>
      <c r="B11" s="15">
        <v>14579</v>
      </c>
      <c r="C11" s="14"/>
      <c r="D11" s="14">
        <v>759</v>
      </c>
      <c r="E11" s="14"/>
      <c r="F11" s="14">
        <v>135</v>
      </c>
      <c r="G11" s="14">
        <v>20</v>
      </c>
      <c r="I11" s="14" t="s">
        <v>41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14" t="s">
        <v>40</v>
      </c>
      <c r="B12" s="15">
        <v>13226</v>
      </c>
      <c r="C12" s="14" t="s">
        <v>1385</v>
      </c>
      <c r="D12" s="14">
        <v>240</v>
      </c>
      <c r="E12" s="14" t="s">
        <v>1386</v>
      </c>
      <c r="F12" s="15">
        <v>1524</v>
      </c>
      <c r="G12" s="14">
        <v>0</v>
      </c>
      <c r="I12" s="14" t="s">
        <v>40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14" t="s">
        <v>24</v>
      </c>
      <c r="B13" s="15">
        <v>9478</v>
      </c>
      <c r="C13" s="14" t="s">
        <v>1387</v>
      </c>
      <c r="D13" s="14">
        <v>144</v>
      </c>
      <c r="E13" s="14" t="s">
        <v>1388</v>
      </c>
      <c r="F13" s="15">
        <v>4811</v>
      </c>
      <c r="G13" s="14">
        <v>0</v>
      </c>
      <c r="I13" s="14" t="s">
        <v>24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14" t="s">
        <v>43</v>
      </c>
      <c r="B14" s="15">
        <v>9134</v>
      </c>
      <c r="C14" s="14" t="s">
        <v>1389</v>
      </c>
      <c r="D14" s="14">
        <v>353</v>
      </c>
      <c r="E14" s="14" t="s">
        <v>1390</v>
      </c>
      <c r="F14" s="15">
        <v>1063</v>
      </c>
      <c r="G14" s="14">
        <v>789</v>
      </c>
      <c r="I14" s="14" t="s">
        <v>43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14" t="s">
        <v>42</v>
      </c>
      <c r="B15" s="15">
        <v>8603</v>
      </c>
      <c r="C15" s="14"/>
      <c r="D15" s="14">
        <v>546</v>
      </c>
      <c r="E15" s="14"/>
      <c r="F15" s="14">
        <v>2</v>
      </c>
      <c r="G15" s="15">
        <v>1034</v>
      </c>
      <c r="I15" s="14" t="s">
        <v>42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14" t="s">
        <v>44</v>
      </c>
      <c r="B16" s="15">
        <v>7712</v>
      </c>
      <c r="C16" s="14" t="s">
        <v>1391</v>
      </c>
      <c r="D16" s="14">
        <v>68</v>
      </c>
      <c r="E16" s="14" t="s">
        <v>1392</v>
      </c>
      <c r="F16" s="14">
        <v>9</v>
      </c>
      <c r="G16" s="14">
        <v>135</v>
      </c>
      <c r="I16" s="14" t="s">
        <v>44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14" t="s">
        <v>55</v>
      </c>
      <c r="B17" s="15">
        <v>5698</v>
      </c>
      <c r="C17" s="14"/>
      <c r="D17" s="14">
        <v>92</v>
      </c>
      <c r="E17" s="14"/>
      <c r="F17" s="14">
        <v>42</v>
      </c>
      <c r="G17" s="14">
        <v>0</v>
      </c>
      <c r="I17" s="14" t="s">
        <v>55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14" t="s">
        <v>50</v>
      </c>
      <c r="B18" s="15">
        <v>4757</v>
      </c>
      <c r="C18" s="14"/>
      <c r="D18" s="14">
        <v>55</v>
      </c>
      <c r="E18" s="14"/>
      <c r="F18" s="14">
        <v>353</v>
      </c>
      <c r="G18" s="14">
        <v>23</v>
      </c>
      <c r="I18" s="14" t="s">
        <v>50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14" t="s">
        <v>47</v>
      </c>
      <c r="B19" s="15">
        <v>4268</v>
      </c>
      <c r="C19" s="14"/>
      <c r="D19" s="14">
        <v>76</v>
      </c>
      <c r="E19" s="14"/>
      <c r="F19" s="14">
        <v>43</v>
      </c>
      <c r="G19" s="14">
        <v>61</v>
      </c>
      <c r="I19" s="14" t="s">
        <v>47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14" t="s">
        <v>45</v>
      </c>
      <c r="B20" s="15">
        <v>3796</v>
      </c>
      <c r="C20" s="14" t="s">
        <v>1393</v>
      </c>
      <c r="D20" s="14">
        <v>20</v>
      </c>
      <c r="E20" s="14" t="s">
        <v>521</v>
      </c>
      <c r="F20" s="14">
        <v>0</v>
      </c>
      <c r="G20" s="14">
        <v>76</v>
      </c>
      <c r="I20" s="14" t="s">
        <v>45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14" t="s">
        <v>49</v>
      </c>
      <c r="B21" s="15">
        <v>3640</v>
      </c>
      <c r="C21" s="14" t="s">
        <v>1394</v>
      </c>
      <c r="D21" s="14">
        <v>14</v>
      </c>
      <c r="E21" s="14" t="s">
        <v>1395</v>
      </c>
      <c r="F21" s="14">
        <v>244</v>
      </c>
      <c r="G21" s="14">
        <v>28</v>
      </c>
      <c r="I21" s="14" t="s">
        <v>49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14" t="s">
        <v>52</v>
      </c>
      <c r="B22" s="15">
        <v>3477</v>
      </c>
      <c r="C22" s="14" t="s">
        <v>1396</v>
      </c>
      <c r="D22" s="14">
        <v>93</v>
      </c>
      <c r="E22" s="14" t="s">
        <v>1397</v>
      </c>
      <c r="F22" s="14">
        <v>1</v>
      </c>
      <c r="G22" s="14">
        <v>148</v>
      </c>
      <c r="I22" s="14" t="s">
        <v>52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14" t="s">
        <v>56</v>
      </c>
      <c r="B23" s="15">
        <v>3460</v>
      </c>
      <c r="C23" s="14" t="s">
        <v>1398</v>
      </c>
      <c r="D23" s="14">
        <v>12</v>
      </c>
      <c r="E23" s="14"/>
      <c r="F23" s="14">
        <v>79</v>
      </c>
      <c r="G23" s="14">
        <v>49</v>
      </c>
      <c r="I23" s="14" t="s">
        <v>56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14" t="s">
        <v>46</v>
      </c>
      <c r="B24" s="15">
        <v>3069</v>
      </c>
      <c r="C24" s="14"/>
      <c r="D24" s="14">
        <v>105</v>
      </c>
      <c r="E24" s="14"/>
      <c r="F24" s="14">
        <v>16</v>
      </c>
      <c r="G24" s="14">
        <v>209</v>
      </c>
      <c r="I24" s="14" t="s">
        <v>46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14" t="s">
        <v>862</v>
      </c>
      <c r="B25" s="15">
        <v>2422</v>
      </c>
      <c r="C25" s="14" t="s">
        <v>1399</v>
      </c>
      <c r="D25" s="14">
        <v>9</v>
      </c>
      <c r="E25" s="14"/>
      <c r="F25" s="14">
        <v>11</v>
      </c>
      <c r="G25" s="14">
        <v>2</v>
      </c>
      <c r="I25" s="14" t="s">
        <v>862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14" t="s">
        <v>51</v>
      </c>
      <c r="B26" s="15">
        <v>2320</v>
      </c>
      <c r="C26" s="14" t="s">
        <v>1400</v>
      </c>
      <c r="D26" s="14">
        <v>27</v>
      </c>
      <c r="E26" s="14" t="s">
        <v>519</v>
      </c>
      <c r="F26" s="14">
        <v>320</v>
      </c>
      <c r="G26" s="14">
        <v>73</v>
      </c>
      <c r="I26" s="14" t="s">
        <v>51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14" t="s">
        <v>48</v>
      </c>
      <c r="B27" s="15">
        <v>2190</v>
      </c>
      <c r="C27" s="14"/>
      <c r="D27" s="14">
        <v>52</v>
      </c>
      <c r="E27" s="14"/>
      <c r="F27" s="14">
        <v>3</v>
      </c>
      <c r="G27" s="14">
        <v>109</v>
      </c>
      <c r="I27" s="14" t="s">
        <v>48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14" t="s">
        <v>58</v>
      </c>
      <c r="B28" s="15">
        <v>2121</v>
      </c>
      <c r="C28" s="14"/>
      <c r="D28" s="14">
        <v>22</v>
      </c>
      <c r="E28" s="14"/>
      <c r="F28" s="14">
        <v>5</v>
      </c>
      <c r="G28" s="14">
        <v>25</v>
      </c>
      <c r="I28" s="14" t="s">
        <v>58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14" t="s">
        <v>67</v>
      </c>
      <c r="B29" s="15">
        <v>1627</v>
      </c>
      <c r="C29" s="14"/>
      <c r="D29" s="14">
        <v>41</v>
      </c>
      <c r="E29" s="14"/>
      <c r="F29" s="14">
        <v>3</v>
      </c>
      <c r="G29" s="14">
        <v>41</v>
      </c>
      <c r="I29" s="14" t="s">
        <v>67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14" t="s">
        <v>61</v>
      </c>
      <c r="B30" s="15">
        <v>1610</v>
      </c>
      <c r="C30" s="14"/>
      <c r="D30" s="14">
        <v>5</v>
      </c>
      <c r="E30" s="14"/>
      <c r="F30" s="14">
        <v>33</v>
      </c>
      <c r="G30" s="14">
        <v>0</v>
      </c>
      <c r="I30" s="14" t="s">
        <v>61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14" t="s">
        <v>57</v>
      </c>
      <c r="B31" s="15">
        <v>1605</v>
      </c>
      <c r="C31" s="14"/>
      <c r="D31" s="14">
        <v>15</v>
      </c>
      <c r="E31" s="14"/>
      <c r="F31" s="14">
        <v>0</v>
      </c>
      <c r="G31" s="14">
        <v>0</v>
      </c>
      <c r="I31" s="14" t="s">
        <v>57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14" t="s">
        <v>53</v>
      </c>
      <c r="B32" s="15">
        <v>1595</v>
      </c>
      <c r="C32" s="14"/>
      <c r="D32" s="14">
        <v>53</v>
      </c>
      <c r="E32" s="14"/>
      <c r="F32" s="14">
        <v>359</v>
      </c>
      <c r="G32" s="14">
        <v>56</v>
      </c>
      <c r="I32" s="14" t="s">
        <v>53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14" t="s">
        <v>65</v>
      </c>
      <c r="B33" s="15">
        <v>1436</v>
      </c>
      <c r="C33" s="14" t="s">
        <v>1401</v>
      </c>
      <c r="D33" s="14">
        <v>16</v>
      </c>
      <c r="E33" s="14"/>
      <c r="F33" s="14">
        <v>13</v>
      </c>
      <c r="G33" s="14">
        <v>2</v>
      </c>
      <c r="I33" s="14" t="s">
        <v>65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14" t="s">
        <v>59</v>
      </c>
      <c r="B34" s="15">
        <v>1408</v>
      </c>
      <c r="C34" s="14" t="s">
        <v>1402</v>
      </c>
      <c r="D34" s="14">
        <v>11</v>
      </c>
      <c r="E34" s="14"/>
      <c r="F34" s="14">
        <v>23</v>
      </c>
      <c r="G34" s="14">
        <v>0</v>
      </c>
      <c r="I34" s="14" t="s">
        <v>59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14" t="s">
        <v>73</v>
      </c>
      <c r="B35" s="15">
        <v>1292</v>
      </c>
      <c r="C35" s="14"/>
      <c r="D35" s="14">
        <v>29</v>
      </c>
      <c r="E35" s="14" t="s">
        <v>1362</v>
      </c>
      <c r="F35" s="14">
        <v>115</v>
      </c>
      <c r="G35" s="14">
        <v>24</v>
      </c>
      <c r="I35" s="14" t="s">
        <v>73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14" t="s">
        <v>76</v>
      </c>
      <c r="B36" s="15">
        <v>1264</v>
      </c>
      <c r="C36" s="14" t="s">
        <v>1403</v>
      </c>
      <c r="D36" s="14">
        <v>5</v>
      </c>
      <c r="E36" s="14"/>
      <c r="F36" s="14">
        <v>49</v>
      </c>
      <c r="G36" s="14">
        <v>0</v>
      </c>
      <c r="I36" s="14" t="s">
        <v>76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14" t="s">
        <v>63</v>
      </c>
      <c r="B37" s="15">
        <v>1245</v>
      </c>
      <c r="C37" s="14" t="s">
        <v>1404</v>
      </c>
      <c r="D37" s="14">
        <v>6</v>
      </c>
      <c r="E37" s="14" t="s">
        <v>380</v>
      </c>
      <c r="F37" s="14">
        <v>97</v>
      </c>
      <c r="G37" s="14">
        <v>12</v>
      </c>
      <c r="I37" s="14" t="s">
        <v>63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14" t="s">
        <v>86</v>
      </c>
      <c r="B38" s="15">
        <v>1170</v>
      </c>
      <c r="C38" s="14"/>
      <c r="D38" s="14">
        <v>1</v>
      </c>
      <c r="E38" s="14"/>
      <c r="F38" s="14">
        <v>31</v>
      </c>
      <c r="G38" s="14">
        <v>4</v>
      </c>
      <c r="I38" s="14" t="s">
        <v>86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14" t="s">
        <v>62</v>
      </c>
      <c r="B39" s="15">
        <v>1165</v>
      </c>
      <c r="C39" s="14" t="s">
        <v>1405</v>
      </c>
      <c r="D39" s="14">
        <v>7</v>
      </c>
      <c r="E39" s="14"/>
      <c r="F39" s="14">
        <v>10</v>
      </c>
      <c r="G39" s="14">
        <v>22</v>
      </c>
      <c r="I39" s="14" t="s">
        <v>62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14" t="s">
        <v>69</v>
      </c>
      <c r="B40" s="15">
        <v>1155</v>
      </c>
      <c r="C40" s="14" t="s">
        <v>1406</v>
      </c>
      <c r="D40" s="14">
        <v>102</v>
      </c>
      <c r="E40" s="14" t="s">
        <v>1407</v>
      </c>
      <c r="F40" s="14">
        <v>59</v>
      </c>
      <c r="G40" s="14">
        <v>0</v>
      </c>
      <c r="I40" s="14" t="s">
        <v>69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14" t="s">
        <v>70</v>
      </c>
      <c r="B41" s="15">
        <v>1104</v>
      </c>
      <c r="C41" s="14"/>
      <c r="D41" s="14">
        <v>3</v>
      </c>
      <c r="E41" s="14"/>
      <c r="F41" s="14">
        <v>8</v>
      </c>
      <c r="G41" s="14">
        <v>0</v>
      </c>
      <c r="I41" s="14" t="s">
        <v>70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14" t="s">
        <v>75</v>
      </c>
      <c r="B42" s="15">
        <v>1075</v>
      </c>
      <c r="C42" s="14" t="s">
        <v>1408</v>
      </c>
      <c r="D42" s="14">
        <v>68</v>
      </c>
      <c r="E42" s="14" t="s">
        <v>1409</v>
      </c>
      <c r="F42" s="14">
        <v>35</v>
      </c>
      <c r="G42" s="14">
        <v>1</v>
      </c>
      <c r="I42" s="14" t="s">
        <v>75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14" t="s">
        <v>68</v>
      </c>
      <c r="B43" s="14">
        <v>966</v>
      </c>
      <c r="C43" s="14"/>
      <c r="D43" s="14">
        <v>28</v>
      </c>
      <c r="E43" s="14"/>
      <c r="F43" s="14">
        <v>52</v>
      </c>
      <c r="G43" s="14">
        <v>57</v>
      </c>
      <c r="I43" s="14" t="s">
        <v>68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14" t="s">
        <v>77</v>
      </c>
      <c r="B44" s="14">
        <v>944</v>
      </c>
      <c r="C44" s="14" t="s">
        <v>1410</v>
      </c>
      <c r="D44" s="14">
        <v>20</v>
      </c>
      <c r="E44" s="14"/>
      <c r="F44" s="14">
        <v>79</v>
      </c>
      <c r="G44" s="14">
        <v>0</v>
      </c>
      <c r="I44" s="14" t="s">
        <v>77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14" t="s">
        <v>64</v>
      </c>
      <c r="B45" s="14">
        <v>890</v>
      </c>
      <c r="C45" s="14"/>
      <c r="D45" s="14">
        <v>2</v>
      </c>
      <c r="E45" s="14"/>
      <c r="F45" s="14">
        <v>97</v>
      </c>
      <c r="G45" s="14">
        <v>6</v>
      </c>
      <c r="I45" s="14" t="s">
        <v>64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14" t="s">
        <v>85</v>
      </c>
      <c r="B46" s="14">
        <v>786</v>
      </c>
      <c r="C46" s="14"/>
      <c r="D46" s="14">
        <v>14</v>
      </c>
      <c r="E46" s="14"/>
      <c r="F46" s="14">
        <v>2</v>
      </c>
      <c r="G46" s="14">
        <v>8</v>
      </c>
      <c r="I46" s="14" t="s">
        <v>85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14" t="s">
        <v>72</v>
      </c>
      <c r="B47" s="14">
        <v>732</v>
      </c>
      <c r="C47" s="14"/>
      <c r="D47" s="14">
        <v>2</v>
      </c>
      <c r="E47" s="14"/>
      <c r="F47" s="14">
        <v>183</v>
      </c>
      <c r="G47" s="14">
        <v>17</v>
      </c>
      <c r="I47" s="14" t="s">
        <v>72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14" t="s">
        <v>83</v>
      </c>
      <c r="B48" s="14">
        <v>717</v>
      </c>
      <c r="C48" s="14" t="s">
        <v>1411</v>
      </c>
      <c r="D48" s="14">
        <v>12</v>
      </c>
      <c r="E48" s="14" t="s">
        <v>1265</v>
      </c>
      <c r="F48" s="14">
        <v>23</v>
      </c>
      <c r="G48" s="14">
        <v>17</v>
      </c>
      <c r="I48" s="14" t="s">
        <v>83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14" t="s">
        <v>60</v>
      </c>
      <c r="B49" s="14">
        <v>712</v>
      </c>
      <c r="C49" s="14"/>
      <c r="D49" s="14">
        <v>10</v>
      </c>
      <c r="E49" s="14"/>
      <c r="F49" s="14">
        <v>601</v>
      </c>
      <c r="G49" s="14">
        <v>12</v>
      </c>
      <c r="I49" s="14" t="s">
        <v>60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14" t="s">
        <v>89</v>
      </c>
      <c r="B50" s="14">
        <v>690</v>
      </c>
      <c r="C50" s="14" t="s">
        <v>1412</v>
      </c>
      <c r="D50" s="14">
        <v>17</v>
      </c>
      <c r="E50" s="14" t="s">
        <v>1413</v>
      </c>
      <c r="F50" s="14">
        <v>63</v>
      </c>
      <c r="G50" s="14">
        <v>0</v>
      </c>
      <c r="I50" s="14" t="s">
        <v>89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14" t="s">
        <v>79</v>
      </c>
      <c r="B51" s="14">
        <v>645</v>
      </c>
      <c r="C51" s="14" t="s">
        <v>1414</v>
      </c>
      <c r="D51" s="14">
        <v>1</v>
      </c>
      <c r="E51" s="14"/>
      <c r="F51" s="14">
        <v>20</v>
      </c>
      <c r="G51" s="14">
        <v>10</v>
      </c>
      <c r="I51" s="14" t="s">
        <v>79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14" t="s">
        <v>80</v>
      </c>
      <c r="B52" s="14">
        <v>635</v>
      </c>
      <c r="C52" s="14"/>
      <c r="D52" s="14">
        <v>11</v>
      </c>
      <c r="E52" s="14"/>
      <c r="F52" s="14">
        <v>16</v>
      </c>
      <c r="G52" s="14">
        <v>16</v>
      </c>
      <c r="I52" s="14" t="s">
        <v>80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14" t="s">
        <v>87</v>
      </c>
      <c r="B53" s="14">
        <v>635</v>
      </c>
      <c r="C53" s="14" t="s">
        <v>1415</v>
      </c>
      <c r="D53" s="14">
        <v>4</v>
      </c>
      <c r="E53" s="14" t="s">
        <v>388</v>
      </c>
      <c r="F53" s="14">
        <v>45</v>
      </c>
      <c r="G53" s="14">
        <v>6</v>
      </c>
      <c r="I53" s="14" t="s">
        <v>87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14" t="s">
        <v>74</v>
      </c>
      <c r="B54" s="14">
        <v>632</v>
      </c>
      <c r="C54" s="14"/>
      <c r="D54" s="14">
        <v>9</v>
      </c>
      <c r="E54" s="14"/>
      <c r="F54" s="14">
        <v>0</v>
      </c>
      <c r="G54" s="14">
        <v>11</v>
      </c>
      <c r="I54" s="14" t="s">
        <v>74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14" t="s">
        <v>106</v>
      </c>
      <c r="B55" s="14">
        <v>581</v>
      </c>
      <c r="C55" s="14"/>
      <c r="D55" s="14">
        <v>20</v>
      </c>
      <c r="E55" s="14"/>
      <c r="F55" s="14">
        <v>3</v>
      </c>
      <c r="G55" s="14">
        <v>0</v>
      </c>
      <c r="I55" s="14" t="s">
        <v>106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14" t="s">
        <v>71</v>
      </c>
      <c r="B56" s="14">
        <v>562</v>
      </c>
      <c r="C56" s="14"/>
      <c r="D56" s="14">
        <v>0</v>
      </c>
      <c r="E56" s="14"/>
      <c r="F56" s="14">
        <v>43</v>
      </c>
      <c r="G56" s="14">
        <v>0</v>
      </c>
      <c r="I56" s="14" t="s">
        <v>71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14" t="s">
        <v>90</v>
      </c>
      <c r="B57" s="14">
        <v>539</v>
      </c>
      <c r="C57" s="14"/>
      <c r="D57" s="14">
        <v>6</v>
      </c>
      <c r="E57" s="14"/>
      <c r="F57" s="14">
        <v>8</v>
      </c>
      <c r="G57" s="14">
        <v>0</v>
      </c>
      <c r="I57" s="14" t="s">
        <v>90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14" t="s">
        <v>81</v>
      </c>
      <c r="B58" s="14">
        <v>536</v>
      </c>
      <c r="C58" s="14"/>
      <c r="D58" s="14">
        <v>30</v>
      </c>
      <c r="E58" s="14"/>
      <c r="F58" s="14">
        <v>116</v>
      </c>
      <c r="G58" s="14">
        <v>0</v>
      </c>
      <c r="I58" s="14" t="s">
        <v>81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14" t="s">
        <v>93</v>
      </c>
      <c r="B59" s="14">
        <v>528</v>
      </c>
      <c r="C59" s="14"/>
      <c r="D59" s="14">
        <v>8</v>
      </c>
      <c r="E59" s="14"/>
      <c r="F59" s="14">
        <v>1</v>
      </c>
      <c r="G59" s="14">
        <v>1</v>
      </c>
      <c r="I59" s="14" t="s">
        <v>93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14" t="s">
        <v>82</v>
      </c>
      <c r="B60" s="14">
        <v>519</v>
      </c>
      <c r="C60" s="14"/>
      <c r="D60" s="14">
        <v>4</v>
      </c>
      <c r="E60" s="14"/>
      <c r="F60" s="14">
        <v>111</v>
      </c>
      <c r="G60" s="14">
        <v>2</v>
      </c>
      <c r="I60" s="14" t="s">
        <v>82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14" t="s">
        <v>78</v>
      </c>
      <c r="B61" s="14">
        <v>473</v>
      </c>
      <c r="C61" s="14" t="s">
        <v>1416</v>
      </c>
      <c r="D61" s="14">
        <v>4</v>
      </c>
      <c r="E61" s="14"/>
      <c r="F61" s="14">
        <v>254</v>
      </c>
      <c r="G61" s="14">
        <v>1</v>
      </c>
      <c r="I61" s="14" t="s">
        <v>78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14" t="s">
        <v>88</v>
      </c>
      <c r="B62" s="14">
        <v>458</v>
      </c>
      <c r="C62" s="14"/>
      <c r="D62" s="14">
        <v>40</v>
      </c>
      <c r="E62" s="14"/>
      <c r="F62" s="14">
        <v>105</v>
      </c>
      <c r="G62" s="14">
        <v>0</v>
      </c>
      <c r="I62" s="14" t="s">
        <v>88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14" t="s">
        <v>122</v>
      </c>
      <c r="B63" s="14">
        <v>451</v>
      </c>
      <c r="C63" s="14" t="s">
        <v>1417</v>
      </c>
      <c r="D63" s="14">
        <v>0</v>
      </c>
      <c r="E63" s="14"/>
      <c r="F63" s="14">
        <v>27</v>
      </c>
      <c r="G63" s="14">
        <v>2</v>
      </c>
      <c r="I63" s="14" t="s">
        <v>122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14" t="s">
        <v>84</v>
      </c>
      <c r="B64" s="14">
        <v>412</v>
      </c>
      <c r="C64" s="14" t="s">
        <v>1418</v>
      </c>
      <c r="D64" s="14">
        <v>8</v>
      </c>
      <c r="E64" s="14"/>
      <c r="F64" s="14">
        <v>3</v>
      </c>
      <c r="G64" s="14">
        <v>2</v>
      </c>
      <c r="I64" s="14" t="s">
        <v>84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14" t="s">
        <v>100</v>
      </c>
      <c r="B65" s="14">
        <v>409</v>
      </c>
      <c r="C65" s="14"/>
      <c r="D65" s="14">
        <v>26</v>
      </c>
      <c r="E65" s="14"/>
      <c r="F65" s="14">
        <v>77</v>
      </c>
      <c r="G65" s="14">
        <v>0</v>
      </c>
      <c r="I65" s="14" t="s">
        <v>100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14" t="s">
        <v>98</v>
      </c>
      <c r="B66" s="14">
        <v>405</v>
      </c>
      <c r="C66" s="14"/>
      <c r="D66" s="14">
        <v>2</v>
      </c>
      <c r="E66" s="14"/>
      <c r="F66" s="14">
        <v>55</v>
      </c>
      <c r="G66" s="14">
        <v>0</v>
      </c>
      <c r="I66" s="14" t="s">
        <v>98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14" t="s">
        <v>109</v>
      </c>
      <c r="B67" s="14">
        <v>382</v>
      </c>
      <c r="C67" s="14" t="s">
        <v>1419</v>
      </c>
      <c r="D67" s="14">
        <v>5</v>
      </c>
      <c r="E67" s="14"/>
      <c r="F67" s="14">
        <v>1</v>
      </c>
      <c r="G67" s="14">
        <v>0</v>
      </c>
      <c r="I67" s="14" t="s">
        <v>109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14" t="s">
        <v>91</v>
      </c>
      <c r="B68" s="14">
        <v>372</v>
      </c>
      <c r="C68" s="14" t="s">
        <v>1420</v>
      </c>
      <c r="D68" s="14">
        <v>1</v>
      </c>
      <c r="E68" s="14"/>
      <c r="F68" s="14">
        <v>18</v>
      </c>
      <c r="G68" s="14">
        <v>0</v>
      </c>
      <c r="I68" s="14" t="s">
        <v>91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14" t="s">
        <v>107</v>
      </c>
      <c r="B69" s="14">
        <v>358</v>
      </c>
      <c r="C69" s="14" t="s">
        <v>1421</v>
      </c>
      <c r="D69" s="14">
        <v>23</v>
      </c>
      <c r="E69" s="14"/>
      <c r="F69" s="14">
        <v>11</v>
      </c>
      <c r="G69" s="14">
        <v>0</v>
      </c>
      <c r="I69" s="14" t="s">
        <v>107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14" t="s">
        <v>102</v>
      </c>
      <c r="B70" s="14">
        <v>343</v>
      </c>
      <c r="C70" s="14" t="s">
        <v>1422</v>
      </c>
      <c r="D70" s="14">
        <v>11</v>
      </c>
      <c r="E70" s="14" t="s">
        <v>1197</v>
      </c>
      <c r="F70" s="14">
        <v>34</v>
      </c>
      <c r="G70" s="14">
        <v>0</v>
      </c>
      <c r="I70" s="14" t="s">
        <v>102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14" t="s">
        <v>96</v>
      </c>
      <c r="B71" s="14">
        <v>313</v>
      </c>
      <c r="C71" s="14" t="s">
        <v>1423</v>
      </c>
      <c r="D71" s="14">
        <v>5</v>
      </c>
      <c r="E71" s="14" t="s">
        <v>824</v>
      </c>
      <c r="F71" s="14">
        <v>3</v>
      </c>
      <c r="G71" s="14">
        <v>2</v>
      </c>
      <c r="I71" s="14" t="s">
        <v>96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14" t="s">
        <v>130</v>
      </c>
      <c r="B72" s="14">
        <v>311</v>
      </c>
      <c r="C72" s="14" t="s">
        <v>1424</v>
      </c>
      <c r="D72" s="14">
        <v>8</v>
      </c>
      <c r="E72" s="14" t="s">
        <v>1091</v>
      </c>
      <c r="F72" s="14">
        <v>4</v>
      </c>
      <c r="G72" s="14">
        <v>0</v>
      </c>
      <c r="I72" s="14" t="s">
        <v>130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14" t="s">
        <v>99</v>
      </c>
      <c r="B73" s="14">
        <v>305</v>
      </c>
      <c r="C73" s="14" t="s">
        <v>1425</v>
      </c>
      <c r="D73" s="14">
        <v>0</v>
      </c>
      <c r="E73" s="14"/>
      <c r="F73" s="14">
        <v>1</v>
      </c>
      <c r="G73" s="14">
        <v>0</v>
      </c>
      <c r="I73" s="14" t="s">
        <v>99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97</v>
      </c>
      <c r="B74" s="14">
        <v>283</v>
      </c>
      <c r="C74" s="14" t="s">
        <v>1426</v>
      </c>
      <c r="D74" s="14">
        <v>2</v>
      </c>
      <c r="E74" s="14"/>
      <c r="F74" s="14">
        <v>30</v>
      </c>
      <c r="G74" s="14">
        <v>0</v>
      </c>
      <c r="I74" s="14" t="s">
        <v>97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14" t="s">
        <v>101</v>
      </c>
      <c r="B75" s="14">
        <v>274</v>
      </c>
      <c r="C75" s="14" t="s">
        <v>1427</v>
      </c>
      <c r="D75" s="14">
        <v>0</v>
      </c>
      <c r="E75" s="14"/>
      <c r="F75" s="14">
        <v>2</v>
      </c>
      <c r="G75" s="14">
        <v>4</v>
      </c>
      <c r="I75" s="14" t="s">
        <v>101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14" t="s">
        <v>94</v>
      </c>
      <c r="B76" s="14">
        <v>269</v>
      </c>
      <c r="C76" s="14"/>
      <c r="D76" s="14">
        <v>1</v>
      </c>
      <c r="E76" s="14"/>
      <c r="F76" s="14">
        <v>0</v>
      </c>
      <c r="G76" s="14">
        <v>0</v>
      </c>
      <c r="I76" s="14" t="s">
        <v>94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14" t="s">
        <v>105</v>
      </c>
      <c r="B77" s="14">
        <v>267</v>
      </c>
      <c r="C77" s="14"/>
      <c r="D77" s="14">
        <v>3</v>
      </c>
      <c r="E77" s="14"/>
      <c r="F77" s="14">
        <v>3</v>
      </c>
      <c r="G77" s="14">
        <v>0</v>
      </c>
      <c r="I77" s="14" t="s">
        <v>105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14" t="s">
        <v>103</v>
      </c>
      <c r="B78" s="14">
        <v>263</v>
      </c>
      <c r="C78" s="14"/>
      <c r="D78" s="14">
        <v>2</v>
      </c>
      <c r="E78" s="14"/>
      <c r="F78" s="14">
        <v>2</v>
      </c>
      <c r="G78" s="14">
        <v>1</v>
      </c>
      <c r="I78" s="14" t="s">
        <v>103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14" t="s">
        <v>111</v>
      </c>
      <c r="B79" s="14">
        <v>257</v>
      </c>
      <c r="C79" s="14" t="s">
        <v>1428</v>
      </c>
      <c r="D79" s="14">
        <v>4</v>
      </c>
      <c r="E79" s="14"/>
      <c r="F79" s="14">
        <v>5</v>
      </c>
      <c r="G79" s="14">
        <v>0</v>
      </c>
      <c r="I79" s="14" t="s">
        <v>111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14" t="s">
        <v>110</v>
      </c>
      <c r="B80" s="14">
        <v>235</v>
      </c>
      <c r="C80" s="14"/>
      <c r="D80" s="14">
        <v>1</v>
      </c>
      <c r="E80" s="14"/>
      <c r="F80" s="14">
        <v>18</v>
      </c>
      <c r="G80" s="14">
        <v>0</v>
      </c>
      <c r="I80" s="14" t="s">
        <v>110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14" t="s">
        <v>92</v>
      </c>
      <c r="B81" s="14">
        <v>235</v>
      </c>
      <c r="C81" s="14" t="s">
        <v>1429</v>
      </c>
      <c r="D81" s="14">
        <v>0</v>
      </c>
      <c r="E81" s="14"/>
      <c r="F81" s="14">
        <v>64</v>
      </c>
      <c r="G81" s="14">
        <v>11</v>
      </c>
      <c r="I81" s="14" t="s">
        <v>92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14" t="s">
        <v>120</v>
      </c>
      <c r="B82" s="14">
        <v>227</v>
      </c>
      <c r="C82" s="14"/>
      <c r="D82" s="14">
        <v>7</v>
      </c>
      <c r="E82" s="14"/>
      <c r="F82" s="14">
        <v>1</v>
      </c>
      <c r="G82" s="14">
        <v>0</v>
      </c>
      <c r="I82" s="14" t="s">
        <v>120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14" t="s">
        <v>95</v>
      </c>
      <c r="B83" s="14">
        <v>223</v>
      </c>
      <c r="C83" s="14"/>
      <c r="D83" s="14">
        <v>21</v>
      </c>
      <c r="E83" s="14"/>
      <c r="F83" s="14">
        <v>6</v>
      </c>
      <c r="G83" s="14">
        <v>13</v>
      </c>
      <c r="I83" s="14" t="s">
        <v>95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14" t="s">
        <v>125</v>
      </c>
      <c r="B84" s="14">
        <v>204</v>
      </c>
      <c r="C84" s="14" t="s">
        <v>1430</v>
      </c>
      <c r="D84" s="14">
        <v>1</v>
      </c>
      <c r="E84" s="14"/>
      <c r="F84" s="14">
        <v>0</v>
      </c>
      <c r="G84" s="14">
        <v>0</v>
      </c>
      <c r="I84" s="14" t="s">
        <v>125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14" t="s">
        <v>104</v>
      </c>
      <c r="B85" s="14">
        <v>201</v>
      </c>
      <c r="C85" s="14"/>
      <c r="D85" s="14">
        <v>3</v>
      </c>
      <c r="E85" s="14"/>
      <c r="F85" s="14">
        <v>3</v>
      </c>
      <c r="G85" s="14">
        <v>0</v>
      </c>
      <c r="I85" s="14" t="s">
        <v>104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14" t="s">
        <v>117</v>
      </c>
      <c r="B86" s="14">
        <v>199</v>
      </c>
      <c r="C86" s="14"/>
      <c r="D86" s="14">
        <v>2</v>
      </c>
      <c r="E86" s="14"/>
      <c r="F86" s="14">
        <v>5</v>
      </c>
      <c r="G86" s="14">
        <v>0</v>
      </c>
      <c r="I86" s="14" t="s">
        <v>117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14" t="s">
        <v>113</v>
      </c>
      <c r="B87" s="14">
        <v>186</v>
      </c>
      <c r="C87" s="14"/>
      <c r="D87" s="14">
        <v>8</v>
      </c>
      <c r="E87" s="14"/>
      <c r="F87" s="14">
        <v>17</v>
      </c>
      <c r="G87" s="14">
        <v>3</v>
      </c>
      <c r="I87" s="14" t="s">
        <v>113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14" t="s">
        <v>119</v>
      </c>
      <c r="B88" s="14">
        <v>180</v>
      </c>
      <c r="C88" s="14"/>
      <c r="D88" s="14">
        <v>9</v>
      </c>
      <c r="E88" s="14"/>
      <c r="F88" s="14">
        <v>10</v>
      </c>
      <c r="G88" s="14">
        <v>0</v>
      </c>
      <c r="I88" s="14" t="s">
        <v>119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14" t="s">
        <v>108</v>
      </c>
      <c r="B89" s="14">
        <v>169</v>
      </c>
      <c r="C89" s="14" t="s">
        <v>1431</v>
      </c>
      <c r="D89" s="14">
        <v>0</v>
      </c>
      <c r="E89" s="14"/>
      <c r="F89" s="14">
        <v>17</v>
      </c>
      <c r="G89" s="14">
        <v>0</v>
      </c>
      <c r="I89" s="14" t="s">
        <v>108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14" t="s">
        <v>123</v>
      </c>
      <c r="B90" s="14">
        <v>165</v>
      </c>
      <c r="C90" s="14"/>
      <c r="D90" s="14">
        <v>3</v>
      </c>
      <c r="E90" s="14"/>
      <c r="F90" s="14">
        <v>15</v>
      </c>
      <c r="G90" s="14">
        <v>5</v>
      </c>
      <c r="I90" s="14" t="s">
        <v>123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14" t="s">
        <v>114</v>
      </c>
      <c r="B91" s="14">
        <v>162</v>
      </c>
      <c r="C91" s="14"/>
      <c r="D91" s="14">
        <v>5</v>
      </c>
      <c r="E91" s="14"/>
      <c r="F91" s="14">
        <v>1</v>
      </c>
      <c r="G91" s="14">
        <v>6</v>
      </c>
      <c r="I91" s="14" t="s">
        <v>114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14" t="s">
        <v>127</v>
      </c>
      <c r="B92" s="14">
        <v>152</v>
      </c>
      <c r="C92" s="14" t="s">
        <v>1432</v>
      </c>
      <c r="D92" s="14">
        <v>0</v>
      </c>
      <c r="E92" s="14"/>
      <c r="F92" s="14">
        <v>23</v>
      </c>
      <c r="G92" s="14">
        <v>0</v>
      </c>
      <c r="I92" s="14" t="s">
        <v>127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14" t="s">
        <v>112</v>
      </c>
      <c r="B93" s="14">
        <v>139</v>
      </c>
      <c r="C93" s="14"/>
      <c r="D93" s="14">
        <v>0</v>
      </c>
      <c r="E93" s="14"/>
      <c r="F93" s="14">
        <v>2</v>
      </c>
      <c r="G93" s="14">
        <v>1</v>
      </c>
      <c r="I93" s="14" t="s">
        <v>112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14" t="s">
        <v>143</v>
      </c>
      <c r="B94" s="14">
        <v>137</v>
      </c>
      <c r="C94" s="14"/>
      <c r="D94" s="14">
        <v>4</v>
      </c>
      <c r="E94" s="14"/>
      <c r="F94" s="14">
        <v>2</v>
      </c>
      <c r="G94" s="14">
        <v>0</v>
      </c>
      <c r="I94" s="14" t="s">
        <v>143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14" t="s">
        <v>126</v>
      </c>
      <c r="B95" s="14">
        <v>130</v>
      </c>
      <c r="C95" s="14" t="s">
        <v>1433</v>
      </c>
      <c r="D95" s="14">
        <v>0</v>
      </c>
      <c r="E95" s="14"/>
      <c r="F95" s="14">
        <v>18</v>
      </c>
      <c r="G95" s="14">
        <v>0</v>
      </c>
      <c r="I95" s="14" t="s">
        <v>126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14" t="s">
        <v>115</v>
      </c>
      <c r="B96" s="14">
        <v>115</v>
      </c>
      <c r="C96" s="14"/>
      <c r="D96" s="14">
        <v>1</v>
      </c>
      <c r="E96" s="14"/>
      <c r="F96" s="14">
        <v>11</v>
      </c>
      <c r="G96" s="14">
        <v>0</v>
      </c>
      <c r="I96" s="14" t="s">
        <v>115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14" t="s">
        <v>121</v>
      </c>
      <c r="B97" s="14">
        <v>113</v>
      </c>
      <c r="C97" s="14"/>
      <c r="D97" s="14">
        <v>2</v>
      </c>
      <c r="E97" s="14"/>
      <c r="F97" s="14">
        <v>31</v>
      </c>
      <c r="G97" s="14">
        <v>2</v>
      </c>
      <c r="I97" s="14" t="s">
        <v>121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14" t="s">
        <v>135</v>
      </c>
      <c r="B98" s="14">
        <v>110</v>
      </c>
      <c r="C98" s="14"/>
      <c r="D98" s="14">
        <v>4</v>
      </c>
      <c r="E98" s="14"/>
      <c r="F98" s="14">
        <v>3</v>
      </c>
      <c r="G98" s="14">
        <v>0</v>
      </c>
      <c r="I98" s="14" t="s">
        <v>135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14" t="s">
        <v>116</v>
      </c>
      <c r="B99" s="14">
        <v>109</v>
      </c>
      <c r="C99" s="14" t="s">
        <v>1434</v>
      </c>
      <c r="D99" s="14">
        <v>0</v>
      </c>
      <c r="E99" s="14"/>
      <c r="F99" s="14">
        <v>7</v>
      </c>
      <c r="G99" s="14">
        <v>0</v>
      </c>
      <c r="I99" s="14" t="s">
        <v>116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14" t="s">
        <v>132</v>
      </c>
      <c r="B100" s="14">
        <v>104</v>
      </c>
      <c r="C100" s="14" t="s">
        <v>1435</v>
      </c>
      <c r="D100" s="14">
        <v>2</v>
      </c>
      <c r="E100" s="14" t="s">
        <v>466</v>
      </c>
      <c r="F100" s="14">
        <v>0</v>
      </c>
      <c r="G100" s="14">
        <v>4</v>
      </c>
      <c r="I100" s="14" t="s">
        <v>132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14" t="s">
        <v>155</v>
      </c>
      <c r="B101" s="14">
        <v>101</v>
      </c>
      <c r="C101" s="14"/>
      <c r="D101" s="14">
        <v>0</v>
      </c>
      <c r="E101" s="14"/>
      <c r="F101" s="14">
        <v>3</v>
      </c>
      <c r="G101" s="14">
        <v>0</v>
      </c>
      <c r="I101" s="14" t="s">
        <v>155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14" t="s">
        <v>128</v>
      </c>
      <c r="B102" s="14">
        <v>99</v>
      </c>
      <c r="C102" s="14"/>
      <c r="D102" s="14">
        <v>0</v>
      </c>
      <c r="E102" s="14"/>
      <c r="F102" s="14">
        <v>11</v>
      </c>
      <c r="G102" s="14">
        <v>0</v>
      </c>
      <c r="I102" s="14" t="s">
        <v>128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14" t="s">
        <v>124</v>
      </c>
      <c r="B103" s="14">
        <v>97</v>
      </c>
      <c r="C103" s="14" t="s">
        <v>1436</v>
      </c>
      <c r="D103" s="14">
        <v>1</v>
      </c>
      <c r="E103" s="14"/>
      <c r="F103" s="14">
        <v>17</v>
      </c>
      <c r="G103" s="14">
        <v>0</v>
      </c>
      <c r="I103" s="14" t="s">
        <v>124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14" t="s">
        <v>140</v>
      </c>
      <c r="B104" s="14">
        <v>95</v>
      </c>
      <c r="C104" s="14" t="s">
        <v>1437</v>
      </c>
      <c r="D104" s="14">
        <v>1</v>
      </c>
      <c r="E104" s="14"/>
      <c r="F104" s="14">
        <v>0</v>
      </c>
      <c r="G104" s="14">
        <v>0</v>
      </c>
      <c r="I104" s="14" t="s">
        <v>140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146</v>
      </c>
      <c r="B105" s="14">
        <v>94</v>
      </c>
      <c r="C105" s="14"/>
      <c r="D105" s="14">
        <v>2</v>
      </c>
      <c r="E105" s="14"/>
      <c r="F105" s="14">
        <v>0</v>
      </c>
      <c r="G105" s="14">
        <v>0</v>
      </c>
      <c r="I105" s="14" t="s">
        <v>146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14" t="s">
        <v>133</v>
      </c>
      <c r="B106" s="14">
        <v>94</v>
      </c>
      <c r="C106" s="14"/>
      <c r="D106" s="14">
        <v>2</v>
      </c>
      <c r="E106" s="14"/>
      <c r="F106" s="14">
        <v>2</v>
      </c>
      <c r="G106" s="14">
        <v>0</v>
      </c>
      <c r="I106" s="14" t="s">
        <v>133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14" t="s">
        <v>118</v>
      </c>
      <c r="B107" s="14">
        <v>94</v>
      </c>
      <c r="C107" s="14"/>
      <c r="D107" s="14">
        <v>0</v>
      </c>
      <c r="E107" s="14"/>
      <c r="F107" s="14">
        <v>32</v>
      </c>
      <c r="G107" s="14">
        <v>0</v>
      </c>
      <c r="I107" s="14" t="s">
        <v>118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14" t="s">
        <v>136</v>
      </c>
      <c r="B108" s="14">
        <v>88</v>
      </c>
      <c r="C108" s="14"/>
      <c r="D108" s="14">
        <v>1</v>
      </c>
      <c r="E108" s="14"/>
      <c r="F108" s="14">
        <v>1</v>
      </c>
      <c r="G108" s="14">
        <v>0</v>
      </c>
      <c r="I108" s="14" t="s">
        <v>136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14" t="s">
        <v>66</v>
      </c>
      <c r="B109" s="14">
        <v>85</v>
      </c>
      <c r="C109" s="14"/>
      <c r="D109" s="14">
        <v>0</v>
      </c>
      <c r="E109" s="14"/>
      <c r="F109" s="14">
        <v>14</v>
      </c>
      <c r="G109" s="14">
        <v>1</v>
      </c>
      <c r="I109" s="14" t="s">
        <v>66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14" t="s">
        <v>152</v>
      </c>
      <c r="B110" s="14">
        <v>82</v>
      </c>
      <c r="C110" s="14"/>
      <c r="D110" s="14">
        <v>1</v>
      </c>
      <c r="E110" s="14"/>
      <c r="F110" s="14">
        <v>0</v>
      </c>
      <c r="G110" s="14">
        <v>0</v>
      </c>
      <c r="I110" s="14" t="s">
        <v>152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14" t="s">
        <v>138</v>
      </c>
      <c r="B111" s="14">
        <v>81</v>
      </c>
      <c r="C111" s="14" t="s">
        <v>1438</v>
      </c>
      <c r="D111" s="14">
        <v>1</v>
      </c>
      <c r="E111" s="14"/>
      <c r="F111" s="14">
        <v>3</v>
      </c>
      <c r="G111" s="14">
        <v>0</v>
      </c>
      <c r="I111" s="14" t="s">
        <v>138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14" t="s">
        <v>141</v>
      </c>
      <c r="B112" s="14">
        <v>80</v>
      </c>
      <c r="C112" s="14"/>
      <c r="D112" s="14">
        <v>2</v>
      </c>
      <c r="E112" s="14"/>
      <c r="F112" s="14">
        <v>1</v>
      </c>
      <c r="G112" s="14">
        <v>2</v>
      </c>
      <c r="I112" s="14" t="s">
        <v>141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14" t="s">
        <v>144</v>
      </c>
      <c r="B113" s="14">
        <v>74</v>
      </c>
      <c r="C113" s="14" t="s">
        <v>1439</v>
      </c>
      <c r="D113" s="14">
        <v>0</v>
      </c>
      <c r="E113" s="14"/>
      <c r="F113" s="14">
        <v>0</v>
      </c>
      <c r="G113" s="14">
        <v>0</v>
      </c>
      <c r="I113" s="14" t="s">
        <v>144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14" t="s">
        <v>129</v>
      </c>
      <c r="B114" s="14">
        <v>66</v>
      </c>
      <c r="C114" s="14"/>
      <c r="D114" s="14">
        <v>2</v>
      </c>
      <c r="E114" s="14"/>
      <c r="F114" s="14">
        <v>0</v>
      </c>
      <c r="G114" s="14">
        <v>0</v>
      </c>
      <c r="I114" s="14" t="s">
        <v>129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14" t="s">
        <v>863</v>
      </c>
      <c r="B115" s="14">
        <v>58</v>
      </c>
      <c r="C115" s="14"/>
      <c r="D115" s="14">
        <v>0</v>
      </c>
      <c r="E115" s="14"/>
      <c r="F115" s="14">
        <v>0</v>
      </c>
      <c r="G115" s="14">
        <v>0</v>
      </c>
      <c r="I115" s="14" t="s">
        <v>863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14" t="s">
        <v>134</v>
      </c>
      <c r="B116" s="14">
        <v>56</v>
      </c>
      <c r="C116" s="14"/>
      <c r="D116" s="14">
        <v>0</v>
      </c>
      <c r="E116" s="14"/>
      <c r="F116" s="14">
        <v>3</v>
      </c>
      <c r="G116" s="14">
        <v>0</v>
      </c>
      <c r="I116" s="14" t="s">
        <v>134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14" t="s">
        <v>131</v>
      </c>
      <c r="B117" s="14">
        <v>56</v>
      </c>
      <c r="C117" s="14"/>
      <c r="D117" s="14">
        <v>0</v>
      </c>
      <c r="E117" s="14"/>
      <c r="F117" s="14">
        <v>0</v>
      </c>
      <c r="G117" s="14">
        <v>0</v>
      </c>
      <c r="I117" s="14" t="s">
        <v>131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14" t="s">
        <v>142</v>
      </c>
      <c r="B118" s="14">
        <v>56</v>
      </c>
      <c r="C118" s="14" t="s">
        <v>1440</v>
      </c>
      <c r="D118" s="14">
        <v>3</v>
      </c>
      <c r="E118" s="14"/>
      <c r="F118" s="14">
        <v>0</v>
      </c>
      <c r="G118" s="14">
        <v>1</v>
      </c>
      <c r="I118" s="14" t="s">
        <v>142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14" t="s">
        <v>162</v>
      </c>
      <c r="B119" s="14">
        <v>55</v>
      </c>
      <c r="C119" s="14"/>
      <c r="D119" s="14">
        <v>0</v>
      </c>
      <c r="E119" s="14"/>
      <c r="F119" s="14">
        <v>14</v>
      </c>
      <c r="G119" s="14">
        <v>1</v>
      </c>
      <c r="I119" s="14" t="s">
        <v>162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14" t="s">
        <v>137</v>
      </c>
      <c r="B120" s="14">
        <v>54</v>
      </c>
      <c r="C120" s="14"/>
      <c r="D120" s="14">
        <v>5</v>
      </c>
      <c r="E120" s="14"/>
      <c r="F120" s="14">
        <v>2</v>
      </c>
      <c r="G120" s="14">
        <v>0</v>
      </c>
      <c r="I120" s="14" t="s">
        <v>137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14" t="s">
        <v>151</v>
      </c>
      <c r="B121" s="14">
        <v>54</v>
      </c>
      <c r="C121" s="14"/>
      <c r="D121" s="14">
        <v>0</v>
      </c>
      <c r="E121" s="14"/>
      <c r="F121" s="14">
        <v>0</v>
      </c>
      <c r="G121" s="14">
        <v>0</v>
      </c>
      <c r="I121" s="14" t="s">
        <v>151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159</v>
      </c>
      <c r="B122" s="14">
        <v>52</v>
      </c>
      <c r="C122" s="14"/>
      <c r="D122" s="14">
        <v>1</v>
      </c>
      <c r="E122" s="14"/>
      <c r="F122" s="14">
        <v>0</v>
      </c>
      <c r="G122" s="14">
        <v>0</v>
      </c>
      <c r="I122" s="14" t="s">
        <v>159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14" t="s">
        <v>139</v>
      </c>
      <c r="B123" s="14">
        <v>48</v>
      </c>
      <c r="C123" s="14"/>
      <c r="D123" s="14">
        <v>5</v>
      </c>
      <c r="E123" s="14"/>
      <c r="F123" s="14">
        <v>11</v>
      </c>
      <c r="G123" s="14">
        <v>0</v>
      </c>
      <c r="I123" s="14" t="s">
        <v>139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14" t="s">
        <v>147</v>
      </c>
      <c r="B124" s="14">
        <v>42</v>
      </c>
      <c r="C124" s="14"/>
      <c r="D124" s="14">
        <v>0</v>
      </c>
      <c r="E124" s="14"/>
      <c r="F124" s="14">
        <v>1</v>
      </c>
      <c r="G124" s="14">
        <v>0</v>
      </c>
      <c r="I124" s="14" t="s">
        <v>147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14" t="s">
        <v>188</v>
      </c>
      <c r="B125" s="14">
        <v>36</v>
      </c>
      <c r="C125" s="14"/>
      <c r="D125" s="14">
        <v>0</v>
      </c>
      <c r="E125" s="14"/>
      <c r="F125" s="14">
        <v>0</v>
      </c>
      <c r="G125" s="14">
        <v>0</v>
      </c>
      <c r="I125" s="14" t="s">
        <v>188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14" t="s">
        <v>150</v>
      </c>
      <c r="B126" s="14">
        <v>34</v>
      </c>
      <c r="C126" s="14"/>
      <c r="D126" s="14">
        <v>0</v>
      </c>
      <c r="E126" s="14"/>
      <c r="F126" s="14">
        <v>10</v>
      </c>
      <c r="G126" s="14">
        <v>0</v>
      </c>
      <c r="I126" s="14" t="s">
        <v>150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14" t="s">
        <v>164</v>
      </c>
      <c r="B127" s="14">
        <v>33</v>
      </c>
      <c r="C127" s="14"/>
      <c r="D127" s="14">
        <v>0</v>
      </c>
      <c r="E127" s="14"/>
      <c r="F127" s="14">
        <v>1</v>
      </c>
      <c r="G127" s="14">
        <v>0</v>
      </c>
      <c r="I127" s="14" t="s">
        <v>164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14" t="s">
        <v>170</v>
      </c>
      <c r="B128" s="14">
        <v>32</v>
      </c>
      <c r="C128" s="14" t="s">
        <v>916</v>
      </c>
      <c r="D128" s="14">
        <v>0</v>
      </c>
      <c r="E128" s="14"/>
      <c r="F128" s="14">
        <v>0</v>
      </c>
      <c r="G128" s="14">
        <v>0</v>
      </c>
      <c r="I128" s="14" t="s">
        <v>170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14" t="s">
        <v>149</v>
      </c>
      <c r="B129" s="14">
        <v>32</v>
      </c>
      <c r="C129" s="14" t="s">
        <v>1441</v>
      </c>
      <c r="D129" s="14">
        <v>1</v>
      </c>
      <c r="E129" s="14"/>
      <c r="F129" s="14">
        <v>5</v>
      </c>
      <c r="G129" s="14">
        <v>0</v>
      </c>
      <c r="I129" s="14" t="s">
        <v>149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14" t="s">
        <v>165</v>
      </c>
      <c r="B130" s="14">
        <v>31</v>
      </c>
      <c r="C130" s="14"/>
      <c r="D130" s="14">
        <v>1</v>
      </c>
      <c r="E130" s="14"/>
      <c r="F130" s="14">
        <v>1</v>
      </c>
      <c r="G130" s="14">
        <v>0</v>
      </c>
      <c r="I130" s="14" t="s">
        <v>165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14" t="s">
        <v>154</v>
      </c>
      <c r="B131" s="14">
        <v>30</v>
      </c>
      <c r="C131" s="14"/>
      <c r="D131" s="14">
        <v>0</v>
      </c>
      <c r="E131" s="14"/>
      <c r="F131" s="14">
        <v>0</v>
      </c>
      <c r="G131" s="14">
        <v>0</v>
      </c>
      <c r="I131" s="14" t="s">
        <v>154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145</v>
      </c>
      <c r="B132" s="14">
        <v>30</v>
      </c>
      <c r="C132" s="14" t="s">
        <v>1442</v>
      </c>
      <c r="D132" s="14">
        <v>1</v>
      </c>
      <c r="E132" s="14"/>
      <c r="F132" s="14">
        <v>0</v>
      </c>
      <c r="G132" s="14">
        <v>0</v>
      </c>
      <c r="I132" s="14" t="s">
        <v>145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14" t="s">
        <v>157</v>
      </c>
      <c r="B133" s="14">
        <v>26</v>
      </c>
      <c r="C133" s="14"/>
      <c r="D133" s="14">
        <v>0</v>
      </c>
      <c r="E133" s="14"/>
      <c r="F133" s="14">
        <v>0</v>
      </c>
      <c r="G133" s="14">
        <v>0</v>
      </c>
      <c r="I133" s="14" t="s">
        <v>157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14" t="s">
        <v>864</v>
      </c>
      <c r="B134" s="14">
        <v>26</v>
      </c>
      <c r="C134" s="14"/>
      <c r="D134" s="14">
        <v>0</v>
      </c>
      <c r="E134" s="14"/>
      <c r="F134" s="14">
        <v>0</v>
      </c>
      <c r="G134" s="14">
        <v>1</v>
      </c>
      <c r="I134" s="14" t="s">
        <v>864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14" t="s">
        <v>153</v>
      </c>
      <c r="B135" s="14">
        <v>25</v>
      </c>
      <c r="C135" s="14"/>
      <c r="D135" s="14">
        <v>1</v>
      </c>
      <c r="E135" s="14"/>
      <c r="F135" s="14">
        <v>1</v>
      </c>
      <c r="G135" s="14">
        <v>0</v>
      </c>
      <c r="I135" s="14" t="s">
        <v>153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14" t="s">
        <v>865</v>
      </c>
      <c r="B136" s="14">
        <v>23</v>
      </c>
      <c r="C136" s="14"/>
      <c r="D136" s="14">
        <v>0</v>
      </c>
      <c r="E136" s="14"/>
      <c r="F136" s="14">
        <v>0</v>
      </c>
      <c r="G136" s="14">
        <v>0</v>
      </c>
      <c r="I136" s="14" t="s">
        <v>865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14" t="s">
        <v>180</v>
      </c>
      <c r="B137" s="14">
        <v>22</v>
      </c>
      <c r="C137" s="14"/>
      <c r="D137" s="14">
        <v>0</v>
      </c>
      <c r="E137" s="14"/>
      <c r="F137" s="14">
        <v>0</v>
      </c>
      <c r="G137" s="14">
        <v>0</v>
      </c>
      <c r="I137" s="14" t="s">
        <v>180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178</v>
      </c>
      <c r="B138" s="14">
        <v>19</v>
      </c>
      <c r="C138" s="14" t="s">
        <v>1443</v>
      </c>
      <c r="D138" s="14">
        <v>0</v>
      </c>
      <c r="E138" s="14"/>
      <c r="F138" s="14">
        <v>0</v>
      </c>
      <c r="G138" s="14">
        <v>0</v>
      </c>
      <c r="I138" s="14" t="s">
        <v>178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1205</v>
      </c>
      <c r="B139" s="14">
        <v>17</v>
      </c>
      <c r="C139" s="14"/>
      <c r="D139" s="14">
        <v>0</v>
      </c>
      <c r="E139" s="14"/>
      <c r="F139" s="14">
        <v>0</v>
      </c>
      <c r="G139" s="14">
        <v>0</v>
      </c>
      <c r="I139" s="14" t="s">
        <v>1205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161</v>
      </c>
      <c r="B140" s="14">
        <v>16</v>
      </c>
      <c r="C140" s="14"/>
      <c r="D140" s="14">
        <v>0</v>
      </c>
      <c r="E140" s="14"/>
      <c r="F140" s="14">
        <v>1</v>
      </c>
      <c r="G140" s="14">
        <v>0</v>
      </c>
      <c r="I140" s="14" t="s">
        <v>161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14" t="s">
        <v>158</v>
      </c>
      <c r="B141" s="14">
        <v>16</v>
      </c>
      <c r="C141" s="14"/>
      <c r="D141" s="14">
        <v>0</v>
      </c>
      <c r="E141" s="14"/>
      <c r="F141" s="14">
        <v>11</v>
      </c>
      <c r="G141" s="14">
        <v>0</v>
      </c>
      <c r="I141" s="14" t="s">
        <v>158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14" t="s">
        <v>171</v>
      </c>
      <c r="B142" s="14">
        <v>15</v>
      </c>
      <c r="C142" s="14"/>
      <c r="D142" s="14">
        <v>0</v>
      </c>
      <c r="E142" s="14"/>
      <c r="F142" s="14">
        <v>0</v>
      </c>
      <c r="G142" s="14">
        <v>0</v>
      </c>
      <c r="I142" s="14" t="s">
        <v>171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1206</v>
      </c>
      <c r="B143" s="14">
        <v>13</v>
      </c>
      <c r="C143" s="14"/>
      <c r="D143" s="14">
        <v>0</v>
      </c>
      <c r="E143" s="14"/>
      <c r="F143" s="14">
        <v>0</v>
      </c>
      <c r="G143" s="14">
        <v>0</v>
      </c>
      <c r="I143" s="14" t="s">
        <v>1206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167</v>
      </c>
      <c r="B144" s="14">
        <v>12</v>
      </c>
      <c r="C144" s="14"/>
      <c r="D144" s="14">
        <v>0</v>
      </c>
      <c r="E144" s="14"/>
      <c r="F144" s="14">
        <v>0</v>
      </c>
      <c r="G144" s="14">
        <v>0</v>
      </c>
      <c r="I144" s="14" t="s">
        <v>167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197</v>
      </c>
      <c r="B145" s="14">
        <v>12</v>
      </c>
      <c r="C145" s="14"/>
      <c r="D145" s="14">
        <v>0</v>
      </c>
      <c r="E145" s="14"/>
      <c r="F145" s="14">
        <v>0</v>
      </c>
      <c r="G145" s="14">
        <v>0</v>
      </c>
      <c r="I145" s="14" t="s">
        <v>197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14" t="s">
        <v>163</v>
      </c>
      <c r="B146" s="14">
        <v>12</v>
      </c>
      <c r="C146" s="14" t="s">
        <v>808</v>
      </c>
      <c r="D146" s="14">
        <v>0</v>
      </c>
      <c r="E146" s="14"/>
      <c r="F146" s="14">
        <v>0</v>
      </c>
      <c r="G146" s="14">
        <v>2</v>
      </c>
      <c r="I146" s="14" t="s">
        <v>163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14" t="s">
        <v>1207</v>
      </c>
      <c r="B147" s="14">
        <v>11</v>
      </c>
      <c r="C147" s="14"/>
      <c r="D147" s="14">
        <v>0</v>
      </c>
      <c r="E147" s="14"/>
      <c r="F147" s="14">
        <v>0</v>
      </c>
      <c r="G147" s="14">
        <v>0</v>
      </c>
      <c r="I147" s="14" t="s">
        <v>1207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172</v>
      </c>
      <c r="B148" s="14">
        <v>10</v>
      </c>
      <c r="C148" s="14"/>
      <c r="D148" s="14">
        <v>0</v>
      </c>
      <c r="E148" s="14"/>
      <c r="F148" s="14">
        <v>1</v>
      </c>
      <c r="G148" s="14">
        <v>0</v>
      </c>
      <c r="I148" s="14" t="s">
        <v>172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14" t="s">
        <v>183</v>
      </c>
      <c r="B149" s="14">
        <v>10</v>
      </c>
      <c r="C149" s="14"/>
      <c r="D149" s="14">
        <v>0</v>
      </c>
      <c r="E149" s="14"/>
      <c r="F149" s="14">
        <v>2</v>
      </c>
      <c r="G149" s="14">
        <v>0</v>
      </c>
      <c r="I149" s="14" t="s">
        <v>183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14" t="s">
        <v>192</v>
      </c>
      <c r="B150" s="14">
        <v>10</v>
      </c>
      <c r="C150" s="14"/>
      <c r="D150" s="14">
        <v>1</v>
      </c>
      <c r="E150" s="14"/>
      <c r="F150" s="14">
        <v>0</v>
      </c>
      <c r="G150" s="14">
        <v>0</v>
      </c>
      <c r="I150" s="14" t="s">
        <v>192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14" t="s">
        <v>173</v>
      </c>
      <c r="B151" s="14">
        <v>9</v>
      </c>
      <c r="C151" s="14"/>
      <c r="D151" s="14">
        <v>0</v>
      </c>
      <c r="E151" s="14"/>
      <c r="F151" s="14">
        <v>0</v>
      </c>
      <c r="G151" s="14">
        <v>0</v>
      </c>
      <c r="I151" s="14" t="s">
        <v>173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14" t="s">
        <v>174</v>
      </c>
      <c r="B152" s="14">
        <v>8</v>
      </c>
      <c r="C152" s="14"/>
      <c r="D152" s="14">
        <v>1</v>
      </c>
      <c r="E152" s="14"/>
      <c r="F152" s="14">
        <v>0</v>
      </c>
      <c r="G152" s="14">
        <v>0</v>
      </c>
      <c r="I152" s="14" t="s">
        <v>174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169</v>
      </c>
      <c r="B153" s="14">
        <v>8</v>
      </c>
      <c r="C153" s="14"/>
      <c r="D153" s="14">
        <v>0</v>
      </c>
      <c r="E153" s="14"/>
      <c r="F153" s="14">
        <v>0</v>
      </c>
      <c r="G153" s="14">
        <v>0</v>
      </c>
      <c r="I153" s="14" t="s">
        <v>169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14" t="s">
        <v>177</v>
      </c>
      <c r="B154" s="14">
        <v>8</v>
      </c>
      <c r="C154" s="14"/>
      <c r="D154" s="14">
        <v>0</v>
      </c>
      <c r="E154" s="14"/>
      <c r="F154" s="14">
        <v>0</v>
      </c>
      <c r="G154" s="14">
        <v>0</v>
      </c>
      <c r="I154" s="14" t="s">
        <v>177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181</v>
      </c>
      <c r="B155" s="14">
        <v>8</v>
      </c>
      <c r="C155" s="14"/>
      <c r="D155" s="14">
        <v>0</v>
      </c>
      <c r="E155" s="14"/>
      <c r="F155" s="14">
        <v>0</v>
      </c>
      <c r="G155" s="14">
        <v>0</v>
      </c>
      <c r="I155" s="14" t="s">
        <v>181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869</v>
      </c>
      <c r="B156" s="14">
        <v>8</v>
      </c>
      <c r="C156" s="14"/>
      <c r="D156" s="14">
        <v>0</v>
      </c>
      <c r="E156" s="14"/>
      <c r="F156" s="14">
        <v>0</v>
      </c>
      <c r="G156" s="14">
        <v>0</v>
      </c>
      <c r="I156" s="14" t="s">
        <v>869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184</v>
      </c>
      <c r="B157" s="14">
        <v>8</v>
      </c>
      <c r="C157" s="14"/>
      <c r="D157" s="14">
        <v>0</v>
      </c>
      <c r="E157" s="14"/>
      <c r="F157" s="14">
        <v>1</v>
      </c>
      <c r="G157" s="14">
        <v>0</v>
      </c>
      <c r="I157" s="14" t="s">
        <v>184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14" t="s">
        <v>166</v>
      </c>
      <c r="B158" s="14">
        <v>7</v>
      </c>
      <c r="C158" s="14"/>
      <c r="D158" s="14">
        <v>0</v>
      </c>
      <c r="E158" s="14"/>
      <c r="F158" s="14">
        <v>0</v>
      </c>
      <c r="G158" s="14">
        <v>1</v>
      </c>
      <c r="I158" s="14" t="s">
        <v>166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14" t="s">
        <v>409</v>
      </c>
      <c r="B159" s="14">
        <v>7</v>
      </c>
      <c r="C159" s="14"/>
      <c r="D159" s="14">
        <v>0</v>
      </c>
      <c r="E159" s="14"/>
      <c r="F159" s="14">
        <v>0</v>
      </c>
      <c r="G159" s="14">
        <v>1</v>
      </c>
      <c r="I159" s="14" t="s">
        <v>409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14" t="s">
        <v>198</v>
      </c>
      <c r="B160" s="14">
        <v>7</v>
      </c>
      <c r="C160" s="14"/>
      <c r="D160" s="14">
        <v>0</v>
      </c>
      <c r="E160" s="14"/>
      <c r="F160" s="14">
        <v>0</v>
      </c>
      <c r="G160" s="14">
        <v>0</v>
      </c>
      <c r="I160" s="14" t="s">
        <v>198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175</v>
      </c>
      <c r="B161" s="14">
        <v>7</v>
      </c>
      <c r="C161" s="14"/>
      <c r="D161" s="14">
        <v>1</v>
      </c>
      <c r="E161" s="14"/>
      <c r="F161" s="14">
        <v>0</v>
      </c>
      <c r="G161" s="14">
        <v>0</v>
      </c>
      <c r="I161" s="14" t="s">
        <v>175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14" t="s">
        <v>168</v>
      </c>
      <c r="B162" s="14">
        <v>7</v>
      </c>
      <c r="C162" s="14"/>
      <c r="D162" s="14">
        <v>1</v>
      </c>
      <c r="E162" s="14"/>
      <c r="F162" s="14">
        <v>0</v>
      </c>
      <c r="G162" s="14">
        <v>0</v>
      </c>
      <c r="I162" s="14" t="s">
        <v>168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14" t="s">
        <v>870</v>
      </c>
      <c r="B163" s="14">
        <v>7</v>
      </c>
      <c r="C163" s="14"/>
      <c r="D163" s="14">
        <v>0</v>
      </c>
      <c r="E163" s="14"/>
      <c r="F163" s="14">
        <v>0</v>
      </c>
      <c r="G163" s="14">
        <v>0</v>
      </c>
      <c r="I163" s="14" t="s">
        <v>870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1370</v>
      </c>
      <c r="B164" s="14">
        <v>6</v>
      </c>
      <c r="C164" s="14"/>
      <c r="D164" s="14">
        <v>0</v>
      </c>
      <c r="E164" s="14"/>
      <c r="F164" s="14"/>
      <c r="G164" s="14"/>
      <c r="I164" s="14" t="s">
        <v>1370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14" t="s">
        <v>186</v>
      </c>
      <c r="B165" s="14">
        <v>6</v>
      </c>
      <c r="C165" s="14"/>
      <c r="D165" s="14">
        <v>0</v>
      </c>
      <c r="E165" s="14"/>
      <c r="F165" s="14">
        <v>0</v>
      </c>
      <c r="G165" s="14">
        <v>0</v>
      </c>
      <c r="I165" s="14" t="s">
        <v>186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872</v>
      </c>
      <c r="B166" s="14">
        <v>6</v>
      </c>
      <c r="C166" s="14"/>
      <c r="D166" s="14">
        <v>0</v>
      </c>
      <c r="E166" s="14"/>
      <c r="F166" s="14">
        <v>0</v>
      </c>
      <c r="G166" s="14">
        <v>0</v>
      </c>
      <c r="I166" s="14" t="s">
        <v>872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148</v>
      </c>
      <c r="B167" s="14">
        <v>5</v>
      </c>
      <c r="C167" s="14"/>
      <c r="D167" s="14">
        <v>1</v>
      </c>
      <c r="E167" s="14"/>
      <c r="F167" s="14">
        <v>0</v>
      </c>
      <c r="G167" s="14">
        <v>0</v>
      </c>
      <c r="I167" s="14" t="s">
        <v>148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14" t="s">
        <v>866</v>
      </c>
      <c r="B168" s="14">
        <v>5</v>
      </c>
      <c r="C168" s="14"/>
      <c r="D168" s="14">
        <v>1</v>
      </c>
      <c r="E168" s="14"/>
      <c r="F168" s="14"/>
      <c r="G168" s="14"/>
      <c r="I168" s="14" t="s">
        <v>866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14" t="s">
        <v>868</v>
      </c>
      <c r="B169" s="14">
        <v>5</v>
      </c>
      <c r="C169" s="14"/>
      <c r="D169" s="14">
        <v>1</v>
      </c>
      <c r="E169" s="14"/>
      <c r="F169" s="14">
        <v>0</v>
      </c>
      <c r="G169" s="14">
        <v>0</v>
      </c>
      <c r="I169" s="14" t="s">
        <v>868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14" t="s">
        <v>371</v>
      </c>
      <c r="B170" s="14">
        <v>5</v>
      </c>
      <c r="C170" s="14"/>
      <c r="D170" s="14">
        <v>0</v>
      </c>
      <c r="E170" s="14"/>
      <c r="F170" s="14">
        <v>0</v>
      </c>
      <c r="G170" s="14">
        <v>0</v>
      </c>
      <c r="I170" s="14" t="s">
        <v>371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14" t="s">
        <v>191</v>
      </c>
      <c r="B171" s="14">
        <v>5</v>
      </c>
      <c r="C171" s="14"/>
      <c r="D171" s="14">
        <v>0</v>
      </c>
      <c r="E171" s="14"/>
      <c r="F171" s="14">
        <v>0</v>
      </c>
      <c r="G171" s="14">
        <v>0</v>
      </c>
      <c r="I171" s="14" t="s">
        <v>191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14" t="s">
        <v>199</v>
      </c>
      <c r="B172" s="14">
        <v>5</v>
      </c>
      <c r="C172" s="14"/>
      <c r="D172" s="14">
        <v>0</v>
      </c>
      <c r="E172" s="14"/>
      <c r="F172" s="14">
        <v>0</v>
      </c>
      <c r="G172" s="14">
        <v>0</v>
      </c>
      <c r="I172" s="14" t="s">
        <v>199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195</v>
      </c>
      <c r="B173" s="14">
        <v>5</v>
      </c>
      <c r="C173" s="14"/>
      <c r="D173" s="14">
        <v>0</v>
      </c>
      <c r="E173" s="14"/>
      <c r="F173" s="14">
        <v>0</v>
      </c>
      <c r="G173" s="14">
        <v>0</v>
      </c>
      <c r="I173" s="14" t="s">
        <v>195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201</v>
      </c>
      <c r="B174" s="14">
        <v>5</v>
      </c>
      <c r="C174" s="14"/>
      <c r="D174" s="14">
        <v>0</v>
      </c>
      <c r="E174" s="14"/>
      <c r="F174" s="14">
        <v>3</v>
      </c>
      <c r="G174" s="14">
        <v>0</v>
      </c>
      <c r="I174" s="14" t="s">
        <v>201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30" t="s">
        <v>193</v>
      </c>
      <c r="B175" s="14">
        <v>5</v>
      </c>
      <c r="C175" s="14"/>
      <c r="D175" s="14">
        <v>0</v>
      </c>
      <c r="E175" s="14"/>
      <c r="F175" s="14">
        <v>1</v>
      </c>
      <c r="G175" s="14">
        <v>0</v>
      </c>
      <c r="I175" s="30" t="s">
        <v>193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14" t="s">
        <v>185</v>
      </c>
      <c r="B176" s="14">
        <v>5</v>
      </c>
      <c r="C176" s="14" t="s">
        <v>824</v>
      </c>
      <c r="D176" s="14">
        <v>0</v>
      </c>
      <c r="E176" s="14"/>
      <c r="F176" s="14">
        <v>0</v>
      </c>
      <c r="G176" s="14">
        <v>0</v>
      </c>
      <c r="I176" s="14" t="s">
        <v>185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189</v>
      </c>
      <c r="B177" s="14">
        <v>5</v>
      </c>
      <c r="C177" s="14" t="s">
        <v>824</v>
      </c>
      <c r="D177" s="14">
        <v>1</v>
      </c>
      <c r="E177" s="14"/>
      <c r="F177" s="14">
        <v>0</v>
      </c>
      <c r="G177" s="14">
        <v>0</v>
      </c>
      <c r="I177" s="14" t="s">
        <v>189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14" t="s">
        <v>202</v>
      </c>
      <c r="B178" s="14">
        <v>4</v>
      </c>
      <c r="C178" s="14"/>
      <c r="D178" s="14">
        <v>0</v>
      </c>
      <c r="E178" s="14"/>
      <c r="F178" s="14">
        <v>0</v>
      </c>
      <c r="G178" s="14">
        <v>0</v>
      </c>
      <c r="I178" s="14" t="s">
        <v>202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1208</v>
      </c>
      <c r="B179" s="14">
        <v>4</v>
      </c>
      <c r="C179" s="14"/>
      <c r="D179" s="14">
        <v>1</v>
      </c>
      <c r="E179" s="14"/>
      <c r="F179" s="14">
        <v>0</v>
      </c>
      <c r="G179" s="14">
        <v>0</v>
      </c>
      <c r="I179" s="14" t="s">
        <v>1208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14" t="s">
        <v>176</v>
      </c>
      <c r="B180" s="14">
        <v>4</v>
      </c>
      <c r="C180" s="14"/>
      <c r="D180" s="14">
        <v>0</v>
      </c>
      <c r="E180" s="14"/>
      <c r="F180" s="14">
        <v>0</v>
      </c>
      <c r="G180" s="14">
        <v>0</v>
      </c>
      <c r="I180" s="14" t="s">
        <v>176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867</v>
      </c>
      <c r="B181" s="14">
        <v>4</v>
      </c>
      <c r="C181" s="14"/>
      <c r="D181" s="14">
        <v>0</v>
      </c>
      <c r="E181" s="14"/>
      <c r="F181" s="14">
        <v>0</v>
      </c>
      <c r="G181" s="14">
        <v>0</v>
      </c>
      <c r="I181" s="14" t="s">
        <v>867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190</v>
      </c>
      <c r="B182" s="14">
        <v>4</v>
      </c>
      <c r="C182" s="14"/>
      <c r="D182" s="14">
        <v>1</v>
      </c>
      <c r="E182" s="14"/>
      <c r="F182" s="14">
        <v>0</v>
      </c>
      <c r="G182" s="14">
        <v>0</v>
      </c>
      <c r="I182" s="14" t="s">
        <v>190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14" t="s">
        <v>179</v>
      </c>
      <c r="B183" s="14">
        <v>3</v>
      </c>
      <c r="C183" s="14"/>
      <c r="D183" s="14">
        <v>0</v>
      </c>
      <c r="E183" s="14"/>
      <c r="F183" s="14">
        <v>0</v>
      </c>
      <c r="G183" s="14">
        <v>0</v>
      </c>
      <c r="I183" s="14" t="s">
        <v>179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182</v>
      </c>
      <c r="B184" s="14">
        <v>3</v>
      </c>
      <c r="C184" s="14"/>
      <c r="D184" s="14">
        <v>0</v>
      </c>
      <c r="E184" s="14"/>
      <c r="F184" s="14">
        <v>1</v>
      </c>
      <c r="G184" s="14">
        <v>0</v>
      </c>
      <c r="I184" s="14" t="s">
        <v>182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14" t="s">
        <v>194</v>
      </c>
      <c r="B185" s="14">
        <v>3</v>
      </c>
      <c r="C185" s="14"/>
      <c r="D185" s="14">
        <v>0</v>
      </c>
      <c r="E185" s="14"/>
      <c r="F185" s="14">
        <v>0</v>
      </c>
      <c r="G185" s="14">
        <v>0</v>
      </c>
      <c r="I185" s="14" t="s">
        <v>194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14" t="s">
        <v>187</v>
      </c>
      <c r="B186" s="14">
        <v>3</v>
      </c>
      <c r="C186" s="14"/>
      <c r="D186" s="14">
        <v>0</v>
      </c>
      <c r="E186" s="14"/>
      <c r="F186" s="14">
        <v>0</v>
      </c>
      <c r="G186" s="14">
        <v>0</v>
      </c>
      <c r="I186" s="14" t="s">
        <v>187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200</v>
      </c>
      <c r="B187" s="14">
        <v>3</v>
      </c>
      <c r="C187" s="14"/>
      <c r="D187" s="14">
        <v>0</v>
      </c>
      <c r="E187" s="14"/>
      <c r="F187" s="14">
        <v>0</v>
      </c>
      <c r="G187" s="14">
        <v>0</v>
      </c>
      <c r="I187" s="14" t="s">
        <v>200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1209</v>
      </c>
      <c r="B188" s="14">
        <v>2</v>
      </c>
      <c r="C188" s="14"/>
      <c r="D188" s="14">
        <v>0</v>
      </c>
      <c r="E188" s="14"/>
      <c r="F188" s="14">
        <v>0</v>
      </c>
      <c r="G188" s="14">
        <v>0</v>
      </c>
      <c r="I188" s="14" t="s">
        <v>1209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14" t="s">
        <v>1210</v>
      </c>
      <c r="B189" s="14">
        <v>2</v>
      </c>
      <c r="C189" s="14"/>
      <c r="D189" s="14">
        <v>0</v>
      </c>
      <c r="E189" s="14"/>
      <c r="F189" s="14">
        <v>0</v>
      </c>
      <c r="G189" s="14">
        <v>0</v>
      </c>
      <c r="I189" s="14" t="s">
        <v>1210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14" t="s">
        <v>1211</v>
      </c>
      <c r="B190" s="14">
        <v>2</v>
      </c>
      <c r="C190" s="14"/>
      <c r="D190" s="14">
        <v>0</v>
      </c>
      <c r="E190" s="14"/>
      <c r="F190" s="14">
        <v>0</v>
      </c>
      <c r="G190" s="14">
        <v>0</v>
      </c>
      <c r="I190" s="14" t="s">
        <v>1211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14" t="s">
        <v>874</v>
      </c>
      <c r="B191" s="14">
        <v>2</v>
      </c>
      <c r="C191" s="14"/>
      <c r="D191" s="14">
        <v>0</v>
      </c>
      <c r="E191" s="14"/>
      <c r="F191" s="14">
        <v>0</v>
      </c>
      <c r="G191" s="14">
        <v>0</v>
      </c>
      <c r="I191" s="14" t="s">
        <v>874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14" t="s">
        <v>871</v>
      </c>
      <c r="B192" s="14">
        <v>2</v>
      </c>
      <c r="C192" s="14"/>
      <c r="D192" s="14">
        <v>0</v>
      </c>
      <c r="E192" s="14"/>
      <c r="F192" s="14">
        <v>0</v>
      </c>
      <c r="G192" s="14">
        <v>0</v>
      </c>
      <c r="I192" s="14" t="s">
        <v>871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14" t="s">
        <v>1371</v>
      </c>
      <c r="B193" s="14">
        <v>1</v>
      </c>
      <c r="C193" s="14"/>
      <c r="D193" s="14">
        <v>0</v>
      </c>
      <c r="E193" s="14"/>
      <c r="F193" s="14">
        <v>0</v>
      </c>
      <c r="G193" s="14">
        <v>0</v>
      </c>
      <c r="I193" s="14" t="s">
        <v>1371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14" t="s">
        <v>1212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  <c r="I194" s="14" t="s">
        <v>1212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14" t="s">
        <v>873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  <c r="I195" s="14" t="s">
        <v>873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14" t="s">
        <v>196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  <c r="I196" s="14" t="s">
        <v>196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  <row r="197" spans="1:15" ht="18" x14ac:dyDescent="0.2">
      <c r="A197" s="4" t="s">
        <v>873</v>
      </c>
      <c r="B197" s="4">
        <v>1</v>
      </c>
      <c r="C197" s="4"/>
      <c r="D197" s="4">
        <v>0</v>
      </c>
      <c r="E197" s="4"/>
      <c r="F197" s="4">
        <v>0</v>
      </c>
      <c r="G197" s="4">
        <v>0</v>
      </c>
      <c r="I197" s="4" t="s">
        <v>873</v>
      </c>
      <c r="J197" s="4">
        <v>1</v>
      </c>
      <c r="K197" s="4"/>
      <c r="L197" s="4">
        <v>0</v>
      </c>
      <c r="M197" s="4"/>
      <c r="N197" s="4">
        <v>0</v>
      </c>
      <c r="O197" s="4">
        <v>0</v>
      </c>
    </row>
    <row r="198" spans="1:15" ht="18" x14ac:dyDescent="0.2">
      <c r="A198" s="4" t="s">
        <v>196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  <c r="I198" s="4" t="s">
        <v>196</v>
      </c>
      <c r="J198" s="4">
        <v>1</v>
      </c>
      <c r="K198" s="4"/>
      <c r="L198" s="4">
        <v>0</v>
      </c>
      <c r="M198" s="4"/>
      <c r="N198" s="4">
        <v>0</v>
      </c>
      <c r="O19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activeCell="I3" sqref="I3:O19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Upload</vt:lpstr>
      <vt:lpstr>Update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2020-03-28T11:07:01Z</dcterms:modified>
</cp:coreProperties>
</file>