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9A7A6FEA-5232-E74F-BE80-E64E8A2EE629}" xr6:coauthVersionLast="36" xr6:coauthVersionMax="36" xr10:uidLastSave="{00000000-0000-0000-0000-000000000000}"/>
  <bookViews>
    <workbookView xWindow="0" yWindow="460" windowWidth="25600" windowHeight="14320" xr2:uid="{B828C8E6-3DF2-B446-9890-8798DF3827A5}"/>
  </bookViews>
  <sheets>
    <sheet name="Sheet2" sheetId="2" r:id="rId1"/>
    <sheet name="Update" sheetId="3" r:id="rId2"/>
    <sheet name="Sheet1" sheetId="1" r:id="rId3"/>
  </sheets>
  <definedNames>
    <definedName name="_xlnm._FilterDatabase" localSheetId="0" hidden="1">Sheet2!$A$1:$H$174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2" i="2"/>
  <c r="D70" i="2" l="1"/>
  <c r="D60" i="2"/>
  <c r="D30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F3" i="2"/>
  <c r="F5" i="2"/>
  <c r="F6" i="2"/>
  <c r="F7" i="2"/>
  <c r="F8" i="2"/>
  <c r="F11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D3" i="2"/>
  <c r="D5" i="2"/>
  <c r="D6" i="2"/>
  <c r="D7" i="2"/>
  <c r="D11" i="2"/>
  <c r="D14" i="2"/>
  <c r="D15" i="2"/>
  <c r="D18" i="2"/>
  <c r="D19" i="2"/>
  <c r="D21" i="2"/>
  <c r="D22" i="2"/>
  <c r="D25" i="2"/>
  <c r="D26" i="2"/>
  <c r="D29" i="2"/>
  <c r="D32" i="2"/>
  <c r="D34" i="2"/>
  <c r="D35" i="2"/>
  <c r="D38" i="2"/>
  <c r="D42" i="2"/>
  <c r="D44" i="2"/>
  <c r="D46" i="2"/>
  <c r="D49" i="2"/>
  <c r="D50" i="2"/>
  <c r="D51" i="2"/>
  <c r="D53" i="2"/>
  <c r="D55" i="2"/>
  <c r="D59" i="2"/>
  <c r="D64" i="2"/>
  <c r="D66" i="2"/>
  <c r="D67" i="2"/>
  <c r="D69" i="2"/>
  <c r="D71" i="2"/>
  <c r="D73" i="2"/>
  <c r="D76" i="2"/>
  <c r="D77" i="2"/>
  <c r="D78" i="2"/>
  <c r="D85" i="2"/>
  <c r="D88" i="2"/>
  <c r="D89" i="2"/>
  <c r="D90" i="2"/>
  <c r="D96" i="2"/>
  <c r="D98" i="2"/>
  <c r="D100" i="2"/>
  <c r="D103" i="2"/>
  <c r="D104" i="2"/>
  <c r="D106" i="2"/>
  <c r="D109" i="2"/>
  <c r="D113" i="2"/>
  <c r="D115" i="2"/>
  <c r="D116" i="2"/>
  <c r="D119" i="2"/>
  <c r="D126" i="2"/>
  <c r="D137" i="2"/>
  <c r="D142" i="2"/>
  <c r="D153" i="2"/>
  <c r="D1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H2" i="2"/>
  <c r="G2" i="2"/>
  <c r="E2" i="2"/>
  <c r="A17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2" i="2"/>
  <c r="L2" i="1" l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<sst xmlns="http://schemas.openxmlformats.org/spreadsheetml/2006/main" count="698" uniqueCount="460">
  <si>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</si>
  <si>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</si>
  <si>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</si>
  <si>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</si>
  <si>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</si>
  <si>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</si>
  <si>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</si>
  <si>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</si>
  <si>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</si>
  <si>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</si>
  <si>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</si>
  <si>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</si>
  <si>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</si>
  <si>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</si>
  <si>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</si>
  <si>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</si>
  <si>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</si>
  <si>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</si>
  <si>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</si>
  <si>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</si>
  <si>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</si>
  <si>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</si>
  <si>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</si>
  <si>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</si>
  <si>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</si>
  <si>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</si>
  <si>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</si>
  <si>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</si>
  <si>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</si>
  <si>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</si>
  <si>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</si>
  <si>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</si>
  <si>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</si>
  <si>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</si>
  <si>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</si>
  <si>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</si>
  <si>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</si>
  <si>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</si>
  <si>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</si>
  <si>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</si>
  <si>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</si>
  <si>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</si>
  <si>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</si>
  <si>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</si>
  <si>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</si>
  <si>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</si>
  <si>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</si>
  <si>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</si>
  <si>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</si>
  <si>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</si>
  <si>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</si>
  <si>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</si>
  <si>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</si>
  <si>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</si>
  <si>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</si>
  <si>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</si>
  <si>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</si>
  <si>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</si>
  <si>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</si>
  <si>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</si>
  <si>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</si>
  <si>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</si>
  <si>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</si>
  <si>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</si>
  <si>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</si>
  <si>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</si>
  <si>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</si>
  <si>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</si>
  <si>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</si>
  <si>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</si>
  <si>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</si>
  <si>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</si>
  <si>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</si>
  <si>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</si>
  <si>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</si>
  <si>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</si>
  <si>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</si>
  <si>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</si>
  <si>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</si>
  <si>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</si>
  <si>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</si>
  <si>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</si>
  <si>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</si>
  <si>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</si>
  <si>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</si>
  <si>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</si>
  <si>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</si>
  <si>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</si>
  <si>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</si>
  <si>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</si>
  <si>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</si>
  <si>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</si>
  <si>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</si>
  <si>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</si>
  <si>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</si>
  <si>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</si>
  <si>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</si>
  <si>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</si>
  <si>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</si>
  <si>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</si>
  <si>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</si>
  <si>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</si>
  <si>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</si>
  <si>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</si>
  <si>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</si>
  <si>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</si>
  <si>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</si>
  <si>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</si>
  <si>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</si>
  <si>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</si>
  <si>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</si>
  <si>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</si>
  <si>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</si>
  <si>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</si>
  <si>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</si>
  <si>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</si>
  <si>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</si>
  <si>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</si>
  <si>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</si>
  <si>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</si>
  <si>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</si>
  <si>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</si>
  <si>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</si>
  <si>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</si>
  <si>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</si>
  <si>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</si>
  <si>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</si>
  <si>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</si>
  <si>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</si>
  <si>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</si>
  <si>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</si>
  <si>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</si>
  <si>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</si>
  <si>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</si>
  <si>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</si>
  <si>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</si>
  <si>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</si>
  <si>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</si>
  <si>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</si>
  <si>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</si>
  <si>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</si>
  <si>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</si>
  <si>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</si>
  <si>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</si>
  <si>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</si>
  <si>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</si>
  <si>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</si>
  <si>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</si>
  <si>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</si>
  <si>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</si>
  <si>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</si>
  <si>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</si>
  <si>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</si>
  <si>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</si>
  <si>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</si>
  <si>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</si>
  <si>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</si>
  <si>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</si>
  <si>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</si>
  <si>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</si>
  <si>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</si>
  <si>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</si>
  <si>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</si>
  <si>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</si>
  <si>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</si>
  <si>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</si>
  <si>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</si>
  <si>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</si>
  <si>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</si>
  <si>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</si>
  <si>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</si>
  <si>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</si>
  <si>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</si>
  <si>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</si>
  <si>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</si>
  <si>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</si>
  <si>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</si>
  <si>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</si>
  <si>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</si>
  <si>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</si>
  <si>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</si>
  <si>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</si>
  <si>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</si>
  <si>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</si>
  <si>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</si>
  <si>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</si>
  <si>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</si>
  <si>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</si>
  <si>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</si>
  <si>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</si>
  <si>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</si>
  <si>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</si>
  <si>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</si>
  <si>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</si>
  <si>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</si>
  <si>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</si>
  <si>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</si>
  <si>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</si>
  <si>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</si>
  <si>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</si>
  <si>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Gambia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</si>
  <si>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</si>
  <si>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</si>
  <si>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</si>
  <si>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</si>
  <si>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</si>
  <si>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</si>
  <si>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</si>
  <si>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</si>
  <si>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</si>
  <si>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</si>
  <si>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</si>
  <si>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</si>
  <si>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</si>
  <si>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</si>
  <si>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</si>
  <si>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</si>
  <si>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</si>
  <si>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</si>
  <si>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</si>
  <si>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</si>
  <si>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</si>
  <si>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</si>
  <si>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</si>
  <si>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</si>
  <si>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</si>
  <si>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</si>
  <si>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</si>
  <si>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</si>
  <si>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</si>
  <si>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</si>
  <si>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अायरल्याण्ड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</si>
  <si>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</si>
  <si>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</si>
  <si>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</si>
  <si>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</si>
  <si>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</si>
  <si>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अाईसल्यान्ड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</si>
  <si>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</si>
  <si>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</si>
  <si>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</si>
  <si>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</si>
  <si>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</si>
  <si>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अाज थप</t>
  </si>
  <si>
    <t>अाज मृत्यु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</si>
  <si>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</si>
  <si>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</si>
  <si>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</si>
  <si>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</si>
  <si>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</si>
  <si>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</si>
  <si>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</si>
  <si>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</si>
  <si>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</si>
  <si>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</si>
  <si>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</si>
  <si>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</si>
  <si>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</si>
  <si>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</si>
  <si>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</si>
  <si>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</si>
  <si>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</si>
  <si>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</si>
  <si>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</si>
  <si>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</si>
  <si>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</si>
  <si>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</si>
  <si>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</si>
  <si>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</si>
  <si>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</si>
  <si>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</si>
  <si>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</si>
  <si>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</si>
  <si>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</si>
  <si>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</si>
  <si>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</si>
  <si>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</si>
  <si>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</si>
  <si>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</si>
  <si>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</si>
  <si>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</si>
  <si>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</si>
  <si>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अान्डोरा</t>
  </si>
  <si>
    <t>डोमिनिकन रिपब्लिक</t>
  </si>
  <si>
    <t>मोरोक्को</t>
  </si>
  <si>
    <t>विइतनाम</t>
  </si>
  <si>
    <t>लिथुअानिया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</si>
  <si>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</si>
  <si>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</si>
  <si>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</si>
  <si>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</si>
  <si>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</si>
  <si>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</si>
  <si>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</si>
  <si>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</si>
  <si>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</si>
  <si>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</si>
  <si>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</si>
  <si>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</si>
  <si>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</si>
  <si>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</si>
  <si>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</si>
  <si>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</si>
  <si>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</si>
  <si>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</si>
  <si>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</si>
  <si>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</si>
  <si>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अोमान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</si>
  <si>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</si>
  <si>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</si>
  <si>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</si>
  <si>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</si>
  <si>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</si>
  <si>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</si>
  <si>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</si>
  <si>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</si>
  <si>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</si>
  <si>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डिअार कङगो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</si>
  <si>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</si>
  <si>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</si>
  <si>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</si>
  <si>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</si>
  <si>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</si>
  <si>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</si>
  <si>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</si>
  <si>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</si>
  <si>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</si>
  <si>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</si>
  <si>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</si>
  <si>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</si>
  <si>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</si>
  <si>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</si>
  <si>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</si>
  <si>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</si>
  <si>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</si>
  <si>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अाईभरि कोस्ट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</si>
  <si>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</si>
  <si>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</si>
  <si>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</si>
  <si>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</si>
  <si>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</si>
  <si>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ईथिअोपिया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</si>
  <si>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</si>
  <si>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</si>
  <si>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</si>
  <si>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</si>
  <si>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</si>
  <si>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</si>
  <si>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</si>
  <si>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</si>
  <si>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अायल घफ म्यान</t>
  </si>
  <si>
    <t>न्यु क्यालेडोनिया</t>
  </si>
  <si>
    <t>बहामस</t>
  </si>
  <si>
    <t>एस्वाटिनि</t>
  </si>
  <si>
    <t>केम्यान अाईल्यान्डस</t>
  </si>
  <si>
    <t>कुराकाअाे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</si>
  <si>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</si>
  <si>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</si>
  <si>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</si>
  <si>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</si>
  <si>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</si>
  <si>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</si>
  <si>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</si>
  <si>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</si>
  <si>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</si>
  <si>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</si>
  <si>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</si>
  <si>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</si>
  <si>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</si>
  <si>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</si>
  <si>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</si>
  <si>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</si>
  <si>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</si>
  <si>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</si>
  <si>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</si>
  <si>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</si>
  <si>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</si>
  <si>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डोिजिबोउटि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</si>
  <si>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</si>
  <si>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</si>
  <si>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</si>
  <si>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</si>
  <si>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</si>
  <si>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</si>
  <si>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</si>
  <si>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</si>
  <si>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</si>
  <si>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</si>
  <si>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1,504 (4.47%)</t>
  </si>
  <si>
    <t>↑ 45 (1.33%)</t>
  </si>
  <si>
    <t>↑ 1,141 (3.96%)</t>
  </si>
  <si>
    <t>↑ 41 (2.31%)</t>
  </si>
  <si>
    <t>↑ 1,286 (5.17%)</t>
  </si>
  <si>
    <t>↑ 17 (18.08%)</t>
  </si>
  <si>
    <t>↑ 127 (7.53%)</t>
  </si>
  <si>
    <t>↑ 302 (4.04%)</t>
  </si>
  <si>
    <t>↑ 2 (2.04%)</t>
  </si>
  <si>
    <t>↑ 342 (10.05%)</t>
  </si>
  <si>
    <t>↑ 13 (17.33%)</t>
  </si>
  <si>
    <t>↑ 97 (2.70%)</t>
  </si>
  <si>
    <t>↑ 1 (14.28%)</t>
  </si>
  <si>
    <t>↑ 3 (14.28%)</t>
  </si>
  <si>
    <t>↑ 100 (6.21%)</t>
  </si>
  <si>
    <t>↑ 58 (3.75%)</t>
  </si>
  <si>
    <t>↑ 55 (3.63%)</t>
  </si>
  <si>
    <t>↑ 212 (16.23%)</t>
  </si>
  <si>
    <t>↑ 4 (40%)</t>
  </si>
  <si>
    <t>↑ 167 (15.59%)</t>
  </si>
  <si>
    <t>↑ 45 (4.01%)</t>
  </si>
  <si>
    <t>↑ 28 (3.60%)</t>
  </si>
  <si>
    <t>↑ 1 (20%)</t>
  </si>
  <si>
    <t>↑ 122 (20.36%)</t>
  </si>
  <si>
    <t>↑ 60 (9.58%)</t>
  </si>
  <si>
    <t>↑ 15 (2.36%)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</si>
  <si>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</si>
  <si>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</si>
  <si>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</si>
  <si>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</si>
  <si>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</si>
  <si>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</si>
  <si>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</si>
  <si>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29 (7.32%)</t>
  </si>
  <si>
    <t>↑ 1 (50%)</t>
  </si>
  <si>
    <t>↑ 38 (11.91%)</t>
  </si>
  <si>
    <t>↑ 26 (7.97%)</t>
  </si>
  <si>
    <t>↑ 3 (0.89%)</t>
  </si>
  <si>
    <t>↑ 65 (25.89%)</t>
  </si>
  <si>
    <t>↑ 52 (20.47%)</t>
  </si>
  <si>
    <t>↑ 4 (1.73%)</t>
  </si>
  <si>
    <t>↑ 26 (15.38%)</t>
  </si>
  <si>
    <t>↑ 3 (1.60%)</t>
  </si>
  <si>
    <t>↑ 1 (0.53%)</t>
  </si>
  <si>
    <t>↑ 41 (29.49%)</t>
  </si>
  <si>
    <t>↑ 36 (27.48%)</t>
  </si>
  <si>
    <t>↑ 1 (16.66%)</t>
  </si>
  <si>
    <t>↑ 11 (7.69%)</t>
  </si>
  <si>
    <t>↑ 2 (1.58%)</t>
  </si>
  <si>
    <t>↑ 7 (6.08%)</t>
  </si>
  <si>
    <t>↑ 8 (7.07%)</t>
  </si>
  <si>
    <t>↑ 3 (3.40%)</t>
  </si>
  <si>
    <t>↑ 3 (15%)</t>
  </si>
  <si>
    <t>↑ 5 (6.09%)</t>
  </si>
  <si>
    <t>↑ 2 (2.38%)</t>
  </si>
  <si>
    <t>↑ 7 (10%)</t>
  </si>
  <si>
    <t>↑ 11 (20%)</t>
  </si>
  <si>
    <t>↑ 2 (3.33%)</t>
  </si>
  <si>
    <t>↑ 16 (40%)</t>
  </si>
  <si>
    <t>↑ 9 (24.32%)</t>
  </si>
  <si>
    <t>↑ 3 (6.97%)</t>
  </si>
  <si>
    <t>↑ 5 (16.66%)</t>
  </si>
  <si>
    <t>↑ 6 (22.22%)</t>
  </si>
  <si>
    <t>↑ 3 (12.5%)</t>
  </si>
  <si>
    <t>↑ 11 (78.57%)</t>
  </si>
  <si>
    <t>↑ 1 (4.34%)</t>
  </si>
  <si>
    <t>↑ 1 (4.76%)</t>
  </si>
  <si>
    <t>↑ 3 (21.42%)</t>
  </si>
  <si>
    <t>↑ 4 (10%)</t>
  </si>
  <si>
    <t>↑ 1 (10%)</t>
  </si>
  <si>
    <t>Grenada</t>
  </si>
  <si>
    <t>ग्रेनाडा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</si>
</sst>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J176"/>
  <sheetViews>
    <sheetView tabSelected="1" topLeftCell="B1" zoomScaleNormal="100" zoomScaleSheetLayoutView="120" workbookViewId="0">
      <selection activeCell="B2" sqref="B2:B175"/>
    </sheetView>
  </sheetViews>
  <sheetFormatPr baseColWidth="10" defaultRowHeight="16" x14ac:dyDescent="0.2"/>
  <cols>
    <col min="1" max="1" width="20.6640625" style="8" hidden="1" customWidth="1"/>
    <col min="2" max="2" width="20.6640625" style="8" customWidth="1"/>
    <col min="3" max="3" width="17.5" customWidth="1"/>
    <col min="4" max="4" width="18" customWidth="1"/>
    <col min="5" max="5" width="14" customWidth="1"/>
    <col min="6" max="6" width="18.66406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0" s="7" customFormat="1" ht="34" customHeight="1" thickTop="1" thickBot="1" x14ac:dyDescent="0.25">
      <c r="B1" s="15" t="s">
        <v>304</v>
      </c>
      <c r="C1" s="16" t="s">
        <v>305</v>
      </c>
      <c r="D1" s="16" t="s">
        <v>243</v>
      </c>
      <c r="E1" s="16" t="s">
        <v>306</v>
      </c>
      <c r="F1" s="16" t="s">
        <v>244</v>
      </c>
      <c r="G1" s="16" t="s">
        <v>245</v>
      </c>
      <c r="H1" s="16" t="s">
        <v>246</v>
      </c>
      <c r="I1" s="7" t="s">
        <v>0</v>
      </c>
      <c r="J1" s="15" t="s">
        <v>304</v>
      </c>
    </row>
    <row r="2" spans="1:10" s="7" customFormat="1" ht="30" customHeight="1" thickTop="1" thickBot="1" x14ac:dyDescent="0.25">
      <c r="A2" s="9" t="str">
        <f>Update!A2</f>
        <v>TOTAL</v>
      </c>
      <c r="B2" s="9" t="str">
        <f>INDEX($J$2:$J$176,MATCH(A2,$I$2:$I$176,0))</f>
        <v>जम्मा</v>
      </c>
      <c r="C2" s="13">
        <f>Update!B2</f>
        <v>347051</v>
      </c>
      <c r="D2" s="13"/>
      <c r="E2" s="12">
        <f>Update!D2</f>
        <v>14789</v>
      </c>
      <c r="F2" s="12"/>
      <c r="G2" s="11">
        <f>Update!F2</f>
        <v>97952</v>
      </c>
      <c r="H2" s="14">
        <f>Update!G2</f>
        <v>9870</v>
      </c>
      <c r="I2" s="7" t="s">
        <v>6</v>
      </c>
      <c r="J2" s="9" t="s">
        <v>204</v>
      </c>
    </row>
    <row r="3" spans="1:10" s="7" customFormat="1" ht="30" customHeight="1" thickTop="1" thickBot="1" x14ac:dyDescent="0.25">
      <c r="A3" s="9" t="str">
        <f>Update!A3</f>
        <v>China</v>
      </c>
      <c r="B3" s="9" t="str">
        <f t="shared" ref="B3:B66" si="0">INDEX($J$2:$J$176,MATCH(A3,$I$2:$I$176,0))</f>
        <v>चीन</v>
      </c>
      <c r="C3" s="13">
        <f>Update!B3</f>
        <v>81093</v>
      </c>
      <c r="D3" s="13" t="str">
        <f>Update!C3</f>
        <v>↑ 39 (0.04%)</v>
      </c>
      <c r="E3" s="12">
        <f>Update!D3</f>
        <v>3270</v>
      </c>
      <c r="F3" s="12" t="str">
        <f>Update!E3</f>
        <v>↑ 9 (0.27%)</v>
      </c>
      <c r="G3" s="11">
        <f>Update!F3</f>
        <v>72703</v>
      </c>
      <c r="H3" s="14">
        <f>Update!G3</f>
        <v>2314</v>
      </c>
      <c r="I3" s="7" t="s">
        <v>7</v>
      </c>
      <c r="J3" s="10" t="s">
        <v>205</v>
      </c>
    </row>
    <row r="4" spans="1:10" s="7" customFormat="1" ht="30" customHeight="1" thickTop="1" thickBot="1" x14ac:dyDescent="0.25">
      <c r="A4" s="9" t="str">
        <f>Update!A4</f>
        <v>Italy</v>
      </c>
      <c r="B4" s="9" t="str">
        <f t="shared" si="0"/>
        <v>ईटाली</v>
      </c>
      <c r="C4" s="13">
        <f>Update!B4</f>
        <v>59138</v>
      </c>
      <c r="D4" s="13"/>
      <c r="E4" s="12">
        <f>Update!D4</f>
        <v>5476</v>
      </c>
      <c r="F4" s="12"/>
      <c r="G4" s="11">
        <f>Update!F4</f>
        <v>7024</v>
      </c>
      <c r="H4" s="14">
        <f>Update!G4</f>
        <v>3009</v>
      </c>
      <c r="I4" s="7" t="s">
        <v>135</v>
      </c>
      <c r="J4" s="10" t="s">
        <v>315</v>
      </c>
    </row>
    <row r="5" spans="1:10" s="7" customFormat="1" ht="30" customHeight="1" thickTop="1" thickBot="1" x14ac:dyDescent="0.25">
      <c r="A5" s="9" t="str">
        <f>Update!A5</f>
        <v>United States</v>
      </c>
      <c r="B5" s="9" t="str">
        <f t="shared" si="0"/>
        <v>अमेरिका</v>
      </c>
      <c r="C5" s="13">
        <f>Update!B5</f>
        <v>35146</v>
      </c>
      <c r="D5" s="13" t="str">
        <f>Update!C5</f>
        <v>↑ 1,504 (4.47%)</v>
      </c>
      <c r="E5" s="12">
        <f>Update!D5</f>
        <v>464</v>
      </c>
      <c r="F5" s="12" t="str">
        <f>Update!E5</f>
        <v>↑ 45 (1.33%)</v>
      </c>
      <c r="G5" s="11">
        <f>Update!F5</f>
        <v>189</v>
      </c>
      <c r="H5" s="14">
        <f>Update!G5</f>
        <v>450</v>
      </c>
      <c r="I5" s="7" t="s">
        <v>113</v>
      </c>
      <c r="J5" s="10" t="s">
        <v>290</v>
      </c>
    </row>
    <row r="6" spans="1:10" s="7" customFormat="1" ht="30" customHeight="1" thickTop="1" thickBot="1" x14ac:dyDescent="0.25">
      <c r="A6" s="9" t="str">
        <f>Update!A6</f>
        <v>Spain</v>
      </c>
      <c r="B6" s="9" t="str">
        <f t="shared" si="0"/>
        <v>स्पेन</v>
      </c>
      <c r="C6" s="13">
        <f>Update!B6</f>
        <v>29909</v>
      </c>
      <c r="D6" s="13" t="str">
        <f>Update!C6</f>
        <v>↑ 1,141 (3.96%)</v>
      </c>
      <c r="E6" s="12">
        <f>Update!D6</f>
        <v>1813</v>
      </c>
      <c r="F6" s="12" t="str">
        <f>Update!E6</f>
        <v>↑ 41 (2.31%)</v>
      </c>
      <c r="G6" s="11">
        <f>Update!F6</f>
        <v>2575</v>
      </c>
      <c r="H6" s="14">
        <f>Update!G6</f>
        <v>1785</v>
      </c>
      <c r="I6" s="7" t="s">
        <v>100</v>
      </c>
      <c r="J6" s="10" t="s">
        <v>277</v>
      </c>
    </row>
    <row r="7" spans="1:10" s="7" customFormat="1" ht="30" customHeight="1" thickTop="1" thickBot="1" x14ac:dyDescent="0.25">
      <c r="A7" s="9" t="str">
        <f>Update!A7</f>
        <v>Germany</v>
      </c>
      <c r="B7" s="9" t="str">
        <f t="shared" si="0"/>
        <v>जर्मनी</v>
      </c>
      <c r="C7" s="13">
        <f>Update!B7</f>
        <v>26159</v>
      </c>
      <c r="D7" s="13" t="str">
        <f>Update!C7</f>
        <v>↑ 1,286 (5.17%)</v>
      </c>
      <c r="E7" s="12">
        <f>Update!D7</f>
        <v>111</v>
      </c>
      <c r="F7" s="12" t="str">
        <f>Update!E7</f>
        <v>↑ 17 (18.08%)</v>
      </c>
      <c r="G7" s="11">
        <f>Update!F7</f>
        <v>266</v>
      </c>
      <c r="H7" s="14">
        <f>Update!G7</f>
        <v>0</v>
      </c>
      <c r="I7" s="7" t="s">
        <v>105</v>
      </c>
      <c r="J7" s="10" t="s">
        <v>282</v>
      </c>
    </row>
    <row r="8" spans="1:10" s="7" customFormat="1" ht="30" customHeight="1" thickTop="1" thickBot="1" x14ac:dyDescent="0.25">
      <c r="A8" s="9" t="str">
        <f>Update!A8</f>
        <v>Iran</v>
      </c>
      <c r="B8" s="9" t="str">
        <f t="shared" si="0"/>
        <v>ईरान</v>
      </c>
      <c r="C8" s="13">
        <f>Update!B8</f>
        <v>21638</v>
      </c>
      <c r="D8" s="13"/>
      <c r="E8" s="12">
        <f>Update!D8</f>
        <v>1812</v>
      </c>
      <c r="F8" s="12" t="str">
        <f>Update!E8</f>
        <v>↑ 127 (7.53%)</v>
      </c>
      <c r="G8" s="11">
        <f>Update!F8</f>
        <v>7913</v>
      </c>
      <c r="H8" s="14">
        <f>Update!G8</f>
        <v>0</v>
      </c>
      <c r="I8" s="7" t="s">
        <v>198</v>
      </c>
      <c r="J8" s="10" t="s">
        <v>378</v>
      </c>
    </row>
    <row r="9" spans="1:10" s="7" customFormat="1" ht="30" customHeight="1" thickTop="1" thickBot="1" x14ac:dyDescent="0.25">
      <c r="A9" s="9" t="str">
        <f>Update!A9</f>
        <v>France</v>
      </c>
      <c r="B9" s="9" t="str">
        <f t="shared" si="0"/>
        <v>फ्रान्स</v>
      </c>
      <c r="C9" s="13">
        <f>Update!B9</f>
        <v>16018</v>
      </c>
      <c r="D9" s="13"/>
      <c r="E9" s="12">
        <f>Update!D9</f>
        <v>674</v>
      </c>
      <c r="F9" s="12"/>
      <c r="G9" s="11">
        <f>Update!F9</f>
        <v>2200</v>
      </c>
      <c r="H9" s="14">
        <f>Update!G9</f>
        <v>1746</v>
      </c>
      <c r="I9" s="7" t="s">
        <v>89</v>
      </c>
      <c r="J9" s="10" t="s">
        <v>266</v>
      </c>
    </row>
    <row r="10" spans="1:10" s="7" customFormat="1" ht="30" customHeight="1" thickTop="1" thickBot="1" x14ac:dyDescent="0.25">
      <c r="A10" s="9" t="str">
        <f>Update!A10</f>
        <v>South Korea</v>
      </c>
      <c r="B10" s="9" t="str">
        <f t="shared" si="0"/>
        <v>दक्षिण कोरिया</v>
      </c>
      <c r="C10" s="13">
        <f>Update!B10</f>
        <v>8961</v>
      </c>
      <c r="D10" s="13"/>
      <c r="E10" s="12">
        <f>Update!D10</f>
        <v>111</v>
      </c>
      <c r="F10" s="12"/>
      <c r="G10" s="11">
        <f>Update!F10</f>
        <v>3166</v>
      </c>
      <c r="H10" s="14">
        <f>Update!G10</f>
        <v>0</v>
      </c>
      <c r="I10" s="7" t="s">
        <v>91</v>
      </c>
      <c r="J10" s="10" t="s">
        <v>268</v>
      </c>
    </row>
    <row r="11" spans="1:10" s="7" customFormat="1" ht="30" customHeight="1" thickTop="1" thickBot="1" x14ac:dyDescent="0.25">
      <c r="A11" s="9" t="str">
        <f>Update!A11</f>
        <v>Switzerland</v>
      </c>
      <c r="B11" s="9" t="str">
        <f t="shared" si="0"/>
        <v>स्विजरल्यान्ड</v>
      </c>
      <c r="C11" s="13">
        <f>Update!B11</f>
        <v>7776</v>
      </c>
      <c r="D11" s="13" t="str">
        <f>Update!C11</f>
        <v>↑ 302 (4.04%)</v>
      </c>
      <c r="E11" s="12">
        <f>Update!D11</f>
        <v>100</v>
      </c>
      <c r="F11" s="12" t="str">
        <f>Update!E11</f>
        <v>↑ 2 (2.04%)</v>
      </c>
      <c r="G11" s="11">
        <f>Update!F11</f>
        <v>131</v>
      </c>
      <c r="H11" s="14">
        <f>Update!G11</f>
        <v>0</v>
      </c>
      <c r="I11" s="7" t="s">
        <v>164</v>
      </c>
      <c r="J11" s="10" t="s">
        <v>344</v>
      </c>
    </row>
    <row r="12" spans="1:10" s="7" customFormat="1" ht="30" customHeight="1" thickTop="1" thickBot="1" x14ac:dyDescent="0.25">
      <c r="A12" s="9" t="str">
        <f>Update!A12</f>
        <v>United Kingdom</v>
      </c>
      <c r="B12" s="9" t="str">
        <f t="shared" si="0"/>
        <v>युनाईटेड किङडम</v>
      </c>
      <c r="C12" s="13">
        <f>Update!B12</f>
        <v>5683</v>
      </c>
      <c r="D12" s="13"/>
      <c r="E12" s="12">
        <f>Update!D12</f>
        <v>281</v>
      </c>
      <c r="F12" s="12"/>
      <c r="G12" s="11">
        <f>Update!F12</f>
        <v>135</v>
      </c>
      <c r="H12" s="14">
        <f>Update!G12</f>
        <v>20</v>
      </c>
      <c r="I12" s="7" t="s">
        <v>49</v>
      </c>
      <c r="J12" s="10" t="s">
        <v>222</v>
      </c>
    </row>
    <row r="13" spans="1:10" s="7" customFormat="1" ht="30" customHeight="1" thickTop="1" thickBot="1" x14ac:dyDescent="0.25">
      <c r="A13" s="9" t="str">
        <f>Update!A13</f>
        <v>Netherlands</v>
      </c>
      <c r="B13" s="9" t="str">
        <f t="shared" si="0"/>
        <v>नेदरल्याण्डस</v>
      </c>
      <c r="C13" s="13">
        <f>Update!B13</f>
        <v>4204</v>
      </c>
      <c r="D13" s="13"/>
      <c r="E13" s="12">
        <f>Update!D13</f>
        <v>179</v>
      </c>
      <c r="F13" s="12"/>
      <c r="G13" s="11">
        <f>Update!F13</f>
        <v>2</v>
      </c>
      <c r="H13" s="14">
        <f>Update!G13</f>
        <v>405</v>
      </c>
      <c r="I13" s="7" t="s">
        <v>44</v>
      </c>
      <c r="J13" s="10" t="s">
        <v>217</v>
      </c>
    </row>
    <row r="14" spans="1:10" s="7" customFormat="1" ht="30" customHeight="1" thickTop="1" thickBot="1" x14ac:dyDescent="0.25">
      <c r="A14" s="9" t="str">
        <f>Update!A14</f>
        <v>Belgium</v>
      </c>
      <c r="B14" s="9" t="str">
        <f t="shared" si="0"/>
        <v>बेल्जियम</v>
      </c>
      <c r="C14" s="13">
        <f>Update!B14</f>
        <v>3743</v>
      </c>
      <c r="D14" s="13" t="str">
        <f>Update!C14</f>
        <v>↑ 342 (10.05%)</v>
      </c>
      <c r="E14" s="12">
        <f>Update!D14</f>
        <v>88</v>
      </c>
      <c r="F14" s="12" t="str">
        <f>Update!E14</f>
        <v>↑ 13 (17.33%)</v>
      </c>
      <c r="G14" s="11">
        <f>Update!F14</f>
        <v>350</v>
      </c>
      <c r="H14" s="14">
        <f>Update!G14</f>
        <v>290</v>
      </c>
      <c r="I14" s="7" t="s">
        <v>123</v>
      </c>
      <c r="J14" s="10" t="s">
        <v>300</v>
      </c>
    </row>
    <row r="15" spans="1:10" s="7" customFormat="1" ht="30" customHeight="1" thickTop="1" thickBot="1" x14ac:dyDescent="0.25">
      <c r="A15" s="9" t="str">
        <f>Update!A15</f>
        <v>Austria</v>
      </c>
      <c r="B15" s="9" t="str">
        <f t="shared" si="0"/>
        <v>अस्ट्रिया</v>
      </c>
      <c r="C15" s="13">
        <f>Update!B15</f>
        <v>3679</v>
      </c>
      <c r="D15" s="13" t="str">
        <f>Update!C15</f>
        <v>↑ 97 (2.70%)</v>
      </c>
      <c r="E15" s="12">
        <f>Update!D15</f>
        <v>16</v>
      </c>
      <c r="F15" s="12">
        <f>Update!E15</f>
        <v>0</v>
      </c>
      <c r="G15" s="11">
        <f>Update!F15</f>
        <v>9</v>
      </c>
      <c r="H15" s="14">
        <f>Update!G15</f>
        <v>0</v>
      </c>
      <c r="I15" s="7" t="s">
        <v>172</v>
      </c>
      <c r="J15" s="10" t="s">
        <v>352</v>
      </c>
    </row>
    <row r="16" spans="1:10" s="7" customFormat="1" ht="30" customHeight="1" thickTop="1" thickBot="1" x14ac:dyDescent="0.25">
      <c r="A16" s="9" t="str">
        <f>Update!A16</f>
        <v>Norway</v>
      </c>
      <c r="B16" s="9" t="str">
        <f t="shared" si="0"/>
        <v>नर्वे</v>
      </c>
      <c r="C16" s="13">
        <f>Update!B16</f>
        <v>2385</v>
      </c>
      <c r="D16" s="13"/>
      <c r="E16" s="12">
        <f>Update!D16</f>
        <v>8</v>
      </c>
      <c r="F16" s="12" t="str">
        <f>Update!E16</f>
        <v>↑ 1 (14.28%)</v>
      </c>
      <c r="G16" s="11">
        <f>Update!F16</f>
        <v>6</v>
      </c>
      <c r="H16" s="14">
        <f>Update!G16</f>
        <v>26</v>
      </c>
      <c r="I16" s="7" t="s">
        <v>78</v>
      </c>
      <c r="J16" s="10" t="s">
        <v>255</v>
      </c>
    </row>
    <row r="17" spans="1:10" s="7" customFormat="1" ht="30" customHeight="1" thickTop="1" thickBot="1" x14ac:dyDescent="0.25">
      <c r="A17" s="9" t="str">
        <f>Update!A17</f>
        <v>Sweden</v>
      </c>
      <c r="B17" s="9" t="str">
        <f t="shared" si="0"/>
        <v>स्विडेन</v>
      </c>
      <c r="C17" s="13">
        <f>Update!B17</f>
        <v>1934</v>
      </c>
      <c r="D17" s="13"/>
      <c r="E17" s="12">
        <f>Update!D17</f>
        <v>24</v>
      </c>
      <c r="F17" s="12" t="str">
        <f>Update!E17</f>
        <v>↑ 3 (14.28%)</v>
      </c>
      <c r="G17" s="11">
        <f>Update!F17</f>
        <v>16</v>
      </c>
      <c r="H17" s="14">
        <f>Update!G17</f>
        <v>0</v>
      </c>
      <c r="I17" s="7" t="s">
        <v>139</v>
      </c>
      <c r="J17" s="10" t="s">
        <v>319</v>
      </c>
    </row>
    <row r="18" spans="1:10" s="7" customFormat="1" ht="30" customHeight="1" thickTop="1" thickBot="1" x14ac:dyDescent="0.25">
      <c r="A18" s="9" t="str">
        <f>Update!A18</f>
        <v>Australia</v>
      </c>
      <c r="B18" s="9" t="str">
        <f t="shared" si="0"/>
        <v>अस्ट्रेलिया</v>
      </c>
      <c r="C18" s="13">
        <f>Update!B18</f>
        <v>1709</v>
      </c>
      <c r="D18" s="13" t="str">
        <f>Update!C18</f>
        <v>↑ 100 (6.21%)</v>
      </c>
      <c r="E18" s="12">
        <f>Update!D18</f>
        <v>7</v>
      </c>
      <c r="F18" s="12">
        <f>Update!E18</f>
        <v>0</v>
      </c>
      <c r="G18" s="11">
        <f>Update!F18</f>
        <v>119</v>
      </c>
      <c r="H18" s="14">
        <f>Update!G18</f>
        <v>0</v>
      </c>
      <c r="I18" s="7" t="s">
        <v>157</v>
      </c>
      <c r="J18" s="10" t="s">
        <v>337</v>
      </c>
    </row>
    <row r="19" spans="1:10" s="7" customFormat="1" ht="30" customHeight="1" thickTop="1" thickBot="1" x14ac:dyDescent="0.25">
      <c r="A19" s="9" t="str">
        <f>Update!A19</f>
        <v>Brazil</v>
      </c>
      <c r="B19" s="9" t="str">
        <f t="shared" si="0"/>
        <v>ब्राजिल</v>
      </c>
      <c r="C19" s="13">
        <f>Update!B19</f>
        <v>1604</v>
      </c>
      <c r="D19" s="13" t="str">
        <f>Update!C19</f>
        <v>↑ 58 (3.75%)</v>
      </c>
      <c r="E19" s="12">
        <f>Update!D19</f>
        <v>25</v>
      </c>
      <c r="F19" s="12">
        <f>Update!E19</f>
        <v>0</v>
      </c>
      <c r="G19" s="11">
        <f>Update!F19</f>
        <v>2</v>
      </c>
      <c r="H19" s="14">
        <f>Update!G19</f>
        <v>1</v>
      </c>
      <c r="I19" s="7" t="s">
        <v>118</v>
      </c>
      <c r="J19" s="10" t="s">
        <v>295</v>
      </c>
    </row>
    <row r="20" spans="1:10" s="7" customFormat="1" ht="30" customHeight="1" thickTop="1" thickBot="1" x14ac:dyDescent="0.25">
      <c r="A20" s="9" t="str">
        <f>Update!A20</f>
        <v>Portugal</v>
      </c>
      <c r="B20" s="9" t="str">
        <f t="shared" si="0"/>
        <v>पोर्चुगल</v>
      </c>
      <c r="C20" s="13">
        <f>Update!B20</f>
        <v>1600</v>
      </c>
      <c r="D20" s="13"/>
      <c r="E20" s="12">
        <f>Update!D20</f>
        <v>14</v>
      </c>
      <c r="F20" s="12">
        <f>Update!E20</f>
        <v>0</v>
      </c>
      <c r="G20" s="11">
        <f>Update!F20</f>
        <v>5</v>
      </c>
      <c r="H20" s="14">
        <f>Update!G20</f>
        <v>26</v>
      </c>
      <c r="I20" s="7" t="s">
        <v>43</v>
      </c>
      <c r="J20" s="10" t="s">
        <v>216</v>
      </c>
    </row>
    <row r="21" spans="1:10" s="7" customFormat="1" ht="30" customHeight="1" thickTop="1" thickBot="1" x14ac:dyDescent="0.25">
      <c r="A21" s="9" t="str">
        <f>Update!A21</f>
        <v>Denmark</v>
      </c>
      <c r="B21" s="9" t="str">
        <f t="shared" si="0"/>
        <v>डेन्मार्क</v>
      </c>
      <c r="C21" s="13">
        <f>Update!B21</f>
        <v>1568</v>
      </c>
      <c r="D21" s="13" t="str">
        <f>Update!C21</f>
        <v>↑ 55 (3.63%)</v>
      </c>
      <c r="E21" s="12">
        <f>Update!D21</f>
        <v>13</v>
      </c>
      <c r="F21" s="12">
        <f>Update!E21</f>
        <v>0</v>
      </c>
      <c r="G21" s="11">
        <f>Update!F21</f>
        <v>15</v>
      </c>
      <c r="H21" s="14">
        <f>Update!G21</f>
        <v>46</v>
      </c>
      <c r="I21" s="7" t="s">
        <v>186</v>
      </c>
      <c r="J21" s="10" t="s">
        <v>366</v>
      </c>
    </row>
    <row r="22" spans="1:10" s="7" customFormat="1" ht="30" customHeight="1" thickTop="1" thickBot="1" x14ac:dyDescent="0.25">
      <c r="A22" s="9" t="str">
        <f>Update!A22</f>
        <v>Malaysia</v>
      </c>
      <c r="B22" s="9" t="str">
        <f t="shared" si="0"/>
        <v>मलेसिया</v>
      </c>
      <c r="C22" s="13">
        <f>Update!B22</f>
        <v>1518</v>
      </c>
      <c r="D22" s="13" t="str">
        <f>Update!C22</f>
        <v>↑ 212 (16.23%)</v>
      </c>
      <c r="E22" s="12">
        <f>Update!D22</f>
        <v>14</v>
      </c>
      <c r="F22" s="12" t="str">
        <f>Update!E22</f>
        <v>↑ 4 (40%)</v>
      </c>
      <c r="G22" s="11">
        <f>Update!F22</f>
        <v>159</v>
      </c>
      <c r="H22" s="14">
        <f>Update!G22</f>
        <v>57</v>
      </c>
      <c r="I22" s="7" t="s">
        <v>187</v>
      </c>
      <c r="J22" s="10" t="s">
        <v>367</v>
      </c>
    </row>
    <row r="23" spans="1:10" s="7" customFormat="1" ht="30" customHeight="1" thickTop="1" thickBot="1" x14ac:dyDescent="0.25">
      <c r="A23" s="9" t="str">
        <f>Update!A23</f>
        <v>Canada</v>
      </c>
      <c r="B23" s="9" t="str">
        <f t="shared" si="0"/>
        <v>क्यानडा</v>
      </c>
      <c r="C23" s="13">
        <f>Update!B23</f>
        <v>1470</v>
      </c>
      <c r="D23" s="13"/>
      <c r="E23" s="12">
        <f>Update!D23</f>
        <v>21</v>
      </c>
      <c r="F23" s="12">
        <f>Update!E23</f>
        <v>0</v>
      </c>
      <c r="G23" s="11">
        <f>Update!F23</f>
        <v>18</v>
      </c>
      <c r="H23" s="14">
        <f>Update!G23</f>
        <v>7</v>
      </c>
      <c r="I23" s="7" t="s">
        <v>144</v>
      </c>
      <c r="J23" s="10" t="s">
        <v>324</v>
      </c>
    </row>
    <row r="24" spans="1:10" s="7" customFormat="1" ht="30" customHeight="1" thickTop="1" thickBot="1" x14ac:dyDescent="0.25">
      <c r="A24" s="9" t="str">
        <f>Update!A24</f>
        <v>Turkey</v>
      </c>
      <c r="B24" s="9" t="str">
        <f t="shared" si="0"/>
        <v>टर्कि</v>
      </c>
      <c r="C24" s="13">
        <f>Update!B24</f>
        <v>1256</v>
      </c>
      <c r="D24" s="13"/>
      <c r="E24" s="12">
        <f>Update!D24</f>
        <v>30</v>
      </c>
      <c r="F24" s="12">
        <f>Update!E24</f>
        <v>0</v>
      </c>
      <c r="G24" s="11">
        <f>Update!F24</f>
        <v>0</v>
      </c>
      <c r="H24" s="14">
        <f>Update!G24</f>
        <v>0</v>
      </c>
      <c r="I24" s="7" t="s">
        <v>111</v>
      </c>
      <c r="J24" s="10" t="s">
        <v>288</v>
      </c>
    </row>
    <row r="25" spans="1:10" s="7" customFormat="1" ht="30" customHeight="1" thickTop="1" thickBot="1" x14ac:dyDescent="0.25">
      <c r="A25" s="9" t="str">
        <f>Update!A25</f>
        <v>Israel</v>
      </c>
      <c r="B25" s="9" t="str">
        <f t="shared" si="0"/>
        <v>ईसराईल</v>
      </c>
      <c r="C25" s="13">
        <f>Update!B25</f>
        <v>1238</v>
      </c>
      <c r="D25" s="13" t="str">
        <f>Update!C25</f>
        <v>↑ 167 (15.59%)</v>
      </c>
      <c r="E25" s="12">
        <f>Update!D25</f>
        <v>1</v>
      </c>
      <c r="F25" s="12">
        <f>Update!E25</f>
        <v>0</v>
      </c>
      <c r="G25" s="11">
        <f>Update!F25</f>
        <v>37</v>
      </c>
      <c r="H25" s="14">
        <f>Update!G25</f>
        <v>24</v>
      </c>
      <c r="I25" s="7" t="s">
        <v>52</v>
      </c>
      <c r="J25" s="10" t="s">
        <v>225</v>
      </c>
    </row>
    <row r="26" spans="1:10" s="7" customFormat="1" ht="30" customHeight="1" thickTop="1" thickBot="1" x14ac:dyDescent="0.25">
      <c r="A26" s="9" t="str">
        <f>Update!A26</f>
        <v>Czech Republic</v>
      </c>
      <c r="B26" s="9" t="str">
        <f t="shared" si="0"/>
        <v>चेक रिपब्लिक</v>
      </c>
      <c r="C26" s="13">
        <f>Update!B26</f>
        <v>1165</v>
      </c>
      <c r="D26" s="13" t="str">
        <f>Update!C26</f>
        <v>↑ 45 (4.01%)</v>
      </c>
      <c r="E26" s="12">
        <f>Update!D26</f>
        <v>1</v>
      </c>
      <c r="F26" s="12">
        <f>Update!E26</f>
        <v>0</v>
      </c>
      <c r="G26" s="11">
        <f>Update!F26</f>
        <v>6</v>
      </c>
      <c r="H26" s="14">
        <f>Update!G26</f>
        <v>2</v>
      </c>
      <c r="I26" s="7" t="s">
        <v>115</v>
      </c>
      <c r="J26" s="10" t="s">
        <v>292</v>
      </c>
    </row>
    <row r="27" spans="1:10" s="7" customFormat="1" ht="30" customHeight="1" thickTop="1" thickBot="1" x14ac:dyDescent="0.25">
      <c r="A27" s="9" t="str">
        <f>Update!A27</f>
        <v>Japan</v>
      </c>
      <c r="B27" s="9" t="str">
        <f t="shared" si="0"/>
        <v>जापान</v>
      </c>
      <c r="C27" s="13">
        <f>Update!B27</f>
        <v>1102</v>
      </c>
      <c r="D27" s="13"/>
      <c r="E27" s="12">
        <f>Update!D27</f>
        <v>41</v>
      </c>
      <c r="F27" s="12">
        <f>Update!E27</f>
        <v>0</v>
      </c>
      <c r="G27" s="11">
        <f>Update!F27</f>
        <v>235</v>
      </c>
      <c r="H27" s="14">
        <f>Update!G27</f>
        <v>49</v>
      </c>
      <c r="I27" s="7" t="s">
        <v>96</v>
      </c>
      <c r="J27" s="10" t="s">
        <v>273</v>
      </c>
    </row>
    <row r="28" spans="1:10" s="7" customFormat="1" ht="30" customHeight="1" thickTop="1" thickBot="1" x14ac:dyDescent="0.25">
      <c r="A28" s="9" t="str">
        <f>Update!A28</f>
        <v>Ireland</v>
      </c>
      <c r="B28" s="9" t="str">
        <f t="shared" si="0"/>
        <v>अायरल्याण्ड</v>
      </c>
      <c r="C28" s="13">
        <f>Update!B28</f>
        <v>906</v>
      </c>
      <c r="D28" s="13"/>
      <c r="E28" s="12">
        <f>Update!D28</f>
        <v>4</v>
      </c>
      <c r="F28" s="12">
        <f>Update!E28</f>
        <v>0</v>
      </c>
      <c r="G28" s="11">
        <f>Update!F28</f>
        <v>5</v>
      </c>
      <c r="H28" s="14">
        <f>Update!G28</f>
        <v>0</v>
      </c>
      <c r="I28" s="7" t="s">
        <v>119</v>
      </c>
      <c r="J28" s="10" t="s">
        <v>296</v>
      </c>
    </row>
    <row r="29" spans="1:10" s="7" customFormat="1" ht="30" customHeight="1" thickTop="1" thickBot="1" x14ac:dyDescent="0.25">
      <c r="A29" s="9" t="str">
        <f>Update!A29</f>
        <v>Pakistan</v>
      </c>
      <c r="B29" s="9" t="str">
        <f t="shared" si="0"/>
        <v>पाकिस्तान</v>
      </c>
      <c r="C29" s="13">
        <f>Update!B29</f>
        <v>804</v>
      </c>
      <c r="D29" s="13" t="str">
        <f>Update!C29</f>
        <v>↑ 28 (3.60%)</v>
      </c>
      <c r="E29" s="12">
        <f>Update!D29</f>
        <v>6</v>
      </c>
      <c r="F29" s="12" t="str">
        <f>Update!E29</f>
        <v>↑ 1 (20%)</v>
      </c>
      <c r="G29" s="11">
        <f>Update!F29</f>
        <v>13</v>
      </c>
      <c r="H29" s="14">
        <f>Update!G29</f>
        <v>0</v>
      </c>
      <c r="I29" s="7" t="s">
        <v>128</v>
      </c>
      <c r="J29" s="10" t="s">
        <v>308</v>
      </c>
    </row>
    <row r="30" spans="1:10" s="7" customFormat="1" ht="30" customHeight="1" thickTop="1" thickBot="1" x14ac:dyDescent="0.25">
      <c r="A30" s="9" t="str">
        <f>Update!A30</f>
        <v>Luxembourg</v>
      </c>
      <c r="B30" s="9" t="str">
        <f t="shared" si="0"/>
        <v>लक्समबर्ग</v>
      </c>
      <c r="C30" s="13">
        <f>Update!B30</f>
        <v>798</v>
      </c>
      <c r="D30" s="13" t="str">
        <f>Update!C3</f>
        <v>↑ 39 (0.04%)</v>
      </c>
      <c r="E30" s="12">
        <f>Update!D30</f>
        <v>8</v>
      </c>
      <c r="F30" s="12">
        <f>Update!E30</f>
        <v>0</v>
      </c>
      <c r="G30" s="11">
        <f>Update!F30</f>
        <v>6</v>
      </c>
      <c r="H30" s="14">
        <f>Update!G30</f>
        <v>0</v>
      </c>
      <c r="I30" s="7" t="s">
        <v>133</v>
      </c>
      <c r="J30" s="10" t="s">
        <v>313</v>
      </c>
    </row>
    <row r="31" spans="1:10" s="7" customFormat="1" ht="30" customHeight="1" thickTop="1" thickBot="1" x14ac:dyDescent="0.25">
      <c r="A31" s="9" t="str">
        <f>Update!A31</f>
        <v>Ecuador</v>
      </c>
      <c r="B31" s="9" t="str">
        <f t="shared" si="0"/>
        <v>ईक्वेडर</v>
      </c>
      <c r="C31" s="13">
        <f>Update!B31</f>
        <v>789</v>
      </c>
      <c r="D31" s="13"/>
      <c r="E31" s="12">
        <f>Update!D31</f>
        <v>14</v>
      </c>
      <c r="F31" s="12">
        <f>Update!E31</f>
        <v>0</v>
      </c>
      <c r="G31" s="11">
        <f>Update!F31</f>
        <v>3</v>
      </c>
      <c r="H31" s="14">
        <f>Update!G31</f>
        <v>6</v>
      </c>
      <c r="I31" s="7" t="s">
        <v>50</v>
      </c>
      <c r="J31" s="10" t="s">
        <v>223</v>
      </c>
    </row>
    <row r="32" spans="1:10" s="7" customFormat="1" ht="30" customHeight="1" thickTop="1" thickBot="1" x14ac:dyDescent="0.25">
      <c r="A32" s="9" t="str">
        <f>Update!A32</f>
        <v>Thailand</v>
      </c>
      <c r="B32" s="9" t="str">
        <f t="shared" si="0"/>
        <v>थाईल्यन्ड</v>
      </c>
      <c r="C32" s="13">
        <f>Update!B32</f>
        <v>721</v>
      </c>
      <c r="D32" s="13" t="str">
        <f>Update!C32</f>
        <v>↑ 122 (20.36%)</v>
      </c>
      <c r="E32" s="12">
        <f>Update!D32</f>
        <v>1</v>
      </c>
      <c r="F32" s="12">
        <f>Update!E32</f>
        <v>0</v>
      </c>
      <c r="G32" s="11">
        <f>Update!F32</f>
        <v>52</v>
      </c>
      <c r="H32" s="14">
        <f>Update!G32</f>
        <v>8</v>
      </c>
      <c r="I32" s="7" t="s">
        <v>174</v>
      </c>
      <c r="J32" s="10" t="s">
        <v>354</v>
      </c>
    </row>
    <row r="33" spans="1:10" s="7" customFormat="1" ht="30" customHeight="1" thickTop="1" thickBot="1" x14ac:dyDescent="0.25">
      <c r="A33" s="9" t="str">
        <f>Update!A33</f>
        <v>Diamond Princess</v>
      </c>
      <c r="B33" s="9" t="str">
        <f t="shared" si="0"/>
        <v>डायमन्ड प्रिन्सेस</v>
      </c>
      <c r="C33" s="13">
        <f>Update!B33</f>
        <v>712</v>
      </c>
      <c r="D33" s="13"/>
      <c r="E33" s="12">
        <f>Update!D33</f>
        <v>8</v>
      </c>
      <c r="F33" s="12">
        <f>Update!E33</f>
        <v>0</v>
      </c>
      <c r="G33" s="11">
        <f>Update!F33</f>
        <v>567</v>
      </c>
      <c r="H33" s="14">
        <f>Update!G33</f>
        <v>12</v>
      </c>
      <c r="I33" s="7" t="s">
        <v>202</v>
      </c>
      <c r="J33" s="10" t="s">
        <v>382</v>
      </c>
    </row>
    <row r="34" spans="1:10" s="7" customFormat="1" ht="30" customHeight="1" thickTop="1" thickBot="1" x14ac:dyDescent="0.25">
      <c r="A34" s="9" t="str">
        <f>Update!A34</f>
        <v>Finland</v>
      </c>
      <c r="B34" s="9" t="str">
        <f t="shared" si="0"/>
        <v>फिनल्यान्ड</v>
      </c>
      <c r="C34" s="13">
        <f>Update!B34</f>
        <v>686</v>
      </c>
      <c r="D34" s="13" t="str">
        <f>Update!C34</f>
        <v>↑ 60 (9.58%)</v>
      </c>
      <c r="E34" s="12">
        <f>Update!D34</f>
        <v>1</v>
      </c>
      <c r="F34" s="12">
        <f>Update!E34</f>
        <v>0</v>
      </c>
      <c r="G34" s="11">
        <f>Update!F34</f>
        <v>10</v>
      </c>
      <c r="H34" s="14">
        <f>Update!G34</f>
        <v>0</v>
      </c>
      <c r="I34" s="7" t="s">
        <v>195</v>
      </c>
      <c r="J34" s="10" t="s">
        <v>375</v>
      </c>
    </row>
    <row r="35" spans="1:10" s="7" customFormat="1" ht="30" customHeight="1" thickTop="1" thickBot="1" x14ac:dyDescent="0.25">
      <c r="A35" s="9" t="str">
        <f>Update!A35</f>
        <v>Poland</v>
      </c>
      <c r="B35" s="9" t="str">
        <f t="shared" si="0"/>
        <v>पोल्यान्ड</v>
      </c>
      <c r="C35" s="13">
        <f>Update!B35</f>
        <v>649</v>
      </c>
      <c r="D35" s="13" t="str">
        <f>Update!C35</f>
        <v>↑ 15 (2.36%)</v>
      </c>
      <c r="E35" s="12">
        <f>Update!D35</f>
        <v>7</v>
      </c>
      <c r="F35" s="12">
        <f>Update!E35</f>
        <v>0</v>
      </c>
      <c r="G35" s="11">
        <f>Update!F35</f>
        <v>13</v>
      </c>
      <c r="H35" s="14">
        <f>Update!G35</f>
        <v>2</v>
      </c>
      <c r="I35" s="7" t="s">
        <v>61</v>
      </c>
      <c r="J35" s="10" t="s">
        <v>234</v>
      </c>
    </row>
    <row r="36" spans="1:10" s="7" customFormat="1" ht="30" customHeight="1" thickTop="1" thickBot="1" x14ac:dyDescent="0.25">
      <c r="A36" s="9" t="str">
        <f>Update!A36</f>
        <v>Chile</v>
      </c>
      <c r="B36" s="9" t="str">
        <f t="shared" si="0"/>
        <v>चिलि</v>
      </c>
      <c r="C36" s="13">
        <f>Update!B36</f>
        <v>632</v>
      </c>
      <c r="D36" s="13"/>
      <c r="E36" s="12">
        <f>Update!D36</f>
        <v>1</v>
      </c>
      <c r="F36" s="12">
        <f>Update!E36</f>
        <v>0</v>
      </c>
      <c r="G36" s="11">
        <f>Update!F36</f>
        <v>8</v>
      </c>
      <c r="H36" s="14">
        <f>Update!G36</f>
        <v>0</v>
      </c>
      <c r="I36" s="7" t="s">
        <v>90</v>
      </c>
      <c r="J36" s="10" t="s">
        <v>267</v>
      </c>
    </row>
    <row r="37" spans="1:10" s="7" customFormat="1" ht="30" customHeight="1" thickTop="1" thickBot="1" x14ac:dyDescent="0.25">
      <c r="A37" s="9" t="str">
        <f>Update!A37</f>
        <v>Greece</v>
      </c>
      <c r="B37" s="9" t="str">
        <f t="shared" si="0"/>
        <v>ग्रिस</v>
      </c>
      <c r="C37" s="13">
        <f>Update!B37</f>
        <v>624</v>
      </c>
      <c r="D37" s="13"/>
      <c r="E37" s="12">
        <f>Update!D37</f>
        <v>16</v>
      </c>
      <c r="F37" s="12" t="str">
        <f>Update!E37</f>
        <v>↑ 1 (6.66%)</v>
      </c>
      <c r="G37" s="11">
        <f>Update!F37</f>
        <v>19</v>
      </c>
      <c r="H37" s="14">
        <f>Update!G37</f>
        <v>34</v>
      </c>
      <c r="I37" s="7" t="s">
        <v>176</v>
      </c>
      <c r="J37" s="10" t="s">
        <v>356</v>
      </c>
    </row>
    <row r="38" spans="1:10" s="7" customFormat="1" ht="30" customHeight="1" thickTop="1" thickBot="1" x14ac:dyDescent="0.25">
      <c r="A38" s="9" t="str">
        <f>Update!A38</f>
        <v>Indonesia</v>
      </c>
      <c r="B38" s="9" t="str">
        <f t="shared" si="0"/>
        <v>ईन्डोनेशिया</v>
      </c>
      <c r="C38" s="13">
        <f>Update!B38</f>
        <v>579</v>
      </c>
      <c r="D38" s="13" t="str">
        <f>Update!C38</f>
        <v>↑ 65 (12.64%)</v>
      </c>
      <c r="E38" s="12">
        <f>Update!D38</f>
        <v>49</v>
      </c>
      <c r="F38" s="12" t="str">
        <f>Update!E38</f>
        <v>↑ 1 (2.08%)</v>
      </c>
      <c r="G38" s="11">
        <f>Update!F38</f>
        <v>30</v>
      </c>
      <c r="H38" s="14">
        <f>Update!G38</f>
        <v>0</v>
      </c>
      <c r="I38" s="7" t="s">
        <v>103</v>
      </c>
      <c r="J38" s="10" t="s">
        <v>280</v>
      </c>
    </row>
    <row r="39" spans="1:10" s="7" customFormat="1" ht="30" customHeight="1" thickTop="1" thickBot="1" x14ac:dyDescent="0.25">
      <c r="A39" s="9" t="str">
        <f>Update!A39</f>
        <v>Iceland</v>
      </c>
      <c r="B39" s="9" t="str">
        <f t="shared" si="0"/>
        <v>अाईसल्यान्ड</v>
      </c>
      <c r="C39" s="13">
        <f>Update!B39</f>
        <v>568</v>
      </c>
      <c r="D39" s="13"/>
      <c r="E39" s="12">
        <f>Update!D39</f>
        <v>1</v>
      </c>
      <c r="F39" s="12">
        <f>Update!E39</f>
        <v>0</v>
      </c>
      <c r="G39" s="11">
        <f>Update!F39</f>
        <v>5</v>
      </c>
      <c r="H39" s="14">
        <f>Update!G39</f>
        <v>1</v>
      </c>
      <c r="I39" s="7" t="s">
        <v>87</v>
      </c>
      <c r="J39" s="10" t="s">
        <v>264</v>
      </c>
    </row>
    <row r="40" spans="1:10" s="7" customFormat="1" ht="30" customHeight="1" thickTop="1" thickBot="1" x14ac:dyDescent="0.25">
      <c r="A40" s="9" t="str">
        <f>Update!A40</f>
        <v>Saudi Arabia</v>
      </c>
      <c r="B40" s="9" t="str">
        <f t="shared" si="0"/>
        <v>साउदि अरबिया</v>
      </c>
      <c r="C40" s="13">
        <f>Update!B40</f>
        <v>511</v>
      </c>
      <c r="D40" s="13"/>
      <c r="E40" s="12">
        <f>Update!D40</f>
        <v>0</v>
      </c>
      <c r="F40" s="12">
        <f>Update!E40</f>
        <v>0</v>
      </c>
      <c r="G40" s="11">
        <f>Update!F40</f>
        <v>17</v>
      </c>
      <c r="H40" s="14">
        <f>Update!G40</f>
        <v>0</v>
      </c>
      <c r="I40" s="7" t="s">
        <v>141</v>
      </c>
      <c r="J40" s="10" t="s">
        <v>321</v>
      </c>
    </row>
    <row r="41" spans="1:10" s="7" customFormat="1" ht="30" customHeight="1" thickTop="1" thickBot="1" x14ac:dyDescent="0.25">
      <c r="A41" s="9" t="str">
        <f>Update!A41</f>
        <v>Qatar</v>
      </c>
      <c r="B41" s="9" t="str">
        <f t="shared" si="0"/>
        <v>कतार</v>
      </c>
      <c r="C41" s="13">
        <f>Update!B41</f>
        <v>494</v>
      </c>
      <c r="D41" s="13"/>
      <c r="E41" s="12">
        <f>Update!D41</f>
        <v>0</v>
      </c>
      <c r="F41" s="12">
        <f>Update!E41</f>
        <v>0</v>
      </c>
      <c r="G41" s="11">
        <f>Update!F41</f>
        <v>33</v>
      </c>
      <c r="H41" s="14">
        <f>Update!G41</f>
        <v>0</v>
      </c>
      <c r="I41" s="7" t="s">
        <v>175</v>
      </c>
      <c r="J41" s="10" t="s">
        <v>355</v>
      </c>
    </row>
    <row r="42" spans="1:10" s="7" customFormat="1" ht="30" customHeight="1" thickTop="1" thickBot="1" x14ac:dyDescent="0.25">
      <c r="A42" s="9" t="str">
        <f>Update!A42</f>
        <v>Philippines</v>
      </c>
      <c r="B42" s="9" t="str">
        <f t="shared" si="0"/>
        <v>फिलिपिन्स</v>
      </c>
      <c r="C42" s="13">
        <f>Update!B42</f>
        <v>462</v>
      </c>
      <c r="D42" s="13" t="str">
        <f>Update!C42</f>
        <v>↑ 82 (21.57%)</v>
      </c>
      <c r="E42" s="12">
        <f>Update!D42</f>
        <v>33</v>
      </c>
      <c r="F42" s="12" t="str">
        <f>Update!E42</f>
        <v>↑ 8 (32%)</v>
      </c>
      <c r="G42" s="11">
        <f>Update!F42</f>
        <v>18</v>
      </c>
      <c r="H42" s="14">
        <f>Update!G42</f>
        <v>1</v>
      </c>
      <c r="I42" s="7" t="s">
        <v>114</v>
      </c>
      <c r="J42" s="10" t="s">
        <v>291</v>
      </c>
    </row>
    <row r="43" spans="1:10" s="7" customFormat="1" ht="30" customHeight="1" thickTop="1" thickBot="1" x14ac:dyDescent="0.25">
      <c r="A43" s="9" t="str">
        <f>Update!A43</f>
        <v>Singapore</v>
      </c>
      <c r="B43" s="9" t="str">
        <f t="shared" si="0"/>
        <v>सिंगापुर</v>
      </c>
      <c r="C43" s="13">
        <f>Update!B43</f>
        <v>455</v>
      </c>
      <c r="D43" s="13"/>
      <c r="E43" s="12">
        <f>Update!D43</f>
        <v>2</v>
      </c>
      <c r="F43" s="12">
        <f>Update!E43</f>
        <v>0</v>
      </c>
      <c r="G43" s="11">
        <f>Update!F43</f>
        <v>144</v>
      </c>
      <c r="H43" s="14">
        <f>Update!G43</f>
        <v>14</v>
      </c>
      <c r="I43" s="7" t="s">
        <v>54</v>
      </c>
      <c r="J43" s="10" t="s">
        <v>227</v>
      </c>
    </row>
    <row r="44" spans="1:10" s="7" customFormat="1" ht="30" customHeight="1" thickTop="1" thickBot="1" x14ac:dyDescent="0.25">
      <c r="A44" s="9" t="str">
        <f>Update!A44</f>
        <v>Russia</v>
      </c>
      <c r="B44" s="9" t="str">
        <f t="shared" si="0"/>
        <v>रसिया</v>
      </c>
      <c r="C44" s="13">
        <f>Update!B44</f>
        <v>438</v>
      </c>
      <c r="D44" s="13" t="str">
        <f>Update!C44</f>
        <v>↑ 71 (19.34%)</v>
      </c>
      <c r="E44" s="12">
        <f>Update!D44</f>
        <v>1</v>
      </c>
      <c r="F44" s="12">
        <f>Update!E44</f>
        <v>0</v>
      </c>
      <c r="G44" s="11">
        <f>Update!F44</f>
        <v>16</v>
      </c>
      <c r="H44" s="14">
        <f>Update!G44</f>
        <v>0</v>
      </c>
      <c r="I44" s="7" t="s">
        <v>48</v>
      </c>
      <c r="J44" s="10" t="s">
        <v>221</v>
      </c>
    </row>
    <row r="45" spans="1:10" s="7" customFormat="1" ht="30" customHeight="1" thickTop="1" thickBot="1" x14ac:dyDescent="0.25">
      <c r="A45" s="9" t="str">
        <f>Update!A45</f>
        <v>Romania</v>
      </c>
      <c r="B45" s="9" t="str">
        <f t="shared" si="0"/>
        <v>रोमानिया</v>
      </c>
      <c r="C45" s="13">
        <f>Update!B45</f>
        <v>433</v>
      </c>
      <c r="D45" s="13"/>
      <c r="E45" s="12">
        <f>Update!D45</f>
        <v>4</v>
      </c>
      <c r="F45" s="12" t="str">
        <f>Update!E45</f>
        <v>↑ 1 (33.33%)</v>
      </c>
      <c r="G45" s="11">
        <f>Update!F45</f>
        <v>64</v>
      </c>
      <c r="H45" s="14">
        <f>Update!G45</f>
        <v>2</v>
      </c>
      <c r="I45" s="7" t="s">
        <v>60</v>
      </c>
      <c r="J45" s="10" t="s">
        <v>233</v>
      </c>
    </row>
    <row r="46" spans="1:10" s="7" customFormat="1" ht="30" customHeight="1" thickTop="1" thickBot="1" x14ac:dyDescent="0.25">
      <c r="A46" s="9" t="str">
        <f>Update!A46</f>
        <v>India</v>
      </c>
      <c r="B46" s="9" t="str">
        <f t="shared" si="0"/>
        <v>भारत</v>
      </c>
      <c r="C46" s="13">
        <f>Update!B46</f>
        <v>425</v>
      </c>
      <c r="D46" s="13" t="str">
        <f>Update!C46</f>
        <v>↑ 29 (7.32%)</v>
      </c>
      <c r="E46" s="12">
        <f>Update!D46</f>
        <v>8</v>
      </c>
      <c r="F46" s="12" t="str">
        <f>Update!E46</f>
        <v>↑ 1 (14.28%)</v>
      </c>
      <c r="G46" s="11">
        <f>Update!F46</f>
        <v>24</v>
      </c>
      <c r="H46" s="14">
        <f>Update!G46</f>
        <v>0</v>
      </c>
      <c r="I46" s="7" t="s">
        <v>197</v>
      </c>
      <c r="J46" s="10" t="s">
        <v>377</v>
      </c>
    </row>
    <row r="47" spans="1:10" s="7" customFormat="1" ht="30" customHeight="1" thickTop="1" thickBot="1" x14ac:dyDescent="0.25">
      <c r="A47" s="9" t="str">
        <f>Update!A47</f>
        <v>Slovenia</v>
      </c>
      <c r="B47" s="9" t="str">
        <f t="shared" si="0"/>
        <v>स्लोभेनिया</v>
      </c>
      <c r="C47" s="13">
        <f>Update!B47</f>
        <v>414</v>
      </c>
      <c r="D47" s="13"/>
      <c r="E47" s="12">
        <f>Update!D47</f>
        <v>3</v>
      </c>
      <c r="F47" s="12" t="str">
        <f>Update!E47</f>
        <v>↑ 1 (50%)</v>
      </c>
      <c r="G47" s="11">
        <f>Update!F47</f>
        <v>0</v>
      </c>
      <c r="H47" s="14">
        <f>Update!G47</f>
        <v>9</v>
      </c>
      <c r="I47" s="7" t="s">
        <v>106</v>
      </c>
      <c r="J47" s="10" t="s">
        <v>283</v>
      </c>
    </row>
    <row r="48" spans="1:10" s="7" customFormat="1" ht="30" customHeight="1" thickTop="1" thickBot="1" x14ac:dyDescent="0.25">
      <c r="A48" s="9" t="str">
        <f>Update!A48</f>
        <v>Peru</v>
      </c>
      <c r="B48" s="9" t="str">
        <f t="shared" si="0"/>
        <v>पेरु</v>
      </c>
      <c r="C48" s="13">
        <f>Update!B48</f>
        <v>363</v>
      </c>
      <c r="D48" s="13"/>
      <c r="E48" s="12">
        <f>Update!D48</f>
        <v>5</v>
      </c>
      <c r="F48" s="12">
        <f>Update!E48</f>
        <v>0</v>
      </c>
      <c r="G48" s="11">
        <f>Update!F48</f>
        <v>2</v>
      </c>
      <c r="H48" s="14">
        <f>Update!G48</f>
        <v>16</v>
      </c>
      <c r="I48" s="7" t="s">
        <v>137</v>
      </c>
      <c r="J48" s="10" t="s">
        <v>317</v>
      </c>
    </row>
    <row r="49" spans="1:10" s="7" customFormat="1" ht="30" customHeight="1" thickTop="1" thickBot="1" x14ac:dyDescent="0.25">
      <c r="A49" s="9" t="str">
        <f>Update!A49</f>
        <v>Hong Kong</v>
      </c>
      <c r="B49" s="9" t="str">
        <f t="shared" si="0"/>
        <v>हङकङ</v>
      </c>
      <c r="C49" s="13">
        <f>Update!B49</f>
        <v>357</v>
      </c>
      <c r="D49" s="13" t="str">
        <f>Update!C49</f>
        <v>↑ 38 (11.91%)</v>
      </c>
      <c r="E49" s="12">
        <f>Update!D49</f>
        <v>4</v>
      </c>
      <c r="F49" s="12">
        <f>Update!E49</f>
        <v>0</v>
      </c>
      <c r="G49" s="11">
        <f>Update!F49</f>
        <v>100</v>
      </c>
      <c r="H49" s="14">
        <f>Update!G49</f>
        <v>4</v>
      </c>
      <c r="I49" s="7" t="s">
        <v>67</v>
      </c>
      <c r="J49" s="10" t="s">
        <v>240</v>
      </c>
    </row>
    <row r="50" spans="1:10" s="7" customFormat="1" ht="30" customHeight="1" thickTop="1" thickBot="1" x14ac:dyDescent="0.25">
      <c r="A50" s="9" t="str">
        <f>Update!A50</f>
        <v>Estonia</v>
      </c>
      <c r="B50" s="9" t="str">
        <f t="shared" si="0"/>
        <v>ईस्टोनिया</v>
      </c>
      <c r="C50" s="13">
        <f>Update!B50</f>
        <v>352</v>
      </c>
      <c r="D50" s="13" t="str">
        <f>Update!C50</f>
        <v>↑ 26 (7.97%)</v>
      </c>
      <c r="E50" s="12">
        <f>Update!D50</f>
        <v>0</v>
      </c>
      <c r="F50" s="12">
        <f>Update!E50</f>
        <v>0</v>
      </c>
      <c r="G50" s="11">
        <f>Update!F50</f>
        <v>4</v>
      </c>
      <c r="H50" s="14">
        <f>Update!G50</f>
        <v>0</v>
      </c>
      <c r="I50" s="7" t="s">
        <v>81</v>
      </c>
      <c r="J50" s="10" t="s">
        <v>258</v>
      </c>
    </row>
    <row r="51" spans="1:10" s="7" customFormat="1" ht="30" customHeight="1" thickTop="1" thickBot="1" x14ac:dyDescent="0.25">
      <c r="A51" s="9" t="str">
        <f>Update!A51</f>
        <v>Bahrain</v>
      </c>
      <c r="B51" s="9" t="str">
        <f t="shared" si="0"/>
        <v>बहराईन</v>
      </c>
      <c r="C51" s="13">
        <f>Update!B51</f>
        <v>337</v>
      </c>
      <c r="D51" s="13" t="str">
        <f>Update!C51</f>
        <v>↑ 3 (0.89%)</v>
      </c>
      <c r="E51" s="12">
        <f>Update!D51</f>
        <v>2</v>
      </c>
      <c r="F51" s="12">
        <f>Update!E51</f>
        <v>0</v>
      </c>
      <c r="G51" s="11">
        <f>Update!F51</f>
        <v>160</v>
      </c>
      <c r="H51" s="14">
        <f>Update!G51</f>
        <v>3</v>
      </c>
      <c r="I51" s="7" t="s">
        <v>178</v>
      </c>
      <c r="J51" s="10" t="s">
        <v>358</v>
      </c>
    </row>
    <row r="52" spans="1:10" s="7" customFormat="1" ht="30" customHeight="1" thickTop="1" thickBot="1" x14ac:dyDescent="0.25">
      <c r="A52" s="9" t="str">
        <f>Update!A52</f>
        <v>Egypt</v>
      </c>
      <c r="B52" s="9" t="str">
        <f t="shared" si="0"/>
        <v>ईजिप्ट</v>
      </c>
      <c r="C52" s="13">
        <f>Update!B52</f>
        <v>327</v>
      </c>
      <c r="D52" s="13"/>
      <c r="E52" s="12">
        <f>Update!D52</f>
        <v>14</v>
      </c>
      <c r="F52" s="12">
        <f>Update!E52</f>
        <v>0</v>
      </c>
      <c r="G52" s="11">
        <f>Update!F52</f>
        <v>56</v>
      </c>
      <c r="H52" s="14">
        <f>Update!G52</f>
        <v>0</v>
      </c>
      <c r="I52" s="7" t="s">
        <v>167</v>
      </c>
      <c r="J52" s="10" t="s">
        <v>347</v>
      </c>
    </row>
    <row r="53" spans="1:10" s="7" customFormat="1" ht="30" customHeight="1" thickTop="1" thickBot="1" x14ac:dyDescent="0.25">
      <c r="A53" s="9" t="str">
        <f>Update!A53</f>
        <v>Mexico</v>
      </c>
      <c r="B53" s="9" t="str">
        <f t="shared" si="0"/>
        <v>मेक्सिको</v>
      </c>
      <c r="C53" s="13">
        <f>Update!B53</f>
        <v>316</v>
      </c>
      <c r="D53" s="13" t="str">
        <f>Update!C53</f>
        <v>↑ 65 (25.89%)</v>
      </c>
      <c r="E53" s="12">
        <f>Update!D53</f>
        <v>2</v>
      </c>
      <c r="F53" s="12">
        <f>Update!E53</f>
        <v>0</v>
      </c>
      <c r="G53" s="11">
        <f>Update!F53</f>
        <v>35</v>
      </c>
      <c r="H53" s="14">
        <f>Update!G53</f>
        <v>5</v>
      </c>
      <c r="I53" s="7" t="s">
        <v>79</v>
      </c>
      <c r="J53" s="10" t="s">
        <v>256</v>
      </c>
    </row>
    <row r="54" spans="1:10" s="7" customFormat="1" ht="30" customHeight="1" thickTop="1" thickBot="1" x14ac:dyDescent="0.25">
      <c r="A54" s="9" t="str">
        <f>Update!A54</f>
        <v>Panama</v>
      </c>
      <c r="B54" s="9" t="str">
        <f t="shared" si="0"/>
        <v>पानामा</v>
      </c>
      <c r="C54" s="13">
        <f>Update!B54</f>
        <v>313</v>
      </c>
      <c r="D54" s="13"/>
      <c r="E54" s="12">
        <f>Update!D54</f>
        <v>3</v>
      </c>
      <c r="F54" s="12">
        <f>Update!E54</f>
        <v>0</v>
      </c>
      <c r="G54" s="11">
        <f>Update!F54</f>
        <v>1</v>
      </c>
      <c r="H54" s="14">
        <f>Update!G54</f>
        <v>12</v>
      </c>
      <c r="I54" s="7" t="s">
        <v>173</v>
      </c>
      <c r="J54" s="10" t="s">
        <v>353</v>
      </c>
    </row>
    <row r="55" spans="1:10" s="7" customFormat="1" ht="30" customHeight="1" thickTop="1" thickBot="1" x14ac:dyDescent="0.25">
      <c r="A55" s="9" t="str">
        <f>Update!A55</f>
        <v>Croatia</v>
      </c>
      <c r="B55" s="9" t="str">
        <f t="shared" si="0"/>
        <v>क्रोएसिया</v>
      </c>
      <c r="C55" s="13">
        <f>Update!B55</f>
        <v>306</v>
      </c>
      <c r="D55" s="13" t="str">
        <f>Update!C55</f>
        <v>↑ 52 (20.47%)</v>
      </c>
      <c r="E55" s="12">
        <f>Update!D55</f>
        <v>1</v>
      </c>
      <c r="F55" s="12">
        <f>Update!E55</f>
        <v>0</v>
      </c>
      <c r="G55" s="11">
        <f>Update!F55</f>
        <v>5</v>
      </c>
      <c r="H55" s="14">
        <f>Update!G55</f>
        <v>0</v>
      </c>
      <c r="I55" s="7" t="s">
        <v>161</v>
      </c>
      <c r="J55" s="10" t="s">
        <v>341</v>
      </c>
    </row>
    <row r="56" spans="1:10" s="7" customFormat="1" ht="30" customHeight="1" thickTop="1" thickBot="1" x14ac:dyDescent="0.25">
      <c r="A56" s="9" t="str">
        <f>Update!A56</f>
        <v>South Africa</v>
      </c>
      <c r="B56" s="9" t="str">
        <f t="shared" si="0"/>
        <v>दक्षिण अप्रिका</v>
      </c>
      <c r="C56" s="13">
        <f>Update!B56</f>
        <v>274</v>
      </c>
      <c r="D56" s="13"/>
      <c r="E56" s="12">
        <f>Update!D56</f>
        <v>0</v>
      </c>
      <c r="F56" s="12">
        <f>Update!E56</f>
        <v>0</v>
      </c>
      <c r="G56" s="11">
        <f>Update!F56</f>
        <v>2</v>
      </c>
      <c r="H56" s="14">
        <f>Update!G56</f>
        <v>0</v>
      </c>
      <c r="I56" s="7" t="s">
        <v>191</v>
      </c>
      <c r="J56" s="10" t="s">
        <v>371</v>
      </c>
    </row>
    <row r="57" spans="1:10" s="7" customFormat="1" ht="30" customHeight="1" thickTop="1" thickBot="1" x14ac:dyDescent="0.25">
      <c r="A57" s="9" t="str">
        <f>Update!A57</f>
        <v>Argentina</v>
      </c>
      <c r="B57" s="9" t="str">
        <f t="shared" si="0"/>
        <v>अर्जेन्टिना</v>
      </c>
      <c r="C57" s="13">
        <f>Update!B57</f>
        <v>266</v>
      </c>
      <c r="D57" s="13"/>
      <c r="E57" s="12">
        <f>Update!D57</f>
        <v>4</v>
      </c>
      <c r="F57" s="12">
        <f>Update!E57</f>
        <v>0</v>
      </c>
      <c r="G57" s="11">
        <f>Update!F57</f>
        <v>27</v>
      </c>
      <c r="H57" s="14">
        <f>Update!G57</f>
        <v>0</v>
      </c>
      <c r="I57" s="7" t="s">
        <v>62</v>
      </c>
      <c r="J57" s="10" t="s">
        <v>235</v>
      </c>
    </row>
    <row r="58" spans="1:10" s="7" customFormat="1" ht="30" customHeight="1" thickTop="1" thickBot="1" x14ac:dyDescent="0.25">
      <c r="A58" s="9" t="str">
        <f>Update!A58</f>
        <v>Lebanon</v>
      </c>
      <c r="B58" s="9" t="str">
        <f t="shared" si="0"/>
        <v>लेबनन</v>
      </c>
      <c r="C58" s="13">
        <f>Update!B58</f>
        <v>248</v>
      </c>
      <c r="D58" s="13"/>
      <c r="E58" s="12">
        <f>Update!D58</f>
        <v>4</v>
      </c>
      <c r="F58" s="12">
        <f>Update!E58</f>
        <v>0</v>
      </c>
      <c r="G58" s="11">
        <f>Update!F58</f>
        <v>8</v>
      </c>
      <c r="H58" s="14">
        <f>Update!G58</f>
        <v>2</v>
      </c>
      <c r="I58" s="7" t="s">
        <v>23</v>
      </c>
      <c r="J58" s="10" t="s">
        <v>211</v>
      </c>
    </row>
    <row r="59" spans="1:10" s="7" customFormat="1" ht="30" customHeight="1" thickTop="1" thickBot="1" x14ac:dyDescent="0.25">
      <c r="A59" s="9" t="str">
        <f>Update!A59</f>
        <v>Colombia</v>
      </c>
      <c r="B59" s="9" t="str">
        <f t="shared" si="0"/>
        <v>कोलम्बिया</v>
      </c>
      <c r="C59" s="13">
        <f>Update!B59</f>
        <v>235</v>
      </c>
      <c r="D59" s="13" t="str">
        <f>Update!C59</f>
        <v>↑ 4 (1.73%)</v>
      </c>
      <c r="E59" s="12">
        <f>Update!D59</f>
        <v>2</v>
      </c>
      <c r="F59" s="12">
        <f>Update!E59</f>
        <v>0</v>
      </c>
      <c r="G59" s="11">
        <f>Update!F59</f>
        <v>3</v>
      </c>
      <c r="H59" s="14">
        <f>Update!G59</f>
        <v>0</v>
      </c>
      <c r="I59" s="7" t="s">
        <v>154</v>
      </c>
      <c r="J59" s="10" t="s">
        <v>334</v>
      </c>
    </row>
    <row r="60" spans="1:10" s="7" customFormat="1" ht="30" customHeight="1" thickTop="1" thickBot="1" x14ac:dyDescent="0.25">
      <c r="A60" s="9" t="str">
        <f>Update!A60</f>
        <v>Iraq</v>
      </c>
      <c r="B60" s="9" t="str">
        <f t="shared" si="0"/>
        <v>ईराक</v>
      </c>
      <c r="C60" s="13">
        <f>Update!B60</f>
        <v>233</v>
      </c>
      <c r="D60" s="13" t="str">
        <f>Update!C6</f>
        <v>↑ 1,141 (3.96%)</v>
      </c>
      <c r="E60" s="12">
        <f>Update!D60</f>
        <v>20</v>
      </c>
      <c r="F60" s="12">
        <f>Update!E60</f>
        <v>0</v>
      </c>
      <c r="G60" s="11">
        <f>Update!F60</f>
        <v>57</v>
      </c>
      <c r="H60" s="14">
        <f>Update!G60</f>
        <v>0</v>
      </c>
      <c r="I60" s="7" t="s">
        <v>168</v>
      </c>
      <c r="J60" s="10" t="s">
        <v>348</v>
      </c>
    </row>
    <row r="61" spans="1:10" s="7" customFormat="1" ht="30" customHeight="1" thickTop="1" thickBot="1" x14ac:dyDescent="0.25">
      <c r="A61" s="9" t="str">
        <f>Update!A61</f>
        <v>Serbia</v>
      </c>
      <c r="B61" s="9" t="str">
        <f t="shared" si="0"/>
        <v>सर्बिया</v>
      </c>
      <c r="C61" s="13">
        <f>Update!B61</f>
        <v>222</v>
      </c>
      <c r="D61" s="13"/>
      <c r="E61" s="12">
        <f>Update!D61</f>
        <v>2</v>
      </c>
      <c r="F61" s="12">
        <f>Update!E61</f>
        <v>0</v>
      </c>
      <c r="G61" s="11">
        <f>Update!F61</f>
        <v>2</v>
      </c>
      <c r="H61" s="14">
        <f>Update!G61</f>
        <v>1</v>
      </c>
      <c r="I61" s="7" t="s">
        <v>200</v>
      </c>
      <c r="J61" s="10" t="s">
        <v>380</v>
      </c>
    </row>
    <row r="62" spans="1:10" s="7" customFormat="1" ht="30" customHeight="1" thickTop="1" thickBot="1" x14ac:dyDescent="0.25">
      <c r="A62" s="9" t="str">
        <f>Update!A62</f>
        <v>Dominican Republic</v>
      </c>
      <c r="B62" s="9" t="str">
        <f t="shared" si="0"/>
        <v>डोमिनिकन रिपब्लिक</v>
      </c>
      <c r="C62" s="13">
        <f>Update!B62</f>
        <v>202</v>
      </c>
      <c r="D62" s="13"/>
      <c r="E62" s="12">
        <f>Update!D62</f>
        <v>3</v>
      </c>
      <c r="F62" s="12">
        <f>Update!E62</f>
        <v>0</v>
      </c>
      <c r="G62" s="11">
        <f>Update!F62</f>
        <v>0</v>
      </c>
      <c r="H62" s="14">
        <f>Update!G62</f>
        <v>0</v>
      </c>
      <c r="I62" s="7" t="s">
        <v>66</v>
      </c>
      <c r="J62" s="10" t="s">
        <v>239</v>
      </c>
    </row>
    <row r="63" spans="1:10" s="7" customFormat="1" ht="30" customHeight="1" thickTop="1" thickBot="1" x14ac:dyDescent="0.25">
      <c r="A63" s="9" t="str">
        <f>Update!A63</f>
        <v>Algeria</v>
      </c>
      <c r="B63" s="9" t="str">
        <f t="shared" si="0"/>
        <v>अल्जेरिया</v>
      </c>
      <c r="C63" s="13">
        <f>Update!B63</f>
        <v>201</v>
      </c>
      <c r="D63" s="13"/>
      <c r="E63" s="12">
        <f>Update!D63</f>
        <v>17</v>
      </c>
      <c r="F63" s="12">
        <f>Update!E63</f>
        <v>0</v>
      </c>
      <c r="G63" s="11">
        <f>Update!F63</f>
        <v>65</v>
      </c>
      <c r="H63" s="14">
        <f>Update!G63</f>
        <v>0</v>
      </c>
      <c r="I63" s="7" t="s">
        <v>17</v>
      </c>
      <c r="J63" s="10" t="s">
        <v>209</v>
      </c>
    </row>
    <row r="64" spans="1:10" s="7" customFormat="1" ht="30" customHeight="1" thickTop="1" thickBot="1" x14ac:dyDescent="0.25">
      <c r="A64" s="9" t="str">
        <f>Update!A64</f>
        <v>Taiwan</v>
      </c>
      <c r="B64" s="9" t="str">
        <f t="shared" si="0"/>
        <v>ताईवान</v>
      </c>
      <c r="C64" s="13">
        <f>Update!B64</f>
        <v>195</v>
      </c>
      <c r="D64" s="13" t="str">
        <f>Update!C64</f>
        <v>↑ 26 (15.38%)</v>
      </c>
      <c r="E64" s="12">
        <f>Update!D64</f>
        <v>2</v>
      </c>
      <c r="F64" s="12">
        <f>Update!E64</f>
        <v>0</v>
      </c>
      <c r="G64" s="11">
        <f>Update!F64</f>
        <v>29</v>
      </c>
      <c r="H64" s="14">
        <f>Update!G64</f>
        <v>0</v>
      </c>
      <c r="I64" s="7" t="s">
        <v>143</v>
      </c>
      <c r="J64" s="10" t="s">
        <v>323</v>
      </c>
    </row>
    <row r="65" spans="1:10" s="7" customFormat="1" ht="30" customHeight="1" thickTop="1" thickBot="1" x14ac:dyDescent="0.25">
      <c r="A65" s="9" t="str">
        <f>Update!A65</f>
        <v>Armenia</v>
      </c>
      <c r="B65" s="9" t="str">
        <f t="shared" si="0"/>
        <v>अर्मेनिया</v>
      </c>
      <c r="C65" s="13">
        <f>Update!B65</f>
        <v>194</v>
      </c>
      <c r="D65" s="13"/>
      <c r="E65" s="12">
        <f>Update!D65</f>
        <v>0</v>
      </c>
      <c r="F65" s="12">
        <f>Update!E65</f>
        <v>0</v>
      </c>
      <c r="G65" s="11">
        <f>Update!F65</f>
        <v>2</v>
      </c>
      <c r="H65" s="14">
        <f>Update!G65</f>
        <v>0</v>
      </c>
      <c r="I65" s="7" t="s">
        <v>162</v>
      </c>
      <c r="J65" s="10" t="s">
        <v>342</v>
      </c>
    </row>
    <row r="66" spans="1:10" s="7" customFormat="1" ht="30" customHeight="1" thickTop="1" thickBot="1" x14ac:dyDescent="0.25">
      <c r="A66" s="9" t="str">
        <f>Update!A66</f>
        <v>Bulgaria</v>
      </c>
      <c r="B66" s="9" t="str">
        <f t="shared" si="0"/>
        <v>बुल्गेरिया</v>
      </c>
      <c r="C66" s="13">
        <f>Update!B66</f>
        <v>190</v>
      </c>
      <c r="D66" s="13" t="str">
        <f>Update!C66</f>
        <v>↑ 3 (1.60%)</v>
      </c>
      <c r="E66" s="12">
        <f>Update!D66</f>
        <v>3</v>
      </c>
      <c r="F66" s="12">
        <f>Update!E66</f>
        <v>0</v>
      </c>
      <c r="G66" s="11">
        <f>Update!F66</f>
        <v>3</v>
      </c>
      <c r="H66" s="14">
        <f>Update!G66</f>
        <v>2</v>
      </c>
      <c r="I66" s="7" t="s">
        <v>68</v>
      </c>
      <c r="J66" s="10" t="s">
        <v>241</v>
      </c>
    </row>
    <row r="67" spans="1:10" s="7" customFormat="1" ht="30" customHeight="1" thickTop="1" thickBot="1" x14ac:dyDescent="0.25">
      <c r="A67" s="9" t="str">
        <f>Update!A67</f>
        <v>Kuwait</v>
      </c>
      <c r="B67" s="9" t="str">
        <f t="shared" ref="B67:B130" si="1">INDEX($J$2:$J$176,MATCH(A67,$I$2:$I$176,0))</f>
        <v>कुवेत</v>
      </c>
      <c r="C67" s="13">
        <f>Update!B67</f>
        <v>189</v>
      </c>
      <c r="D67" s="13" t="str">
        <f>Update!C67</f>
        <v>↑ 1 (0.53%)</v>
      </c>
      <c r="E67" s="12">
        <f>Update!D67</f>
        <v>0</v>
      </c>
      <c r="F67" s="12">
        <f>Update!E67</f>
        <v>0</v>
      </c>
      <c r="G67" s="11">
        <f>Update!F67</f>
        <v>30</v>
      </c>
      <c r="H67" s="14">
        <f>Update!G67</f>
        <v>5</v>
      </c>
      <c r="I67" s="7" t="s">
        <v>183</v>
      </c>
      <c r="J67" s="10" t="s">
        <v>363</v>
      </c>
    </row>
    <row r="68" spans="1:10" s="7" customFormat="1" ht="30" customHeight="1" thickTop="1" thickBot="1" x14ac:dyDescent="0.25">
      <c r="A68" s="9" t="str">
        <f>Update!A68</f>
        <v>Slovakia</v>
      </c>
      <c r="B68" s="9" t="str">
        <f t="shared" si="1"/>
        <v>स्लोभाकिया</v>
      </c>
      <c r="C68" s="13">
        <f>Update!B68</f>
        <v>185</v>
      </c>
      <c r="D68" s="13"/>
      <c r="E68" s="12">
        <f>Update!D68</f>
        <v>1</v>
      </c>
      <c r="F68" s="12">
        <f>Update!E68</f>
        <v>0</v>
      </c>
      <c r="G68" s="11">
        <f>Update!F68</f>
        <v>7</v>
      </c>
      <c r="H68" s="14">
        <f>Update!G68</f>
        <v>0</v>
      </c>
      <c r="I68" s="7" t="s">
        <v>149</v>
      </c>
      <c r="J68" s="10" t="s">
        <v>329</v>
      </c>
    </row>
    <row r="69" spans="1:10" s="7" customFormat="1" ht="30" customHeight="1" thickTop="1" thickBot="1" x14ac:dyDescent="0.25">
      <c r="A69" s="9" t="str">
        <f>Update!A69</f>
        <v>Latvia</v>
      </c>
      <c r="B69" s="9" t="str">
        <f t="shared" si="1"/>
        <v>लात्भिया</v>
      </c>
      <c r="C69" s="13">
        <f>Update!B69</f>
        <v>180</v>
      </c>
      <c r="D69" s="13" t="str">
        <f>Update!C69</f>
        <v>↑ 41 (29.49%)</v>
      </c>
      <c r="E69" s="12">
        <f>Update!D69</f>
        <v>0</v>
      </c>
      <c r="F69" s="12">
        <f>Update!E69</f>
        <v>0</v>
      </c>
      <c r="G69" s="11">
        <f>Update!F69</f>
        <v>1</v>
      </c>
      <c r="H69" s="14">
        <f>Update!G69</f>
        <v>0</v>
      </c>
      <c r="I69" s="7" t="s">
        <v>188</v>
      </c>
      <c r="J69" s="10" t="s">
        <v>368</v>
      </c>
    </row>
    <row r="70" spans="1:10" s="7" customFormat="1" ht="30" customHeight="1" thickTop="1" thickBot="1" x14ac:dyDescent="0.25">
      <c r="A70" s="9" t="str">
        <f>Update!A70</f>
        <v>San Marino</v>
      </c>
      <c r="B70" s="9" t="str">
        <f t="shared" si="1"/>
        <v>सान मारिनो</v>
      </c>
      <c r="C70" s="13">
        <f>Update!B70</f>
        <v>175</v>
      </c>
      <c r="D70" s="13" t="str">
        <f>Update!C7</f>
        <v>↑ 1,286 (5.17%)</v>
      </c>
      <c r="E70" s="12">
        <f>Update!D70</f>
        <v>20</v>
      </c>
      <c r="F70" s="12">
        <f>Update!E70</f>
        <v>0</v>
      </c>
      <c r="G70" s="11">
        <f>Update!F70</f>
        <v>4</v>
      </c>
      <c r="H70" s="14">
        <f>Update!G70</f>
        <v>12</v>
      </c>
      <c r="I70" s="7" t="s">
        <v>184</v>
      </c>
      <c r="J70" s="10" t="s">
        <v>364</v>
      </c>
    </row>
    <row r="71" spans="1:10" s="7" customFormat="1" ht="30" customHeight="1" thickTop="1" thickBot="1" x14ac:dyDescent="0.25">
      <c r="A71" s="9" t="str">
        <f>Update!A71</f>
        <v>Hungary</v>
      </c>
      <c r="B71" s="9" t="str">
        <f t="shared" si="1"/>
        <v>हङगरि</v>
      </c>
      <c r="C71" s="13">
        <f>Update!B71</f>
        <v>167</v>
      </c>
      <c r="D71" s="13" t="str">
        <f>Update!C71</f>
        <v>↑ 36 (27.48%)</v>
      </c>
      <c r="E71" s="12">
        <f>Update!D71</f>
        <v>7</v>
      </c>
      <c r="F71" s="12" t="str">
        <f>Update!E71</f>
        <v>↑ 1 (16.66%)</v>
      </c>
      <c r="G71" s="11">
        <f>Update!F71</f>
        <v>16</v>
      </c>
      <c r="H71" s="14">
        <f>Update!G71</f>
        <v>0</v>
      </c>
      <c r="I71" s="7" t="s">
        <v>148</v>
      </c>
      <c r="J71" s="10" t="s">
        <v>328</v>
      </c>
    </row>
    <row r="72" spans="1:10" s="7" customFormat="1" ht="30" customHeight="1" thickTop="1" thickBot="1" x14ac:dyDescent="0.25">
      <c r="A72" s="9" t="str">
        <f>Update!A72</f>
        <v>Uruguay</v>
      </c>
      <c r="B72" s="9" t="str">
        <f t="shared" si="1"/>
        <v>उरुग्वे</v>
      </c>
      <c r="C72" s="13">
        <f>Update!B72</f>
        <v>158</v>
      </c>
      <c r="D72" s="13"/>
      <c r="E72" s="12">
        <f>Update!D72</f>
        <v>0</v>
      </c>
      <c r="F72" s="12">
        <f>Update!E72</f>
        <v>0</v>
      </c>
      <c r="G72" s="11">
        <f>Update!F72</f>
        <v>2</v>
      </c>
      <c r="H72" s="14">
        <f>Update!G72</f>
        <v>2</v>
      </c>
      <c r="I72" s="7" t="s">
        <v>181</v>
      </c>
      <c r="J72" s="10" t="s">
        <v>361</v>
      </c>
    </row>
    <row r="73" spans="1:10" s="7" customFormat="1" ht="30" customHeight="1" thickTop="1" thickBot="1" x14ac:dyDescent="0.25">
      <c r="A73" s="9" t="str">
        <f>Update!A73</f>
        <v>Lithuania</v>
      </c>
      <c r="B73" s="9" t="str">
        <f t="shared" si="1"/>
        <v>लिथुअानिया</v>
      </c>
      <c r="C73" s="13">
        <f>Update!B73</f>
        <v>154</v>
      </c>
      <c r="D73" s="13" t="str">
        <f>Update!C73</f>
        <v>↑ 11 (7.69%)</v>
      </c>
      <c r="E73" s="12">
        <f>Update!D73</f>
        <v>1</v>
      </c>
      <c r="F73" s="12">
        <f>Update!E73</f>
        <v>0</v>
      </c>
      <c r="G73" s="11">
        <f>Update!F73</f>
        <v>1</v>
      </c>
      <c r="H73" s="14">
        <f>Update!G73</f>
        <v>0</v>
      </c>
      <c r="I73" s="7" t="s">
        <v>140</v>
      </c>
      <c r="J73" s="10" t="s">
        <v>320</v>
      </c>
    </row>
    <row r="74" spans="1:10" s="7" customFormat="1" ht="30" customHeight="1" thickTop="1" thickBot="1" x14ac:dyDescent="0.25">
      <c r="A74" s="9" t="str">
        <f>Update!A74</f>
        <v>United Arab Emirates</v>
      </c>
      <c r="B74" s="9" t="str">
        <f t="shared" si="1"/>
        <v>युएई</v>
      </c>
      <c r="C74" s="13">
        <f>Update!B74</f>
        <v>153</v>
      </c>
      <c r="D74" s="13"/>
      <c r="E74" s="12">
        <f>Update!D74</f>
        <v>2</v>
      </c>
      <c r="F74" s="12">
        <f>Update!E74</f>
        <v>0</v>
      </c>
      <c r="G74" s="11">
        <f>Update!F74</f>
        <v>38</v>
      </c>
      <c r="H74" s="14">
        <f>Update!G74</f>
        <v>2</v>
      </c>
      <c r="I74" s="7" t="s">
        <v>82</v>
      </c>
      <c r="J74" s="10" t="s">
        <v>259</v>
      </c>
    </row>
    <row r="75" spans="1:10" s="7" customFormat="1" ht="30" customHeight="1" thickTop="1" thickBot="1" x14ac:dyDescent="0.25">
      <c r="A75" s="9" t="str">
        <f>Update!A75</f>
        <v>Costa Rica</v>
      </c>
      <c r="B75" s="9" t="str">
        <f t="shared" si="1"/>
        <v>कोस्टारिका</v>
      </c>
      <c r="C75" s="13">
        <f>Update!B75</f>
        <v>134</v>
      </c>
      <c r="D75" s="13"/>
      <c r="E75" s="12">
        <f>Update!D75</f>
        <v>2</v>
      </c>
      <c r="F75" s="12">
        <f>Update!E75</f>
        <v>0</v>
      </c>
      <c r="G75" s="11">
        <f>Update!F75</f>
        <v>2</v>
      </c>
      <c r="H75" s="14">
        <f>Update!G75</f>
        <v>1</v>
      </c>
      <c r="I75" s="7" t="s">
        <v>102</v>
      </c>
      <c r="J75" s="10" t="s">
        <v>279</v>
      </c>
    </row>
    <row r="76" spans="1:10" s="7" customFormat="1" ht="30" customHeight="1" thickTop="1" thickBot="1" x14ac:dyDescent="0.25">
      <c r="A76" s="9" t="str">
        <f>Update!A76</f>
        <v>Bosnia</v>
      </c>
      <c r="B76" s="9" t="str">
        <f t="shared" si="1"/>
        <v>बोस्निया</v>
      </c>
      <c r="C76" s="13">
        <f>Update!B76</f>
        <v>128</v>
      </c>
      <c r="D76" s="13" t="str">
        <f>Update!C76</f>
        <v>↑ 2 (1.58%)</v>
      </c>
      <c r="E76" s="12">
        <f>Update!D76</f>
        <v>1</v>
      </c>
      <c r="F76" s="12">
        <f>Update!E76</f>
        <v>0</v>
      </c>
      <c r="G76" s="11">
        <f>Update!F76</f>
        <v>2</v>
      </c>
      <c r="H76" s="14">
        <f>Update!G76</f>
        <v>0</v>
      </c>
      <c r="I76" s="7" t="s">
        <v>64</v>
      </c>
      <c r="J76" s="10" t="s">
        <v>237</v>
      </c>
    </row>
    <row r="77" spans="1:10" s="7" customFormat="1" ht="30" customHeight="1" thickTop="1" thickBot="1" x14ac:dyDescent="0.25">
      <c r="A77" s="9" t="str">
        <f>Update!A77</f>
        <v>Morocco</v>
      </c>
      <c r="B77" s="9" t="str">
        <f t="shared" si="1"/>
        <v>मोरोक्को</v>
      </c>
      <c r="C77" s="13">
        <f>Update!B77</f>
        <v>122</v>
      </c>
      <c r="D77" s="13" t="str">
        <f>Update!C77</f>
        <v>↑ 7 (6.08%)</v>
      </c>
      <c r="E77" s="12">
        <f>Update!D77</f>
        <v>4</v>
      </c>
      <c r="F77" s="12">
        <f>Update!E77</f>
        <v>0</v>
      </c>
      <c r="G77" s="11">
        <f>Update!F77</f>
        <v>3</v>
      </c>
      <c r="H77" s="14">
        <f>Update!G77</f>
        <v>0</v>
      </c>
      <c r="I77" s="7" t="s">
        <v>77</v>
      </c>
      <c r="J77" s="10" t="s">
        <v>254</v>
      </c>
    </row>
    <row r="78" spans="1:10" s="7" customFormat="1" ht="30" customHeight="1" thickTop="1" thickBot="1" x14ac:dyDescent="0.25">
      <c r="A78" s="9" t="str">
        <f>Update!A78</f>
        <v>Vietnam</v>
      </c>
      <c r="B78" s="9" t="str">
        <f t="shared" si="1"/>
        <v>विइतनाम</v>
      </c>
      <c r="C78" s="13">
        <f>Update!B78</f>
        <v>121</v>
      </c>
      <c r="D78" s="13" t="str">
        <f>Update!C78</f>
        <v>↑ 8 (7.07%)</v>
      </c>
      <c r="E78" s="12">
        <f>Update!D78</f>
        <v>0</v>
      </c>
      <c r="F78" s="12">
        <f>Update!E78</f>
        <v>0</v>
      </c>
      <c r="G78" s="11">
        <f>Update!F78</f>
        <v>17</v>
      </c>
      <c r="H78" s="14">
        <f>Update!G78</f>
        <v>0</v>
      </c>
      <c r="I78" s="7" t="s">
        <v>69</v>
      </c>
      <c r="J78" s="10" t="s">
        <v>242</v>
      </c>
    </row>
    <row r="79" spans="1:10" s="7" customFormat="1" ht="30" customHeight="1" thickTop="1" thickBot="1" x14ac:dyDescent="0.25">
      <c r="A79" s="9" t="str">
        <f>Update!A79</f>
        <v>North Macedonia</v>
      </c>
      <c r="B79" s="9" t="str">
        <f t="shared" si="1"/>
        <v>उत्तर मासेडोनिया</v>
      </c>
      <c r="C79" s="13">
        <f>Update!B79</f>
        <v>115</v>
      </c>
      <c r="D79" s="13"/>
      <c r="E79" s="12">
        <f>Update!D79</f>
        <v>1</v>
      </c>
      <c r="F79" s="12">
        <f>Update!E79</f>
        <v>0</v>
      </c>
      <c r="G79" s="11">
        <f>Update!F79</f>
        <v>1</v>
      </c>
      <c r="H79" s="14">
        <f>Update!G79</f>
        <v>0</v>
      </c>
      <c r="I79" s="7" t="s">
        <v>20</v>
      </c>
      <c r="J79" s="10" t="s">
        <v>210</v>
      </c>
    </row>
    <row r="80" spans="1:10" s="7" customFormat="1" ht="30" customHeight="1" thickTop="1" thickBot="1" x14ac:dyDescent="0.25">
      <c r="A80" s="9" t="str">
        <f>Update!A80</f>
        <v>Andorra</v>
      </c>
      <c r="B80" s="9" t="str">
        <f t="shared" si="1"/>
        <v>अान्डोरा</v>
      </c>
      <c r="C80" s="13">
        <f>Update!B80</f>
        <v>113</v>
      </c>
      <c r="D80" s="13"/>
      <c r="E80" s="12">
        <f>Update!D80</f>
        <v>1</v>
      </c>
      <c r="F80" s="12">
        <f>Update!E80</f>
        <v>0</v>
      </c>
      <c r="G80" s="11">
        <f>Update!F80</f>
        <v>1</v>
      </c>
      <c r="H80" s="14">
        <f>Update!G80</f>
        <v>2</v>
      </c>
      <c r="I80" s="7" t="s">
        <v>88</v>
      </c>
      <c r="J80" s="10" t="s">
        <v>265</v>
      </c>
    </row>
    <row r="81" spans="1:10" s="7" customFormat="1" ht="30" customHeight="1" thickTop="1" thickBot="1" x14ac:dyDescent="0.25">
      <c r="A81" s="9" t="str">
        <f>Update!A81</f>
        <v>Jordan</v>
      </c>
      <c r="B81" s="9" t="str">
        <f t="shared" si="1"/>
        <v>जोर्डन</v>
      </c>
      <c r="C81" s="13">
        <f>Update!B81</f>
        <v>112</v>
      </c>
      <c r="D81" s="13"/>
      <c r="E81" s="12">
        <f>Update!D81</f>
        <v>0</v>
      </c>
      <c r="F81" s="12">
        <f>Update!E81</f>
        <v>0</v>
      </c>
      <c r="G81" s="11">
        <f>Update!F81</f>
        <v>1</v>
      </c>
      <c r="H81" s="14">
        <f>Update!G81</f>
        <v>0</v>
      </c>
      <c r="I81" s="7" t="s">
        <v>58</v>
      </c>
      <c r="J81" s="10" t="s">
        <v>231</v>
      </c>
    </row>
    <row r="82" spans="1:10" s="7" customFormat="1" ht="30" customHeight="1" thickTop="1" thickBot="1" x14ac:dyDescent="0.25">
      <c r="A82" s="9" t="str">
        <f>Update!A82</f>
        <v>New Zealand</v>
      </c>
      <c r="B82" s="9" t="str">
        <f t="shared" si="1"/>
        <v>न्यु जिल्यान्ड</v>
      </c>
      <c r="C82" s="13">
        <f>Update!B82</f>
        <v>102</v>
      </c>
      <c r="D82" s="13"/>
      <c r="E82" s="12">
        <f>Update!D82</f>
        <v>0</v>
      </c>
      <c r="F82" s="12">
        <f>Update!E82</f>
        <v>0</v>
      </c>
      <c r="G82" s="11">
        <f>Update!F82</f>
        <v>0</v>
      </c>
      <c r="H82" s="14">
        <f>Update!G82</f>
        <v>0</v>
      </c>
      <c r="I82" s="7" t="s">
        <v>170</v>
      </c>
      <c r="J82" s="10" t="s">
        <v>350</v>
      </c>
    </row>
    <row r="83" spans="1:10" s="7" customFormat="1" ht="30" customHeight="1" thickTop="1" thickBot="1" x14ac:dyDescent="0.25">
      <c r="A83" s="9" t="str">
        <f>Update!A83</f>
        <v>Cyprus</v>
      </c>
      <c r="B83" s="9" t="str">
        <f t="shared" si="1"/>
        <v>साईप्रस</v>
      </c>
      <c r="C83" s="13">
        <f>Update!B83</f>
        <v>95</v>
      </c>
      <c r="D83" s="13"/>
      <c r="E83" s="12">
        <f>Update!D83</f>
        <v>1</v>
      </c>
      <c r="F83" s="12">
        <f>Update!E83</f>
        <v>0</v>
      </c>
      <c r="G83" s="11">
        <f>Update!F83</f>
        <v>3</v>
      </c>
      <c r="H83" s="14">
        <f>Update!G83</f>
        <v>0</v>
      </c>
      <c r="I83" s="7" t="s">
        <v>56</v>
      </c>
      <c r="J83" s="10" t="s">
        <v>229</v>
      </c>
    </row>
    <row r="84" spans="1:10" s="7" customFormat="1" ht="30" customHeight="1" thickTop="1" thickBot="1" x14ac:dyDescent="0.25">
      <c r="A84" s="9" t="str">
        <f>Update!A84</f>
        <v>Moldova</v>
      </c>
      <c r="B84" s="9" t="str">
        <f t="shared" si="1"/>
        <v>मोल्दोवा</v>
      </c>
      <c r="C84" s="13">
        <f>Update!B84</f>
        <v>94</v>
      </c>
      <c r="D84" s="13"/>
      <c r="E84" s="12">
        <f>Update!D84</f>
        <v>1</v>
      </c>
      <c r="F84" s="12">
        <f>Update!E84</f>
        <v>0</v>
      </c>
      <c r="G84" s="11">
        <f>Update!F84</f>
        <v>2</v>
      </c>
      <c r="H84" s="14">
        <f>Update!G84</f>
        <v>0</v>
      </c>
      <c r="I84" s="7" t="s">
        <v>10</v>
      </c>
      <c r="J84" s="10" t="s">
        <v>206</v>
      </c>
    </row>
    <row r="85" spans="1:10" s="7" customFormat="1" ht="30" customHeight="1" thickTop="1" thickBot="1" x14ac:dyDescent="0.25">
      <c r="A85" s="9" t="str">
        <f>Update!A85</f>
        <v>Brunei</v>
      </c>
      <c r="B85" s="9" t="str">
        <f t="shared" si="1"/>
        <v>ब्रुनेई</v>
      </c>
      <c r="C85" s="13">
        <f>Update!B85</f>
        <v>91</v>
      </c>
      <c r="D85" s="13" t="str">
        <f>Update!C85</f>
        <v>↑ 3 (3.40%)</v>
      </c>
      <c r="E85" s="12">
        <f>Update!D85</f>
        <v>0</v>
      </c>
      <c r="F85" s="12">
        <f>Update!E85</f>
        <v>0</v>
      </c>
      <c r="G85" s="11">
        <f>Update!F85</f>
        <v>2</v>
      </c>
      <c r="H85" s="14">
        <f>Update!G85</f>
        <v>6</v>
      </c>
      <c r="I85" s="7" t="s">
        <v>155</v>
      </c>
      <c r="J85" s="10" t="s">
        <v>335</v>
      </c>
    </row>
    <row r="86" spans="1:10" s="7" customFormat="1" ht="30" customHeight="1" thickTop="1" thickBot="1" x14ac:dyDescent="0.25">
      <c r="A86" s="9" t="str">
        <f>Update!A86</f>
        <v>Malta</v>
      </c>
      <c r="B86" s="9" t="str">
        <f t="shared" si="1"/>
        <v>माल्टा</v>
      </c>
      <c r="C86" s="13">
        <f>Update!B86</f>
        <v>90</v>
      </c>
      <c r="D86" s="13"/>
      <c r="E86" s="12">
        <f>Update!D86</f>
        <v>0</v>
      </c>
      <c r="F86" s="12">
        <f>Update!E86</f>
        <v>0</v>
      </c>
      <c r="G86" s="11">
        <f>Update!F86</f>
        <v>2</v>
      </c>
      <c r="H86" s="14">
        <f>Update!G86</f>
        <v>1</v>
      </c>
      <c r="I86" s="7" t="s">
        <v>145</v>
      </c>
      <c r="J86" s="10" t="s">
        <v>325</v>
      </c>
    </row>
    <row r="87" spans="1:10" s="7" customFormat="1" ht="30" customHeight="1" thickTop="1" thickBot="1" x14ac:dyDescent="0.25">
      <c r="A87" s="9" t="str">
        <f>Update!A87</f>
        <v>Albania</v>
      </c>
      <c r="B87" s="9" t="str">
        <f t="shared" si="1"/>
        <v>अल्बानिया</v>
      </c>
      <c r="C87" s="13">
        <f>Update!B87</f>
        <v>89</v>
      </c>
      <c r="D87" s="13"/>
      <c r="E87" s="12">
        <f>Update!D87</f>
        <v>5</v>
      </c>
      <c r="F87" s="12" t="str">
        <f>Update!E87</f>
        <v>↑ 3 (15%)</v>
      </c>
      <c r="G87" s="11">
        <f>Update!F87</f>
        <v>2</v>
      </c>
      <c r="H87" s="14">
        <f>Update!G87</f>
        <v>3</v>
      </c>
      <c r="I87" s="7" t="s">
        <v>53</v>
      </c>
      <c r="J87" s="10" t="s">
        <v>226</v>
      </c>
    </row>
    <row r="88" spans="1:10" s="7" customFormat="1" ht="30" customHeight="1" thickTop="1" thickBot="1" x14ac:dyDescent="0.25">
      <c r="A88" s="9" t="str">
        <f>Update!A88</f>
        <v>Sri Lanka</v>
      </c>
      <c r="B88" s="9" t="str">
        <f t="shared" si="1"/>
        <v>स्रि लङका</v>
      </c>
      <c r="C88" s="13">
        <f>Update!B88</f>
        <v>87</v>
      </c>
      <c r="D88" s="13" t="str">
        <f>Update!C88</f>
        <v>↑ 5 (6.09%)</v>
      </c>
      <c r="E88" s="12">
        <f>Update!D88</f>
        <v>0</v>
      </c>
      <c r="F88" s="12">
        <f>Update!E88</f>
        <v>0</v>
      </c>
      <c r="G88" s="11">
        <f>Update!F88</f>
        <v>3</v>
      </c>
      <c r="H88" s="14">
        <f>Update!G88</f>
        <v>0</v>
      </c>
      <c r="I88" s="7" t="s">
        <v>159</v>
      </c>
      <c r="J88" s="10" t="s">
        <v>339</v>
      </c>
    </row>
    <row r="89" spans="1:10" s="7" customFormat="1" ht="30" customHeight="1" thickTop="1" thickBot="1" x14ac:dyDescent="0.25">
      <c r="A89" s="9" t="str">
        <f>Update!A89</f>
        <v>Cambodia</v>
      </c>
      <c r="B89" s="9" t="str">
        <f t="shared" si="1"/>
        <v>कम्बोडिया</v>
      </c>
      <c r="C89" s="13">
        <f>Update!B89</f>
        <v>86</v>
      </c>
      <c r="D89" s="13" t="str">
        <f>Update!C89</f>
        <v>↑ 2 (2.38%)</v>
      </c>
      <c r="E89" s="12">
        <f>Update!D89</f>
        <v>0</v>
      </c>
      <c r="F89" s="12">
        <f>Update!E89</f>
        <v>0</v>
      </c>
      <c r="G89" s="11">
        <f>Update!F89</f>
        <v>2</v>
      </c>
      <c r="H89" s="14">
        <f>Update!G89</f>
        <v>0</v>
      </c>
      <c r="I89" s="7" t="s">
        <v>110</v>
      </c>
      <c r="J89" s="10" t="s">
        <v>287</v>
      </c>
    </row>
    <row r="90" spans="1:10" s="7" customFormat="1" ht="30" customHeight="1" thickTop="1" thickBot="1" x14ac:dyDescent="0.25">
      <c r="A90" s="9" t="str">
        <f>Update!A90</f>
        <v>Venezuela</v>
      </c>
      <c r="B90" s="9" t="str">
        <f t="shared" si="1"/>
        <v>भेनेजुएला</v>
      </c>
      <c r="C90" s="13">
        <f>Update!B90</f>
        <v>77</v>
      </c>
      <c r="D90" s="13" t="str">
        <f>Update!C90</f>
        <v>↑ 7 (10%)</v>
      </c>
      <c r="E90" s="12">
        <f>Update!D90</f>
        <v>0</v>
      </c>
      <c r="F90" s="12">
        <f>Update!E90</f>
        <v>0</v>
      </c>
      <c r="G90" s="11">
        <f>Update!F90</f>
        <v>15</v>
      </c>
      <c r="H90" s="14">
        <f>Update!G90</f>
        <v>2</v>
      </c>
      <c r="I90" s="7" t="s">
        <v>125</v>
      </c>
      <c r="J90" s="10" t="s">
        <v>302</v>
      </c>
    </row>
    <row r="91" spans="1:10" s="7" customFormat="1" ht="30" customHeight="1" thickTop="1" thickBot="1" x14ac:dyDescent="0.25">
      <c r="A91" s="9" t="str">
        <f>Update!A91</f>
        <v>Belarus</v>
      </c>
      <c r="B91" s="9" t="str">
        <f t="shared" si="1"/>
        <v>बेलारुस</v>
      </c>
      <c r="C91" s="13">
        <f>Update!B91</f>
        <v>76</v>
      </c>
      <c r="D91" s="13"/>
      <c r="E91" s="12">
        <f>Update!D91</f>
        <v>0</v>
      </c>
      <c r="F91" s="12">
        <f>Update!E91</f>
        <v>0</v>
      </c>
      <c r="G91" s="11">
        <f>Update!F91</f>
        <v>15</v>
      </c>
      <c r="H91" s="14">
        <f>Update!G91</f>
        <v>0</v>
      </c>
      <c r="I91" s="7" t="s">
        <v>165</v>
      </c>
      <c r="J91" s="10" t="s">
        <v>345</v>
      </c>
    </row>
    <row r="92" spans="1:10" s="7" customFormat="1" ht="30" customHeight="1" thickTop="1" thickBot="1" x14ac:dyDescent="0.25">
      <c r="A92" s="9" t="str">
        <f>Update!A92</f>
        <v>Tunisia</v>
      </c>
      <c r="B92" s="9" t="str">
        <f t="shared" si="1"/>
        <v>ट्युनिसिया</v>
      </c>
      <c r="C92" s="13">
        <f>Update!B92</f>
        <v>75</v>
      </c>
      <c r="D92" s="13"/>
      <c r="E92" s="12">
        <f>Update!D92</f>
        <v>3</v>
      </c>
      <c r="F92" s="12">
        <f>Update!E92</f>
        <v>0</v>
      </c>
      <c r="G92" s="11">
        <f>Update!F92</f>
        <v>1</v>
      </c>
      <c r="H92" s="14">
        <f>Update!G92</f>
        <v>0</v>
      </c>
      <c r="I92" s="7" t="s">
        <v>136</v>
      </c>
      <c r="J92" s="10" t="s">
        <v>316</v>
      </c>
    </row>
    <row r="93" spans="1:10" s="7" customFormat="1" ht="30" customHeight="1" thickTop="1" thickBot="1" x14ac:dyDescent="0.25">
      <c r="A93" s="9" t="str">
        <f>Update!A93</f>
        <v>Burkina Faso</v>
      </c>
      <c r="B93" s="9" t="str">
        <f t="shared" si="1"/>
        <v>बुर्किना फासो</v>
      </c>
      <c r="C93" s="13">
        <f>Update!B93</f>
        <v>75</v>
      </c>
      <c r="D93" s="13"/>
      <c r="E93" s="12">
        <f>Update!D93</f>
        <v>4</v>
      </c>
      <c r="F93" s="12">
        <f>Update!E93</f>
        <v>0</v>
      </c>
      <c r="G93" s="11">
        <f>Update!F93</f>
        <v>5</v>
      </c>
      <c r="H93" s="14">
        <f>Update!G93</f>
        <v>0</v>
      </c>
      <c r="I93" s="7" t="s">
        <v>92</v>
      </c>
      <c r="J93" s="10" t="s">
        <v>269</v>
      </c>
    </row>
    <row r="94" spans="1:10" s="7" customFormat="1" ht="30" customHeight="1" thickTop="1" thickBot="1" x14ac:dyDescent="0.25">
      <c r="A94" s="9" t="str">
        <f>Update!A94</f>
        <v>Ukraine</v>
      </c>
      <c r="B94" s="9" t="str">
        <f t="shared" si="1"/>
        <v>युक्रेन</v>
      </c>
      <c r="C94" s="13">
        <f>Update!B94</f>
        <v>73</v>
      </c>
      <c r="D94" s="13"/>
      <c r="E94" s="12">
        <f>Update!D94</f>
        <v>3</v>
      </c>
      <c r="F94" s="12">
        <f>Update!E94</f>
        <v>0</v>
      </c>
      <c r="G94" s="11">
        <f>Update!F94</f>
        <v>1</v>
      </c>
      <c r="H94" s="14">
        <f>Update!G94</f>
        <v>0</v>
      </c>
      <c r="I94" s="7" t="s">
        <v>156</v>
      </c>
      <c r="J94" s="10" t="s">
        <v>336</v>
      </c>
    </row>
    <row r="95" spans="1:10" s="7" customFormat="1" ht="30" customHeight="1" thickTop="1" thickBot="1" x14ac:dyDescent="0.25">
      <c r="A95" s="9" t="str">
        <f>Update!A95</f>
        <v>Senegal</v>
      </c>
      <c r="B95" s="9" t="str">
        <f t="shared" si="1"/>
        <v>सेनेगल</v>
      </c>
      <c r="C95" s="13">
        <f>Update!B95</f>
        <v>67</v>
      </c>
      <c r="D95" s="13"/>
      <c r="E95" s="12">
        <f>Update!D95</f>
        <v>0</v>
      </c>
      <c r="F95" s="12">
        <f>Update!E95</f>
        <v>0</v>
      </c>
      <c r="G95" s="11">
        <f>Update!F95</f>
        <v>5</v>
      </c>
      <c r="H95" s="14">
        <f>Update!G95</f>
        <v>0</v>
      </c>
      <c r="I95" s="7" t="s">
        <v>99</v>
      </c>
      <c r="J95" s="10" t="s">
        <v>276</v>
      </c>
    </row>
    <row r="96" spans="1:10" s="7" customFormat="1" ht="30" customHeight="1" thickTop="1" thickBot="1" x14ac:dyDescent="0.25">
      <c r="A96" s="9" t="str">
        <f>Update!A96</f>
        <v>Oman</v>
      </c>
      <c r="B96" s="9" t="str">
        <f t="shared" si="1"/>
        <v>अोमान</v>
      </c>
      <c r="C96" s="13">
        <f>Update!B96</f>
        <v>66</v>
      </c>
      <c r="D96" s="13" t="str">
        <f>Update!C96</f>
        <v>↑ 11 (20%)</v>
      </c>
      <c r="E96" s="12">
        <f>Update!D96</f>
        <v>0</v>
      </c>
      <c r="F96" s="12">
        <f>Update!E96</f>
        <v>0</v>
      </c>
      <c r="G96" s="11">
        <f>Update!F96</f>
        <v>17</v>
      </c>
      <c r="H96" s="14">
        <f>Update!G96</f>
        <v>0</v>
      </c>
      <c r="I96" s="7" t="s">
        <v>84</v>
      </c>
      <c r="J96" s="10" t="s">
        <v>261</v>
      </c>
    </row>
    <row r="97" spans="1:10" s="7" customFormat="1" ht="30" customHeight="1" thickTop="1" thickBot="1" x14ac:dyDescent="0.25">
      <c r="A97" s="9" t="str">
        <f>Update!A97</f>
        <v>Azerbaijan</v>
      </c>
      <c r="B97" s="9" t="str">
        <f t="shared" si="1"/>
        <v>अजरबाईजान</v>
      </c>
      <c r="C97" s="13">
        <f>Update!B97</f>
        <v>65</v>
      </c>
      <c r="D97" s="13"/>
      <c r="E97" s="12">
        <f>Update!D97</f>
        <v>1</v>
      </c>
      <c r="F97" s="12">
        <f>Update!E97</f>
        <v>0</v>
      </c>
      <c r="G97" s="11">
        <f>Update!F97</f>
        <v>11</v>
      </c>
      <c r="H97" s="14">
        <f>Update!G97</f>
        <v>0</v>
      </c>
      <c r="I97" s="7" t="s">
        <v>179</v>
      </c>
      <c r="J97" s="10" t="s">
        <v>359</v>
      </c>
    </row>
    <row r="98" spans="1:10" s="7" customFormat="1" ht="30" customHeight="1" thickTop="1" thickBot="1" x14ac:dyDescent="0.25">
      <c r="A98" s="9" t="str">
        <f>Update!A98</f>
        <v>Kazakhstan</v>
      </c>
      <c r="B98" s="9" t="str">
        <f t="shared" si="1"/>
        <v>काजकस्तान</v>
      </c>
      <c r="C98" s="13">
        <f>Update!B98</f>
        <v>62</v>
      </c>
      <c r="D98" s="13" t="str">
        <f>Update!C98</f>
        <v>↑ 2 (3.33%)</v>
      </c>
      <c r="E98" s="12">
        <f>Update!D98</f>
        <v>0</v>
      </c>
      <c r="F98" s="12">
        <f>Update!E98</f>
        <v>0</v>
      </c>
      <c r="G98" s="11">
        <f>Update!F98</f>
        <v>0</v>
      </c>
      <c r="H98" s="14">
        <f>Update!G98</f>
        <v>0</v>
      </c>
      <c r="I98" s="7" t="s">
        <v>131</v>
      </c>
      <c r="J98" s="10" t="s">
        <v>311</v>
      </c>
    </row>
    <row r="99" spans="1:10" s="7" customFormat="1" ht="30" customHeight="1" thickTop="1" thickBot="1" x14ac:dyDescent="0.25">
      <c r="A99" s="9" t="str">
        <f>Update!A99</f>
        <v>Palestine</v>
      </c>
      <c r="B99" s="9" t="str">
        <f t="shared" si="1"/>
        <v>प्यालेस्टाईन</v>
      </c>
      <c r="C99" s="13">
        <f>Update!B99</f>
        <v>59</v>
      </c>
      <c r="D99" s="13"/>
      <c r="E99" s="12">
        <f>Update!D99</f>
        <v>0</v>
      </c>
      <c r="F99" s="12">
        <f>Update!E99</f>
        <v>0</v>
      </c>
      <c r="G99" s="11">
        <f>Update!F99</f>
        <v>17</v>
      </c>
      <c r="H99" s="14">
        <f>Update!G99</f>
        <v>0</v>
      </c>
      <c r="I99" s="7" t="s">
        <v>109</v>
      </c>
      <c r="J99" s="10" t="s">
        <v>286</v>
      </c>
    </row>
    <row r="100" spans="1:10" s="7" customFormat="1" ht="30" customHeight="1" thickTop="1" thickBot="1" x14ac:dyDescent="0.25">
      <c r="A100" s="9" t="str">
        <f>Update!A100</f>
        <v>Cameroon</v>
      </c>
      <c r="B100" s="9" t="str">
        <f t="shared" si="1"/>
        <v>क्यामरुन</v>
      </c>
      <c r="C100" s="13">
        <f>Update!B100</f>
        <v>56</v>
      </c>
      <c r="D100" s="13" t="str">
        <f>Update!C100</f>
        <v>↑ 16 (40%)</v>
      </c>
      <c r="E100" s="12">
        <f>Update!D100</f>
        <v>0</v>
      </c>
      <c r="F100" s="12">
        <f>Update!E100</f>
        <v>0</v>
      </c>
      <c r="G100" s="11">
        <f>Update!F100</f>
        <v>2</v>
      </c>
      <c r="H100" s="14">
        <f>Update!G100</f>
        <v>0</v>
      </c>
      <c r="I100" s="7" t="s">
        <v>57</v>
      </c>
      <c r="J100" s="10" t="s">
        <v>230</v>
      </c>
    </row>
    <row r="101" spans="1:10" s="7" customFormat="1" ht="30" customHeight="1" thickTop="1" thickBot="1" x14ac:dyDescent="0.25">
      <c r="A101" s="9" t="str">
        <f>Update!A101</f>
        <v>Georgia</v>
      </c>
      <c r="B101" s="9" t="str">
        <f t="shared" si="1"/>
        <v>जोर्जिया</v>
      </c>
      <c r="C101" s="13">
        <f>Update!B101</f>
        <v>54</v>
      </c>
      <c r="D101" s="13"/>
      <c r="E101" s="12">
        <f>Update!D101</f>
        <v>0</v>
      </c>
      <c r="F101" s="12">
        <f>Update!E101</f>
        <v>0</v>
      </c>
      <c r="G101" s="11">
        <f>Update!F101</f>
        <v>5</v>
      </c>
      <c r="H101" s="14">
        <f>Update!G101</f>
        <v>1</v>
      </c>
      <c r="I101" s="7" t="s">
        <v>150</v>
      </c>
      <c r="J101" s="10" t="s">
        <v>330</v>
      </c>
    </row>
    <row r="102" spans="1:10" s="7" customFormat="1" ht="30" customHeight="1" thickTop="1" thickBot="1" x14ac:dyDescent="0.25">
      <c r="A102" s="9" t="str">
        <f>Update!A102</f>
        <v>Trinidad and Tobago</v>
      </c>
      <c r="B102" s="9" t="str">
        <f t="shared" si="1"/>
        <v>ट्रिनिडाड र टाबागो</v>
      </c>
      <c r="C102" s="13">
        <f>Update!B102</f>
        <v>50</v>
      </c>
      <c r="D102" s="13"/>
      <c r="E102" s="12">
        <f>Update!D102</f>
        <v>0</v>
      </c>
      <c r="F102" s="12">
        <f>Update!E102</f>
        <v>0</v>
      </c>
      <c r="G102" s="11">
        <f>Update!F102</f>
        <v>0</v>
      </c>
      <c r="H102" s="14">
        <f>Update!G102</f>
        <v>0</v>
      </c>
      <c r="I102" s="7" t="s">
        <v>51</v>
      </c>
      <c r="J102" s="10" t="s">
        <v>224</v>
      </c>
    </row>
    <row r="103" spans="1:10" s="7" customFormat="1" ht="30" customHeight="1" thickTop="1" thickBot="1" x14ac:dyDescent="0.25">
      <c r="A103" s="9" t="str">
        <f>Update!A103</f>
        <v>Liechtenstein</v>
      </c>
      <c r="B103" s="9" t="str">
        <f t="shared" si="1"/>
        <v>लिचटेनस्टेन</v>
      </c>
      <c r="C103" s="13">
        <f>Update!B103</f>
        <v>46</v>
      </c>
      <c r="D103" s="13" t="str">
        <f>Update!C103</f>
        <v>↑ 9 (24.32%)</v>
      </c>
      <c r="E103" s="12">
        <f>Update!D103</f>
        <v>0</v>
      </c>
      <c r="F103" s="12">
        <f>Update!E103</f>
        <v>0</v>
      </c>
      <c r="G103" s="11">
        <f>Update!F103</f>
        <v>0</v>
      </c>
      <c r="H103" s="14">
        <f>Update!G103</f>
        <v>0</v>
      </c>
      <c r="I103" s="7" t="s">
        <v>158</v>
      </c>
      <c r="J103" s="10" t="s">
        <v>338</v>
      </c>
    </row>
    <row r="104" spans="1:10" s="7" customFormat="1" ht="30" customHeight="1" thickTop="1" thickBot="1" x14ac:dyDescent="0.25">
      <c r="A104" s="9" t="str">
        <f>Update!A104</f>
        <v>Uzbekistan</v>
      </c>
      <c r="B104" s="9" t="str">
        <f t="shared" si="1"/>
        <v>उज्बेकिस्तान</v>
      </c>
      <c r="C104" s="13">
        <f>Update!B104</f>
        <v>46</v>
      </c>
      <c r="D104" s="13" t="str">
        <f>Update!C104</f>
        <v>↑ 3 (6.97%)</v>
      </c>
      <c r="E104" s="12">
        <f>Update!D104</f>
        <v>0</v>
      </c>
      <c r="F104" s="12">
        <f>Update!E104</f>
        <v>0</v>
      </c>
      <c r="G104" s="11">
        <f>Update!F104</f>
        <v>0</v>
      </c>
      <c r="H104" s="14">
        <f>Update!G104</f>
        <v>0</v>
      </c>
      <c r="I104" s="7" t="s">
        <v>112</v>
      </c>
      <c r="J104" s="10" t="s">
        <v>289</v>
      </c>
    </row>
    <row r="105" spans="1:10" s="7" customFormat="1" ht="30" customHeight="1" thickTop="1" thickBot="1" x14ac:dyDescent="0.25">
      <c r="A105" s="9" t="str">
        <f>Update!A105</f>
        <v>Afghanistan</v>
      </c>
      <c r="B105" s="9" t="str">
        <f t="shared" si="1"/>
        <v>अफगानिस्तान</v>
      </c>
      <c r="C105" s="13">
        <f>Update!B105</f>
        <v>40</v>
      </c>
      <c r="D105" s="13"/>
      <c r="E105" s="12">
        <f>Update!D105</f>
        <v>1</v>
      </c>
      <c r="F105" s="12">
        <f>Update!E105</f>
        <v>0</v>
      </c>
      <c r="G105" s="11">
        <f>Update!F105</f>
        <v>1</v>
      </c>
      <c r="H105" s="14">
        <f>Update!G105</f>
        <v>0</v>
      </c>
      <c r="I105" s="7" t="s">
        <v>185</v>
      </c>
      <c r="J105" s="10" t="s">
        <v>365</v>
      </c>
    </row>
    <row r="106" spans="1:10" s="7" customFormat="1" ht="30" customHeight="1" thickTop="1" thickBot="1" x14ac:dyDescent="0.25">
      <c r="A106" s="9" t="str">
        <f>Update!A106</f>
        <v>Nigeria</v>
      </c>
      <c r="B106" s="9" t="str">
        <f t="shared" si="1"/>
        <v>नाईजेरिया</v>
      </c>
      <c r="C106" s="13">
        <f>Update!B106</f>
        <v>35</v>
      </c>
      <c r="D106" s="13" t="str">
        <f>Update!C106</f>
        <v>↑ 5 (16.66%)</v>
      </c>
      <c r="E106" s="12">
        <f>Update!D106</f>
        <v>1</v>
      </c>
      <c r="F106" s="12">
        <f>Update!E106</f>
        <v>0</v>
      </c>
      <c r="G106" s="11">
        <f>Update!F106</f>
        <v>2</v>
      </c>
      <c r="H106" s="14">
        <f>Update!G106</f>
        <v>0</v>
      </c>
      <c r="I106" s="7" t="s">
        <v>146</v>
      </c>
      <c r="J106" s="10" t="s">
        <v>326</v>
      </c>
    </row>
    <row r="107" spans="1:10" s="7" customFormat="1" ht="30" customHeight="1" thickTop="1" thickBot="1" x14ac:dyDescent="0.25">
      <c r="A107" s="9" t="str">
        <f>Update!A107</f>
        <v>Cuba</v>
      </c>
      <c r="B107" s="9" t="str">
        <f t="shared" si="1"/>
        <v>क्युबा</v>
      </c>
      <c r="C107" s="13">
        <f>Update!B107</f>
        <v>35</v>
      </c>
      <c r="D107" s="13"/>
      <c r="E107" s="12">
        <f>Update!D107</f>
        <v>1</v>
      </c>
      <c r="F107" s="12">
        <f>Update!E107</f>
        <v>0</v>
      </c>
      <c r="G107" s="11">
        <f>Update!F107</f>
        <v>2</v>
      </c>
      <c r="H107" s="14">
        <f>Update!G107</f>
        <v>2</v>
      </c>
      <c r="I107" s="7" t="s">
        <v>83</v>
      </c>
      <c r="J107" s="10" t="s">
        <v>260</v>
      </c>
    </row>
    <row r="108" spans="1:10" s="7" customFormat="1" ht="30" customHeight="1" thickTop="1" thickBot="1" x14ac:dyDescent="0.25">
      <c r="A108" s="9" t="str">
        <f>Update!A108</f>
        <v>Northern Cyprus</v>
      </c>
      <c r="B108" s="9" t="str">
        <f t="shared" si="1"/>
        <v>दक्षिणि साईप्रस</v>
      </c>
      <c r="C108" s="13">
        <f>Update!B108</f>
        <v>34</v>
      </c>
      <c r="D108" s="13"/>
      <c r="E108" s="12">
        <f>Update!D108</f>
        <v>0</v>
      </c>
      <c r="F108" s="12">
        <f>Update!E108</f>
        <v>0</v>
      </c>
      <c r="G108" s="11">
        <f>Update!F108</f>
        <v>3</v>
      </c>
      <c r="H108" s="14">
        <f>Update!G108</f>
        <v>0</v>
      </c>
      <c r="I108" s="7" t="s">
        <v>117</v>
      </c>
      <c r="J108" s="10" t="s">
        <v>294</v>
      </c>
    </row>
    <row r="109" spans="1:10" s="7" customFormat="1" ht="30" customHeight="1" thickTop="1" thickBot="1" x14ac:dyDescent="0.25">
      <c r="A109" s="9" t="str">
        <f>Update!A109</f>
        <v>Bangladesh</v>
      </c>
      <c r="B109" s="9" t="str">
        <f t="shared" si="1"/>
        <v>बङ्गलादेश</v>
      </c>
      <c r="C109" s="13">
        <f>Update!B109</f>
        <v>33</v>
      </c>
      <c r="D109" s="13" t="str">
        <f>Update!C109</f>
        <v>↑ 6 (22.22%)</v>
      </c>
      <c r="E109" s="12">
        <f>Update!D109</f>
        <v>3</v>
      </c>
      <c r="F109" s="12" t="str">
        <f>Update!E109</f>
        <v>↑ 1 (50%)</v>
      </c>
      <c r="G109" s="11">
        <f>Update!F109</f>
        <v>3</v>
      </c>
      <c r="H109" s="14">
        <f>Update!G109</f>
        <v>0</v>
      </c>
      <c r="I109" s="7" t="s">
        <v>147</v>
      </c>
      <c r="J109" s="10" t="s">
        <v>327</v>
      </c>
    </row>
    <row r="110" spans="1:10" s="7" customFormat="1" ht="30" customHeight="1" thickTop="1" thickBot="1" x14ac:dyDescent="0.25">
      <c r="A110" s="9" t="str">
        <f>Update!A110</f>
        <v>Kosovo</v>
      </c>
      <c r="B110" s="9" t="str">
        <f t="shared" si="1"/>
        <v>कोसोभो</v>
      </c>
      <c r="C110" s="13">
        <f>Update!B110</f>
        <v>31</v>
      </c>
      <c r="D110" s="13"/>
      <c r="E110" s="12">
        <f>Update!D110</f>
        <v>1</v>
      </c>
      <c r="F110" s="12">
        <f>Update!E110</f>
        <v>0</v>
      </c>
      <c r="G110" s="11">
        <f>Update!F110</f>
        <v>0</v>
      </c>
      <c r="H110" s="14">
        <f>Update!G110</f>
        <v>0</v>
      </c>
      <c r="I110" s="7" t="s">
        <v>163</v>
      </c>
      <c r="J110" s="10" t="s">
        <v>343</v>
      </c>
    </row>
    <row r="111" spans="1:10" s="7" customFormat="1" ht="30" customHeight="1" thickTop="1" thickBot="1" x14ac:dyDescent="0.25">
      <c r="A111" s="9" t="str">
        <f>Update!A111</f>
        <v>DR Congo</v>
      </c>
      <c r="B111" s="9" t="str">
        <f t="shared" si="1"/>
        <v>डिअार कङगो</v>
      </c>
      <c r="C111" s="13">
        <f>Update!B111</f>
        <v>30</v>
      </c>
      <c r="D111" s="13"/>
      <c r="E111" s="12">
        <f>Update!D111</f>
        <v>2</v>
      </c>
      <c r="F111" s="12">
        <f>Update!E111</f>
        <v>0</v>
      </c>
      <c r="G111" s="11">
        <f>Update!F111</f>
        <v>0</v>
      </c>
      <c r="H111" s="14">
        <f>Update!G111</f>
        <v>0</v>
      </c>
      <c r="I111" s="7" t="s">
        <v>152</v>
      </c>
      <c r="J111" s="10" t="s">
        <v>332</v>
      </c>
    </row>
    <row r="112" spans="1:10" s="7" customFormat="1" ht="30" customHeight="1" thickTop="1" thickBot="1" x14ac:dyDescent="0.25">
      <c r="A112" s="9" t="str">
        <f>Update!A112</f>
        <v>Mauritius</v>
      </c>
      <c r="B112" s="9" t="str">
        <f t="shared" si="1"/>
        <v>मोरिसियस</v>
      </c>
      <c r="C112" s="13">
        <f>Update!B112</f>
        <v>28</v>
      </c>
      <c r="D112" s="13"/>
      <c r="E112" s="12">
        <f>Update!D112</f>
        <v>2</v>
      </c>
      <c r="F112" s="12">
        <f>Update!E112</f>
        <v>0</v>
      </c>
      <c r="G112" s="11">
        <f>Update!F112</f>
        <v>0</v>
      </c>
      <c r="H112" s="14">
        <f>Update!G112</f>
        <v>0</v>
      </c>
      <c r="I112" s="7" t="s">
        <v>199</v>
      </c>
      <c r="J112" s="10" t="s">
        <v>379</v>
      </c>
    </row>
    <row r="113" spans="1:10" s="7" customFormat="1" ht="30" customHeight="1" thickTop="1" thickBot="1" x14ac:dyDescent="0.25">
      <c r="A113" s="9" t="str">
        <f>Update!A113</f>
        <v>Bolivia</v>
      </c>
      <c r="B113" s="9" t="str">
        <f t="shared" si="1"/>
        <v>बोलिभिया</v>
      </c>
      <c r="C113" s="13">
        <f>Update!B113</f>
        <v>27</v>
      </c>
      <c r="D113" s="13" t="str">
        <f>Update!C113</f>
        <v>↑ 3 (12.5%)</v>
      </c>
      <c r="E113" s="12">
        <f>Update!D113</f>
        <v>0</v>
      </c>
      <c r="F113" s="12">
        <f>Update!E113</f>
        <v>0</v>
      </c>
      <c r="G113" s="11">
        <f>Update!F113</f>
        <v>0</v>
      </c>
      <c r="H113" s="14">
        <f>Update!G113</f>
        <v>0</v>
      </c>
      <c r="I113" s="7" t="s">
        <v>107</v>
      </c>
      <c r="J113" s="10" t="s">
        <v>284</v>
      </c>
    </row>
    <row r="114" spans="1:10" s="7" customFormat="1" ht="30" customHeight="1" thickTop="1" thickBot="1" x14ac:dyDescent="0.25">
      <c r="A114" s="9" t="str">
        <f>Update!A114</f>
        <v>Honduras</v>
      </c>
      <c r="B114" s="9" t="str">
        <f t="shared" si="1"/>
        <v>होन्डुरस</v>
      </c>
      <c r="C114" s="13">
        <f>Update!B114</f>
        <v>26</v>
      </c>
      <c r="D114" s="13"/>
      <c r="E114" s="12">
        <f>Update!D114</f>
        <v>0</v>
      </c>
      <c r="F114" s="12">
        <f>Update!E114</f>
        <v>0</v>
      </c>
      <c r="G114" s="11">
        <f>Update!F114</f>
        <v>0</v>
      </c>
      <c r="H114" s="14">
        <f>Update!G114</f>
        <v>0</v>
      </c>
      <c r="I114" s="7" t="s">
        <v>177</v>
      </c>
      <c r="J114" s="10" t="s">
        <v>357</v>
      </c>
    </row>
    <row r="115" spans="1:10" s="7" customFormat="1" ht="30" customHeight="1" thickTop="1" thickBot="1" x14ac:dyDescent="0.25">
      <c r="A115" s="9" t="str">
        <f>Update!A115</f>
        <v>Ivory Coast</v>
      </c>
      <c r="B115" s="9" t="str">
        <f t="shared" si="1"/>
        <v>अाईभरि कोस्ट</v>
      </c>
      <c r="C115" s="13">
        <f>Update!B115</f>
        <v>25</v>
      </c>
      <c r="D115" s="13" t="str">
        <f>Update!C115</f>
        <v>↑ 11 (78.57%)</v>
      </c>
      <c r="E115" s="12">
        <f>Update!D115</f>
        <v>0</v>
      </c>
      <c r="F115" s="12">
        <f>Update!E115</f>
        <v>0</v>
      </c>
      <c r="G115" s="11">
        <f>Update!F115</f>
        <v>2</v>
      </c>
      <c r="H115" s="14">
        <f>Update!G115</f>
        <v>0</v>
      </c>
      <c r="I115" s="7" t="s">
        <v>193</v>
      </c>
      <c r="J115" s="10" t="s">
        <v>373</v>
      </c>
    </row>
    <row r="116" spans="1:10" s="7" customFormat="1" ht="30" customHeight="1" thickTop="1" thickBot="1" x14ac:dyDescent="0.25">
      <c r="A116" s="9" t="str">
        <f>Update!A116</f>
        <v>Ghana</v>
      </c>
      <c r="B116" s="9" t="str">
        <f t="shared" si="1"/>
        <v>घाना</v>
      </c>
      <c r="C116" s="13">
        <f>Update!B116</f>
        <v>24</v>
      </c>
      <c r="D116" s="13" t="str">
        <f>Update!C116</f>
        <v>↑ 1 (4.34%)</v>
      </c>
      <c r="E116" s="12">
        <f>Update!D116</f>
        <v>1</v>
      </c>
      <c r="F116" s="12">
        <f>Update!E116</f>
        <v>0</v>
      </c>
      <c r="G116" s="11">
        <f>Update!F116</f>
        <v>0</v>
      </c>
      <c r="H116" s="14">
        <f>Update!G116</f>
        <v>0</v>
      </c>
      <c r="I116" s="7" t="s">
        <v>42</v>
      </c>
      <c r="J116" s="10" t="s">
        <v>215</v>
      </c>
    </row>
    <row r="117" spans="1:10" s="7" customFormat="1" ht="30" customHeight="1" thickTop="1" thickBot="1" x14ac:dyDescent="0.25">
      <c r="A117" s="9" t="str">
        <f>Update!A117</f>
        <v>Monaco</v>
      </c>
      <c r="B117" s="9" t="str">
        <f t="shared" si="1"/>
        <v>मोनाको</v>
      </c>
      <c r="C117" s="13">
        <f>Update!B117</f>
        <v>23</v>
      </c>
      <c r="D117" s="13"/>
      <c r="E117" s="12">
        <f>Update!D117</f>
        <v>0</v>
      </c>
      <c r="F117" s="12">
        <f>Update!E117</f>
        <v>0</v>
      </c>
      <c r="G117" s="11">
        <f>Update!F117</f>
        <v>1</v>
      </c>
      <c r="H117" s="14">
        <f>Update!G117</f>
        <v>0</v>
      </c>
      <c r="I117" s="7" t="s">
        <v>171</v>
      </c>
      <c r="J117" s="10" t="s">
        <v>351</v>
      </c>
    </row>
    <row r="118" spans="1:10" s="7" customFormat="1" ht="30" customHeight="1" thickTop="1" thickBot="1" x14ac:dyDescent="0.25">
      <c r="A118" s="9" t="str">
        <f>Update!A118</f>
        <v>Paraguay</v>
      </c>
      <c r="B118" s="9" t="str">
        <f t="shared" si="1"/>
        <v>पाराग्वे</v>
      </c>
      <c r="C118" s="13">
        <f>Update!B118</f>
        <v>22</v>
      </c>
      <c r="D118" s="13"/>
      <c r="E118" s="12">
        <f>Update!D118</f>
        <v>1</v>
      </c>
      <c r="F118" s="12">
        <f>Update!E118</f>
        <v>0</v>
      </c>
      <c r="G118" s="11">
        <f>Update!F118</f>
        <v>0</v>
      </c>
      <c r="H118" s="14">
        <f>Update!G118</f>
        <v>1</v>
      </c>
      <c r="I118" s="7" t="s">
        <v>122</v>
      </c>
      <c r="J118" s="10" t="s">
        <v>299</v>
      </c>
    </row>
    <row r="119" spans="1:10" s="7" customFormat="1" ht="30" customHeight="1" thickTop="1" thickBot="1" x14ac:dyDescent="0.25">
      <c r="A119" s="9" t="str">
        <f>Update!A119</f>
        <v>Montenegro</v>
      </c>
      <c r="B119" s="9" t="str">
        <f t="shared" si="1"/>
        <v>मोन्टेनेग्रो</v>
      </c>
      <c r="C119" s="13">
        <f>Update!B119</f>
        <v>22</v>
      </c>
      <c r="D119" s="13" t="str">
        <f>Update!C119</f>
        <v>↑ 1 (4.76%)</v>
      </c>
      <c r="E119" s="12">
        <f>Update!D119</f>
        <v>1</v>
      </c>
      <c r="F119" s="12">
        <f>Update!E119</f>
        <v>0</v>
      </c>
      <c r="G119" s="11">
        <f>Update!F119</f>
        <v>0</v>
      </c>
      <c r="H119" s="14">
        <f>Update!G119</f>
        <v>0</v>
      </c>
      <c r="I119" s="7" t="s">
        <v>190</v>
      </c>
      <c r="J119" s="10" t="s">
        <v>370</v>
      </c>
    </row>
    <row r="120" spans="1:10" s="7" customFormat="1" ht="30" customHeight="1" thickTop="1" thickBot="1" x14ac:dyDescent="0.25">
      <c r="A120" s="9" t="str">
        <f>Update!A120</f>
        <v>Jamaica</v>
      </c>
      <c r="B120" s="9" t="str">
        <f t="shared" si="1"/>
        <v>जमाईका</v>
      </c>
      <c r="C120" s="13">
        <f>Update!B120</f>
        <v>19</v>
      </c>
      <c r="D120" s="13"/>
      <c r="E120" s="12">
        <f>Update!D120</f>
        <v>1</v>
      </c>
      <c r="F120" s="12">
        <f>Update!E120</f>
        <v>0</v>
      </c>
      <c r="G120" s="11">
        <f>Update!F120</f>
        <v>2</v>
      </c>
      <c r="H120" s="14">
        <f>Update!G120</f>
        <v>0</v>
      </c>
      <c r="I120" s="7" t="s">
        <v>192</v>
      </c>
      <c r="J120" s="10" t="s">
        <v>372</v>
      </c>
    </row>
    <row r="121" spans="1:10" s="7" customFormat="1" ht="30" customHeight="1" thickTop="1" thickBot="1" x14ac:dyDescent="0.25">
      <c r="A121" s="9" t="str">
        <f>Update!A121</f>
        <v>Rwanda</v>
      </c>
      <c r="B121" s="9" t="str">
        <f t="shared" si="1"/>
        <v>रुवान्डा</v>
      </c>
      <c r="C121" s="13">
        <f>Update!B121</f>
        <v>19</v>
      </c>
      <c r="D121" s="13"/>
      <c r="E121" s="12">
        <f>Update!D121</f>
        <v>0</v>
      </c>
      <c r="F121" s="12">
        <f>Update!E121</f>
        <v>0</v>
      </c>
      <c r="G121" s="11">
        <f>Update!F121</f>
        <v>0</v>
      </c>
      <c r="H121" s="14">
        <f>Update!G121</f>
        <v>0</v>
      </c>
      <c r="I121" s="7" t="s">
        <v>138</v>
      </c>
      <c r="J121" s="10" t="s">
        <v>318</v>
      </c>
    </row>
    <row r="122" spans="1:10" s="7" customFormat="1" ht="30" customHeight="1" thickTop="1" thickBot="1" x14ac:dyDescent="0.25">
      <c r="A122" s="9" t="str">
        <f>Update!A122</f>
        <v>Guatemala</v>
      </c>
      <c r="B122" s="9" t="str">
        <f t="shared" si="1"/>
        <v>ग्वाटेमाला</v>
      </c>
      <c r="C122" s="13">
        <f>Update!B122</f>
        <v>19</v>
      </c>
      <c r="D122" s="13"/>
      <c r="E122" s="12">
        <f>Update!D122</f>
        <v>1</v>
      </c>
      <c r="F122" s="12">
        <f>Update!E122</f>
        <v>0</v>
      </c>
      <c r="G122" s="11">
        <f>Update!F122</f>
        <v>0</v>
      </c>
      <c r="H122" s="14">
        <f>Update!G122</f>
        <v>0</v>
      </c>
      <c r="I122" s="7" t="s">
        <v>104</v>
      </c>
      <c r="J122" s="10" t="s">
        <v>281</v>
      </c>
    </row>
    <row r="123" spans="1:10" s="7" customFormat="1" ht="30" customHeight="1" thickTop="1" thickBot="1" x14ac:dyDescent="0.25">
      <c r="A123" s="9" t="str">
        <f>Update!A123</f>
        <v>Guyana</v>
      </c>
      <c r="B123" s="9" t="str">
        <f t="shared" si="1"/>
        <v>गुयाना</v>
      </c>
      <c r="C123" s="13">
        <f>Update!B123</f>
        <v>19</v>
      </c>
      <c r="D123" s="13"/>
      <c r="E123" s="12">
        <f>Update!D123</f>
        <v>1</v>
      </c>
      <c r="F123" s="12">
        <f>Update!E123</f>
        <v>0</v>
      </c>
      <c r="G123" s="11">
        <f>Update!F123</f>
        <v>0</v>
      </c>
      <c r="H123" s="14">
        <f>Update!G123</f>
        <v>0</v>
      </c>
      <c r="I123" s="7" t="s">
        <v>134</v>
      </c>
      <c r="J123" s="10" t="s">
        <v>314</v>
      </c>
    </row>
    <row r="124" spans="1:10" s="7" customFormat="1" ht="30" customHeight="1" thickTop="1" thickBot="1" x14ac:dyDescent="0.25">
      <c r="A124" s="9" t="str">
        <f>Update!A124</f>
        <v>French Polynesia</v>
      </c>
      <c r="B124" s="9" t="str">
        <f t="shared" si="1"/>
        <v>फ्रान्सेलि पोलयनेसिया</v>
      </c>
      <c r="C124" s="13">
        <f>Update!B124</f>
        <v>18</v>
      </c>
      <c r="D124" s="13"/>
      <c r="E124" s="12">
        <f>Update!D124</f>
        <v>0</v>
      </c>
      <c r="F124" s="12">
        <f>Update!E124</f>
        <v>0</v>
      </c>
      <c r="G124" s="11">
        <f>Update!F124</f>
        <v>0</v>
      </c>
      <c r="H124" s="14">
        <f>Update!G124</f>
        <v>0</v>
      </c>
      <c r="I124" s="7" t="s">
        <v>45</v>
      </c>
      <c r="J124" s="10" t="s">
        <v>218</v>
      </c>
    </row>
    <row r="125" spans="1:10" s="7" customFormat="1" ht="30" customHeight="1" thickTop="1" thickBot="1" x14ac:dyDescent="0.25">
      <c r="A125" s="9" t="str">
        <f>Update!A125</f>
        <v>Macau</v>
      </c>
      <c r="B125" s="9" t="str">
        <f t="shared" si="1"/>
        <v>मकाउ</v>
      </c>
      <c r="C125" s="13">
        <f>Update!B125</f>
        <v>17</v>
      </c>
      <c r="D125" s="13"/>
      <c r="E125" s="12">
        <f>Update!D125</f>
        <v>0</v>
      </c>
      <c r="F125" s="12">
        <f>Update!E125</f>
        <v>0</v>
      </c>
      <c r="G125" s="11">
        <f>Update!F125</f>
        <v>10</v>
      </c>
      <c r="H125" s="14">
        <f>Update!G125</f>
        <v>0</v>
      </c>
      <c r="I125" s="7" t="s">
        <v>127</v>
      </c>
      <c r="J125" s="10" t="s">
        <v>307</v>
      </c>
    </row>
    <row r="126" spans="1:10" s="7" customFormat="1" ht="30" customHeight="1" thickTop="1" thickBot="1" x14ac:dyDescent="0.25">
      <c r="A126" s="9" t="str">
        <f>Update!A126</f>
        <v>Barbados</v>
      </c>
      <c r="B126" s="9" t="str">
        <f t="shared" si="1"/>
        <v>बार्बादोस</v>
      </c>
      <c r="C126" s="13">
        <f>Update!B126</f>
        <v>17</v>
      </c>
      <c r="D126" s="13" t="str">
        <f>Update!C126</f>
        <v>↑ 3 (21.42%)</v>
      </c>
      <c r="E126" s="12">
        <f>Update!D126</f>
        <v>0</v>
      </c>
      <c r="F126" s="12">
        <f>Update!E126</f>
        <v>0</v>
      </c>
      <c r="G126" s="11">
        <f>Update!F126</f>
        <v>0</v>
      </c>
      <c r="H126" s="14">
        <f>Update!G126</f>
        <v>0</v>
      </c>
      <c r="I126" s="7" t="s">
        <v>59</v>
      </c>
      <c r="J126" s="10" t="s">
        <v>232</v>
      </c>
    </row>
    <row r="127" spans="1:10" s="7" customFormat="1" ht="30" customHeight="1" thickTop="1" thickBot="1" x14ac:dyDescent="0.25">
      <c r="A127" s="9" t="str">
        <f>Update!A127</f>
        <v>Togo</v>
      </c>
      <c r="B127" s="9" t="str">
        <f t="shared" si="1"/>
        <v>टोगो</v>
      </c>
      <c r="C127" s="13">
        <f>Update!B127</f>
        <v>16</v>
      </c>
      <c r="D127" s="13"/>
      <c r="E127" s="12">
        <f>Update!D127</f>
        <v>0</v>
      </c>
      <c r="F127" s="12">
        <f>Update!E127</f>
        <v>0</v>
      </c>
      <c r="G127" s="11">
        <f>Update!F127</f>
        <v>1</v>
      </c>
      <c r="H127" s="14">
        <f>Update!G127</f>
        <v>0</v>
      </c>
      <c r="I127" s="7" t="s">
        <v>124</v>
      </c>
      <c r="J127" s="10" t="s">
        <v>301</v>
      </c>
    </row>
    <row r="128" spans="1:10" s="7" customFormat="1" ht="30" customHeight="1" thickTop="1" thickBot="1" x14ac:dyDescent="0.25">
      <c r="A128" s="9" t="str">
        <f>Update!A128</f>
        <v>Gibraltar</v>
      </c>
      <c r="B128" s="9" t="str">
        <f t="shared" si="1"/>
        <v>गिब्रल्टार</v>
      </c>
      <c r="C128" s="13">
        <f>Update!B128</f>
        <v>15</v>
      </c>
      <c r="D128" s="13"/>
      <c r="E128" s="12">
        <f>Update!D128</f>
        <v>0</v>
      </c>
      <c r="F128" s="12">
        <f>Update!E128</f>
        <v>0</v>
      </c>
      <c r="G128" s="11">
        <f>Update!F128</f>
        <v>2</v>
      </c>
      <c r="H128" s="14">
        <f>Update!G128</f>
        <v>1</v>
      </c>
      <c r="I128" s="7" t="s">
        <v>85</v>
      </c>
      <c r="J128" s="10" t="s">
        <v>262</v>
      </c>
    </row>
    <row r="129" spans="1:10" s="7" customFormat="1" ht="30" customHeight="1" thickTop="1" thickBot="1" x14ac:dyDescent="0.25">
      <c r="A129" s="9" t="str">
        <f>Update!A129</f>
        <v>Kenya</v>
      </c>
      <c r="B129" s="9" t="str">
        <f t="shared" si="1"/>
        <v>केन्या</v>
      </c>
      <c r="C129" s="13">
        <f>Update!B129</f>
        <v>15</v>
      </c>
      <c r="D129" s="13"/>
      <c r="E129" s="12">
        <f>Update!D129</f>
        <v>0</v>
      </c>
      <c r="F129" s="12">
        <f>Update!E129</f>
        <v>0</v>
      </c>
      <c r="G129" s="11">
        <f>Update!F129</f>
        <v>0</v>
      </c>
      <c r="H129" s="14">
        <f>Update!G129</f>
        <v>0</v>
      </c>
      <c r="I129" s="7" t="s">
        <v>142</v>
      </c>
      <c r="J129" s="10" t="s">
        <v>322</v>
      </c>
    </row>
    <row r="130" spans="1:10" s="7" customFormat="1" ht="30" customHeight="1" thickTop="1" thickBot="1" x14ac:dyDescent="0.25">
      <c r="A130" s="9" t="str">
        <f>Update!A130</f>
        <v>Kyrgyzstan</v>
      </c>
      <c r="B130" s="9" t="str">
        <f t="shared" si="1"/>
        <v>किर्गिजस्तान</v>
      </c>
      <c r="C130" s="13">
        <f>Update!B130</f>
        <v>14</v>
      </c>
      <c r="D130" s="13"/>
      <c r="E130" s="12">
        <f>Update!D130</f>
        <v>0</v>
      </c>
      <c r="F130" s="12">
        <f>Update!E130</f>
        <v>0</v>
      </c>
      <c r="G130" s="11">
        <f>Update!F130</f>
        <v>0</v>
      </c>
      <c r="H130" s="14">
        <f>Update!G130</f>
        <v>0</v>
      </c>
      <c r="I130" s="7" t="s">
        <v>80</v>
      </c>
      <c r="J130" s="10" t="s">
        <v>257</v>
      </c>
    </row>
    <row r="131" spans="1:10" s="7" customFormat="1" ht="30" customHeight="1" thickTop="1" thickBot="1" x14ac:dyDescent="0.25">
      <c r="A131" s="9" t="str">
        <f>Update!A131</f>
        <v>Maldives</v>
      </c>
      <c r="B131" s="9" t="str">
        <f t="shared" ref="B131:B175" si="2">INDEX($J$2:$J$176,MATCH(A131,$I$2:$I$176,0))</f>
        <v>माल्दिभ्स</v>
      </c>
      <c r="C131" s="13">
        <f>Update!B131</f>
        <v>13</v>
      </c>
      <c r="D131" s="13"/>
      <c r="E131" s="12">
        <f>Update!D131</f>
        <v>0</v>
      </c>
      <c r="F131" s="12">
        <f>Update!E131</f>
        <v>0</v>
      </c>
      <c r="G131" s="11">
        <f>Update!F131</f>
        <v>5</v>
      </c>
      <c r="H131" s="14">
        <f>Update!G131</f>
        <v>0</v>
      </c>
      <c r="I131" s="7" t="s">
        <v>75</v>
      </c>
      <c r="J131" s="10" t="s">
        <v>252</v>
      </c>
    </row>
    <row r="132" spans="1:10" s="7" customFormat="1" ht="30" customHeight="1" thickTop="1" thickBot="1" x14ac:dyDescent="0.25">
      <c r="A132" s="9" t="str">
        <f>Update!A132</f>
        <v>Jersey</v>
      </c>
      <c r="B132" s="9" t="str">
        <f t="shared" si="2"/>
        <v>जर्सि</v>
      </c>
      <c r="C132" s="13">
        <f>Update!B132</f>
        <v>12</v>
      </c>
      <c r="D132" s="13"/>
      <c r="E132" s="12">
        <f>Update!D132</f>
        <v>0</v>
      </c>
      <c r="F132" s="12">
        <f>Update!E132</f>
        <v>0</v>
      </c>
      <c r="G132" s="11">
        <f>Update!F132</f>
        <v>0</v>
      </c>
      <c r="H132" s="14">
        <f>Update!G132</f>
        <v>0</v>
      </c>
      <c r="I132" s="7" t="s">
        <v>65</v>
      </c>
      <c r="J132" s="10" t="s">
        <v>238</v>
      </c>
    </row>
    <row r="133" spans="1:10" s="7" customFormat="1" ht="30" customHeight="1" thickTop="1" thickBot="1" x14ac:dyDescent="0.25">
      <c r="A133" s="9" t="str">
        <f>Update!A133</f>
        <v>Tanzania</v>
      </c>
      <c r="B133" s="9" t="str">
        <f t="shared" si="2"/>
        <v>तान्जनिया</v>
      </c>
      <c r="C133" s="13">
        <f>Update!B133</f>
        <v>12</v>
      </c>
      <c r="D133" s="13"/>
      <c r="E133" s="12">
        <f>Update!D133</f>
        <v>0</v>
      </c>
      <c r="F133" s="12">
        <f>Update!E133</f>
        <v>0</v>
      </c>
      <c r="G133" s="11">
        <f>Update!F133</f>
        <v>0</v>
      </c>
      <c r="H133" s="14">
        <f>Update!G133</f>
        <v>0</v>
      </c>
      <c r="I133" s="7" t="s">
        <v>47</v>
      </c>
      <c r="J133" s="10" t="s">
        <v>220</v>
      </c>
    </row>
    <row r="134" spans="1:10" s="7" customFormat="1" ht="30" customHeight="1" thickTop="1" thickBot="1" x14ac:dyDescent="0.25">
      <c r="A134" s="9" t="str">
        <f>Update!A134</f>
        <v>Ethiopia</v>
      </c>
      <c r="B134" s="9" t="str">
        <f t="shared" si="2"/>
        <v>ईथिअोपिया</v>
      </c>
      <c r="C134" s="13">
        <f>Update!B134</f>
        <v>11</v>
      </c>
      <c r="D134" s="13"/>
      <c r="E134" s="12">
        <f>Update!D134</f>
        <v>0</v>
      </c>
      <c r="F134" s="12">
        <f>Update!E134</f>
        <v>0</v>
      </c>
      <c r="G134" s="11">
        <f>Update!F134</f>
        <v>0</v>
      </c>
      <c r="H134" s="14">
        <f>Update!G134</f>
        <v>0</v>
      </c>
      <c r="I134" s="7" t="s">
        <v>71</v>
      </c>
      <c r="J134" s="10" t="s">
        <v>248</v>
      </c>
    </row>
    <row r="135" spans="1:10" s="7" customFormat="1" ht="30" customHeight="1" thickTop="1" thickBot="1" x14ac:dyDescent="0.25">
      <c r="A135" s="9" t="str">
        <f>Update!A135</f>
        <v>Mongolia</v>
      </c>
      <c r="B135" s="9" t="str">
        <f t="shared" si="2"/>
        <v>मङगोलिया</v>
      </c>
      <c r="C135" s="13">
        <f>Update!B135</f>
        <v>10</v>
      </c>
      <c r="D135" s="13"/>
      <c r="E135" s="12">
        <f>Update!D135</f>
        <v>0</v>
      </c>
      <c r="F135" s="12">
        <f>Update!E135</f>
        <v>0</v>
      </c>
      <c r="G135" s="11">
        <f>Update!F135</f>
        <v>0</v>
      </c>
      <c r="H135" s="14">
        <f>Update!G135</f>
        <v>0</v>
      </c>
      <c r="I135" s="7" t="s">
        <v>73</v>
      </c>
      <c r="J135" s="10" t="s">
        <v>250</v>
      </c>
    </row>
    <row r="136" spans="1:10" s="7" customFormat="1" ht="30" customHeight="1" thickTop="1" thickBot="1" x14ac:dyDescent="0.25">
      <c r="A136" s="9" t="str">
        <f>Update!A136</f>
        <v>Aruba</v>
      </c>
      <c r="B136" s="9" t="str">
        <f t="shared" si="2"/>
        <v>अरुबा</v>
      </c>
      <c r="C136" s="13">
        <f>Update!B136</f>
        <v>9</v>
      </c>
      <c r="D136" s="13"/>
      <c r="E136" s="12">
        <f>Update!D136</f>
        <v>0</v>
      </c>
      <c r="F136" s="12">
        <f>Update!E136</f>
        <v>0</v>
      </c>
      <c r="G136" s="11">
        <f>Update!F136</f>
        <v>1</v>
      </c>
      <c r="H136" s="14">
        <f>Update!G136</f>
        <v>0</v>
      </c>
      <c r="I136" s="7" t="s">
        <v>76</v>
      </c>
      <c r="J136" s="10" t="s">
        <v>253</v>
      </c>
    </row>
    <row r="137" spans="1:10" s="7" customFormat="1" ht="30" customHeight="1" thickTop="1" thickBot="1" x14ac:dyDescent="0.25">
      <c r="A137" s="9" t="str">
        <f>Update!A137</f>
        <v>New Caledonia</v>
      </c>
      <c r="B137" s="9" t="str">
        <f t="shared" si="2"/>
        <v>न्यु क्यालेडोनिया</v>
      </c>
      <c r="C137" s="13">
        <f>Update!B137</f>
        <v>8</v>
      </c>
      <c r="D137" s="13" t="str">
        <f>Update!C137</f>
        <v>↑ 4 (10%)</v>
      </c>
      <c r="E137" s="12">
        <f>Update!D137</f>
        <v>0</v>
      </c>
      <c r="F137" s="12">
        <f>Update!E137</f>
        <v>0</v>
      </c>
      <c r="G137" s="11">
        <f>Update!F137</f>
        <v>0</v>
      </c>
      <c r="H137" s="14">
        <f>Update!G137</f>
        <v>0</v>
      </c>
      <c r="I137" s="7" t="s">
        <v>151</v>
      </c>
      <c r="J137" s="10" t="s">
        <v>331</v>
      </c>
    </row>
    <row r="138" spans="1:10" s="7" customFormat="1" ht="30" customHeight="1" thickTop="1" thickBot="1" x14ac:dyDescent="0.25">
      <c r="A138" s="9" t="str">
        <f>Update!A138</f>
        <v>Seychelles</v>
      </c>
      <c r="B138" s="9" t="str">
        <f t="shared" si="2"/>
        <v>सेचेलेस</v>
      </c>
      <c r="C138" s="13">
        <f>Update!B138</f>
        <v>7</v>
      </c>
      <c r="D138" s="13"/>
      <c r="E138" s="12">
        <f>Update!D138</f>
        <v>0</v>
      </c>
      <c r="F138" s="12">
        <f>Update!E138</f>
        <v>0</v>
      </c>
      <c r="G138" s="11">
        <f>Update!F138</f>
        <v>0</v>
      </c>
      <c r="H138" s="14">
        <f>Update!G138</f>
        <v>1</v>
      </c>
      <c r="I138" s="7" t="s">
        <v>182</v>
      </c>
      <c r="J138" s="10" t="s">
        <v>362</v>
      </c>
    </row>
    <row r="139" spans="1:10" s="7" customFormat="1" ht="30" customHeight="1" thickTop="1" thickBot="1" x14ac:dyDescent="0.25">
      <c r="A139" s="9" t="str">
        <f>Update!A139</f>
        <v>Equatorial Guinea</v>
      </c>
      <c r="B139" s="9" t="str">
        <f t="shared" si="2"/>
        <v>ईक्वेटोरियल गिनिया</v>
      </c>
      <c r="C139" s="13">
        <f>Update!B139</f>
        <v>6</v>
      </c>
      <c r="D139" s="13"/>
      <c r="E139" s="12">
        <f>Update!D139</f>
        <v>0</v>
      </c>
      <c r="F139" s="12">
        <f>Update!E139</f>
        <v>0</v>
      </c>
      <c r="G139" s="11">
        <f>Update!F139</f>
        <v>0</v>
      </c>
      <c r="H139" s="14">
        <f>Update!G139</f>
        <v>0</v>
      </c>
      <c r="I139" s="7" t="s">
        <v>196</v>
      </c>
      <c r="J139" s="10" t="s">
        <v>376</v>
      </c>
    </row>
    <row r="140" spans="1:10" s="7" customFormat="1" ht="30" customHeight="1" thickTop="1" thickBot="1" x14ac:dyDescent="0.25">
      <c r="A140" s="9" t="str">
        <f>Update!A140</f>
        <v>Gabon</v>
      </c>
      <c r="B140" s="9" t="str">
        <f t="shared" si="2"/>
        <v>गबोन</v>
      </c>
      <c r="C140" s="13">
        <f>Update!B140</f>
        <v>5</v>
      </c>
      <c r="D140" s="13"/>
      <c r="E140" s="12">
        <f>Update!D140</f>
        <v>1</v>
      </c>
      <c r="F140" s="12">
        <f>Update!E140</f>
        <v>0</v>
      </c>
      <c r="G140" s="11">
        <f>Update!F140</f>
        <v>0</v>
      </c>
      <c r="H140" s="14">
        <f>Update!G140</f>
        <v>0</v>
      </c>
      <c r="I140" s="7" t="s">
        <v>95</v>
      </c>
      <c r="J140" s="10" t="s">
        <v>272</v>
      </c>
    </row>
    <row r="141" spans="1:10" s="7" customFormat="1" ht="30" customHeight="1" thickTop="1" thickBot="1" x14ac:dyDescent="0.25">
      <c r="A141" s="9" t="str">
        <f>Update!A141</f>
        <v>Suriname</v>
      </c>
      <c r="B141" s="9" t="str">
        <f t="shared" si="2"/>
        <v>सुरिनामे</v>
      </c>
      <c r="C141" s="13">
        <f>Update!B141</f>
        <v>5</v>
      </c>
      <c r="D141" s="13"/>
      <c r="E141" s="12">
        <f>Update!D141</f>
        <v>0</v>
      </c>
      <c r="F141" s="12">
        <f>Update!E141</f>
        <v>0</v>
      </c>
      <c r="G141" s="11">
        <f>Update!F141</f>
        <v>0</v>
      </c>
      <c r="H141" s="14">
        <f>Update!G141</f>
        <v>0</v>
      </c>
      <c r="I141" s="7" t="s">
        <v>70</v>
      </c>
      <c r="J141" s="10" t="s">
        <v>247</v>
      </c>
    </row>
    <row r="142" spans="1:10" s="7" customFormat="1" ht="30" customHeight="1" thickTop="1" thickBot="1" x14ac:dyDescent="0.25">
      <c r="A142" s="9" t="str">
        <f>Update!A142</f>
        <v>Haiti</v>
      </c>
      <c r="B142" s="9" t="str">
        <f t="shared" si="2"/>
        <v>हाईटि</v>
      </c>
      <c r="C142" s="13">
        <f>Update!B142</f>
        <v>5</v>
      </c>
      <c r="D142" s="13" t="str">
        <f>Update!C142</f>
        <v>↑ 3 (15%)</v>
      </c>
      <c r="E142" s="12">
        <f>Update!D142</f>
        <v>0</v>
      </c>
      <c r="F142" s="12">
        <f>Update!E142</f>
        <v>0</v>
      </c>
      <c r="G142" s="11">
        <f>Update!F142</f>
        <v>0</v>
      </c>
      <c r="H142" s="14">
        <f>Update!G142</f>
        <v>0</v>
      </c>
      <c r="I142" s="7" t="s">
        <v>126</v>
      </c>
      <c r="J142" s="10" t="s">
        <v>303</v>
      </c>
    </row>
    <row r="143" spans="1:10" s="7" customFormat="1" ht="30" customHeight="1" thickTop="1" thickBot="1" x14ac:dyDescent="0.25">
      <c r="A143" s="9" t="str">
        <f>Update!A143</f>
        <v>Isle of Man</v>
      </c>
      <c r="B143" s="9" t="str">
        <f t="shared" si="2"/>
        <v>अायल घफ म्यान</v>
      </c>
      <c r="C143" s="13">
        <f>Update!B143</f>
        <v>5</v>
      </c>
      <c r="D143" s="13"/>
      <c r="E143" s="12">
        <f>Update!D143</f>
        <v>0</v>
      </c>
      <c r="F143" s="12">
        <f>Update!E143</f>
        <v>0</v>
      </c>
      <c r="G143" s="11">
        <f>Update!F143</f>
        <v>0</v>
      </c>
      <c r="H143" s="14">
        <f>Update!G143</f>
        <v>0</v>
      </c>
      <c r="I143" s="7" t="s">
        <v>93</v>
      </c>
      <c r="J143" s="10" t="s">
        <v>270</v>
      </c>
    </row>
    <row r="144" spans="1:10" s="7" customFormat="1" ht="30" customHeight="1" thickTop="1" thickBot="1" x14ac:dyDescent="0.25">
      <c r="A144" s="9" t="str">
        <f>Update!A144</f>
        <v>Bahamas</v>
      </c>
      <c r="B144" s="9" t="str">
        <f t="shared" si="2"/>
        <v>बहामस</v>
      </c>
      <c r="C144" s="13">
        <f>Update!B144</f>
        <v>4</v>
      </c>
      <c r="D144" s="13"/>
      <c r="E144" s="12">
        <f>Update!D144</f>
        <v>0</v>
      </c>
      <c r="F144" s="12">
        <f>Update!E144</f>
        <v>0</v>
      </c>
      <c r="G144" s="11">
        <f>Update!F144</f>
        <v>0</v>
      </c>
      <c r="H144" s="14">
        <f>Update!G144</f>
        <v>0</v>
      </c>
      <c r="I144" s="7" t="s">
        <v>166</v>
      </c>
      <c r="J144" s="10" t="s">
        <v>346</v>
      </c>
    </row>
    <row r="145" spans="1:10" s="7" customFormat="1" ht="30" customHeight="1" thickTop="1" thickBot="1" x14ac:dyDescent="0.25">
      <c r="A145" s="9" t="str">
        <f>Update!A145</f>
        <v>Congo Republic</v>
      </c>
      <c r="B145" s="9" t="str">
        <f t="shared" si="2"/>
        <v>कोङगो रिपब्लिक</v>
      </c>
      <c r="C145" s="13">
        <f>Update!B145</f>
        <v>4</v>
      </c>
      <c r="D145" s="13"/>
      <c r="E145" s="12">
        <f>Update!D145</f>
        <v>0</v>
      </c>
      <c r="F145" s="12">
        <f>Update!E145</f>
        <v>0</v>
      </c>
      <c r="G145" s="11">
        <f>Update!F145</f>
        <v>0</v>
      </c>
      <c r="H145" s="14">
        <f>Update!G145</f>
        <v>0</v>
      </c>
      <c r="I145" s="7" t="s">
        <v>72</v>
      </c>
      <c r="J145" s="10" t="s">
        <v>249</v>
      </c>
    </row>
    <row r="146" spans="1:10" s="7" customFormat="1" ht="30" customHeight="1" thickTop="1" thickBot="1" x14ac:dyDescent="0.25">
      <c r="A146" s="9" t="str">
        <f>Update!A146</f>
        <v>Greenland</v>
      </c>
      <c r="B146" s="9" t="str">
        <f t="shared" si="2"/>
        <v>ग्रिनल्यान्ड</v>
      </c>
      <c r="C146" s="13">
        <f>Update!B146</f>
        <v>4</v>
      </c>
      <c r="D146" s="13"/>
      <c r="E146" s="12">
        <f>Update!D146</f>
        <v>0</v>
      </c>
      <c r="F146" s="12">
        <f>Update!E146</f>
        <v>0</v>
      </c>
      <c r="G146" s="11">
        <f>Update!F146</f>
        <v>0</v>
      </c>
      <c r="H146" s="14">
        <f>Update!G146</f>
        <v>0</v>
      </c>
      <c r="I146" s="7" t="s">
        <v>194</v>
      </c>
      <c r="J146" s="10" t="s">
        <v>374</v>
      </c>
    </row>
    <row r="147" spans="1:10" s="7" customFormat="1" ht="30" customHeight="1" thickTop="1" thickBot="1" x14ac:dyDescent="0.25">
      <c r="A147" s="9" t="str">
        <f>Update!A147</f>
        <v>Eswatini</v>
      </c>
      <c r="B147" s="9" t="str">
        <f t="shared" si="2"/>
        <v>एस्वाटिनि</v>
      </c>
      <c r="C147" s="13">
        <f>Update!B147</f>
        <v>4</v>
      </c>
      <c r="D147" s="13"/>
      <c r="E147" s="12">
        <f>Update!D147</f>
        <v>0</v>
      </c>
      <c r="F147" s="12">
        <f>Update!E147</f>
        <v>0</v>
      </c>
      <c r="G147" s="11">
        <f>Update!F147</f>
        <v>0</v>
      </c>
      <c r="H147" s="14">
        <f>Update!G147</f>
        <v>0</v>
      </c>
      <c r="I147" s="7" t="s">
        <v>94</v>
      </c>
      <c r="J147" s="10" t="s">
        <v>271</v>
      </c>
    </row>
    <row r="148" spans="1:10" s="7" customFormat="1" ht="30" customHeight="1" thickTop="1" thickBot="1" x14ac:dyDescent="0.25">
      <c r="A148" s="9" t="str">
        <f>Update!A148</f>
        <v>Cayman Islands</v>
      </c>
      <c r="B148" s="9" t="str">
        <f t="shared" si="2"/>
        <v>केम्यान अाईल्यान्डस</v>
      </c>
      <c r="C148" s="13">
        <f>Update!B148</f>
        <v>3</v>
      </c>
      <c r="D148" s="13"/>
      <c r="E148" s="12">
        <f>Update!D148</f>
        <v>1</v>
      </c>
      <c r="F148" s="12">
        <f>Update!E148</f>
        <v>0</v>
      </c>
      <c r="G148" s="11">
        <f>Update!F148</f>
        <v>0</v>
      </c>
      <c r="H148" s="14">
        <f>Update!G148</f>
        <v>0</v>
      </c>
      <c r="I148" s="7" t="s">
        <v>74</v>
      </c>
      <c r="J148" s="10" t="s">
        <v>251</v>
      </c>
    </row>
    <row r="149" spans="1:10" s="7" customFormat="1" ht="30" customHeight="1" thickTop="1" thickBot="1" x14ac:dyDescent="0.25">
      <c r="A149" s="9" t="str">
        <f>Update!A149</f>
        <v>Curaçao</v>
      </c>
      <c r="B149" s="9" t="str">
        <f t="shared" si="2"/>
        <v>कुराकाअाे</v>
      </c>
      <c r="C149" s="13">
        <f>Update!B149</f>
        <v>3</v>
      </c>
      <c r="D149" s="13"/>
      <c r="E149" s="12">
        <f>Update!D149</f>
        <v>1</v>
      </c>
      <c r="F149" s="12">
        <f>Update!E149</f>
        <v>0</v>
      </c>
      <c r="G149" s="11">
        <f>Update!F149</f>
        <v>0</v>
      </c>
      <c r="H149" s="14">
        <f>Update!G149</f>
        <v>0</v>
      </c>
      <c r="I149" s="7" t="s">
        <v>201</v>
      </c>
      <c r="J149" s="10" t="s">
        <v>381</v>
      </c>
    </row>
    <row r="150" spans="1:10" s="7" customFormat="1" ht="30" customHeight="1" thickTop="1" thickBot="1" x14ac:dyDescent="0.25">
      <c r="A150" s="9" t="str">
        <f>Update!A150</f>
        <v>Namibia</v>
      </c>
      <c r="B150" s="9" t="str">
        <f t="shared" si="2"/>
        <v>नामिबिया</v>
      </c>
      <c r="C150" s="13">
        <f>Update!B150</f>
        <v>3</v>
      </c>
      <c r="D150" s="13"/>
      <c r="E150" s="12">
        <f>Update!D150</f>
        <v>0</v>
      </c>
      <c r="F150" s="12">
        <f>Update!E150</f>
        <v>0</v>
      </c>
      <c r="G150" s="11">
        <f>Update!F150</f>
        <v>0</v>
      </c>
      <c r="H150" s="14">
        <f>Update!G150</f>
        <v>0</v>
      </c>
      <c r="I150" s="7" t="s">
        <v>86</v>
      </c>
      <c r="J150" s="10" t="s">
        <v>263</v>
      </c>
    </row>
    <row r="151" spans="1:10" s="7" customFormat="1" ht="30" customHeight="1" thickTop="1" thickBot="1" x14ac:dyDescent="0.25">
      <c r="A151" s="9" t="str">
        <f>Update!A151</f>
        <v>El Salvador</v>
      </c>
      <c r="B151" s="9" t="str">
        <f t="shared" si="2"/>
        <v>एल सालभाडोर</v>
      </c>
      <c r="C151" s="13">
        <f>Update!B151</f>
        <v>3</v>
      </c>
      <c r="D151" s="13"/>
      <c r="E151" s="12">
        <f>Update!D151</f>
        <v>0</v>
      </c>
      <c r="F151" s="12">
        <f>Update!E151</f>
        <v>0</v>
      </c>
      <c r="G151" s="11">
        <f>Update!F151</f>
        <v>0</v>
      </c>
      <c r="H151" s="14">
        <f>Update!G151</f>
        <v>0</v>
      </c>
      <c r="I151" s="7" t="s">
        <v>24</v>
      </c>
      <c r="J151" s="10" t="s">
        <v>212</v>
      </c>
    </row>
    <row r="152" spans="1:10" s="7" customFormat="1" ht="30" customHeight="1" thickTop="1" thickBot="1" x14ac:dyDescent="0.25">
      <c r="A152" s="9" t="str">
        <f>Update!A152</f>
        <v>Liberia</v>
      </c>
      <c r="B152" s="9" t="str">
        <f t="shared" si="2"/>
        <v>लाईबेरिया</v>
      </c>
      <c r="C152" s="13">
        <f>Update!B152</f>
        <v>3</v>
      </c>
      <c r="D152" s="13"/>
      <c r="E152" s="12">
        <f>Update!D152</f>
        <v>0</v>
      </c>
      <c r="F152" s="12">
        <f>Update!E152</f>
        <v>0</v>
      </c>
      <c r="G152" s="11">
        <f>Update!F152</f>
        <v>0</v>
      </c>
      <c r="H152" s="14">
        <f>Update!G152</f>
        <v>0</v>
      </c>
      <c r="I152" s="7" t="s">
        <v>11</v>
      </c>
      <c r="J152" s="10" t="s">
        <v>207</v>
      </c>
    </row>
    <row r="153" spans="1:10" s="7" customFormat="1" ht="30" customHeight="1" thickTop="1" thickBot="1" x14ac:dyDescent="0.25">
      <c r="A153" s="9" t="str">
        <f>Update!A153</f>
        <v>Fiji</v>
      </c>
      <c r="B153" s="9" t="str">
        <f t="shared" si="2"/>
        <v>फिजि</v>
      </c>
      <c r="C153" s="13">
        <f>Update!B153</f>
        <v>3</v>
      </c>
      <c r="D153" s="13" t="str">
        <f>Update!C153</f>
        <v>↑ 1 (50%)</v>
      </c>
      <c r="E153" s="12">
        <f>Update!D153</f>
        <v>0</v>
      </c>
      <c r="F153" s="12">
        <f>Update!E153</f>
        <v>0</v>
      </c>
      <c r="G153" s="11">
        <f>Update!F153</f>
        <v>0</v>
      </c>
      <c r="H153" s="14">
        <f>Update!G153</f>
        <v>0</v>
      </c>
      <c r="I153" s="7" t="s">
        <v>116</v>
      </c>
      <c r="J153" s="10" t="s">
        <v>293</v>
      </c>
    </row>
    <row r="154" spans="1:10" s="7" customFormat="1" ht="30" customHeight="1" thickTop="1" thickBot="1" x14ac:dyDescent="0.25">
      <c r="A154" s="9" t="str">
        <f>Update!A154</f>
        <v>Zambia</v>
      </c>
      <c r="B154" s="9" t="str">
        <f t="shared" si="2"/>
        <v>जाम्बिया</v>
      </c>
      <c r="C154" s="13">
        <f>Update!B154</f>
        <v>3</v>
      </c>
      <c r="D154" s="13"/>
      <c r="E154" s="12">
        <f>Update!D154</f>
        <v>0</v>
      </c>
      <c r="F154" s="12">
        <f>Update!E154</f>
        <v>0</v>
      </c>
      <c r="G154" s="11">
        <f>Update!F154</f>
        <v>0</v>
      </c>
      <c r="H154" s="14">
        <f>Update!G154</f>
        <v>0</v>
      </c>
      <c r="I154" s="7" t="s">
        <v>189</v>
      </c>
      <c r="J154" s="10" t="s">
        <v>369</v>
      </c>
    </row>
    <row r="155" spans="1:10" s="7" customFormat="1" ht="30" customHeight="1" thickTop="1" thickBot="1" x14ac:dyDescent="0.25">
      <c r="A155" s="9" t="str">
        <f>Update!A155</f>
        <v>Saint Lucia</v>
      </c>
      <c r="B155" s="9" t="str">
        <f t="shared" si="2"/>
        <v>सेन्ट लुसिया</v>
      </c>
      <c r="C155" s="13">
        <f>Update!B155</f>
        <v>2</v>
      </c>
      <c r="D155" s="13"/>
      <c r="E155" s="12">
        <f>Update!D155</f>
        <v>0</v>
      </c>
      <c r="F155" s="12">
        <f>Update!E155</f>
        <v>0</v>
      </c>
      <c r="G155" s="11">
        <f>Update!F155</f>
        <v>0</v>
      </c>
      <c r="H155" s="14">
        <f>Update!G155</f>
        <v>0</v>
      </c>
      <c r="I155" s="7" t="s">
        <v>169</v>
      </c>
      <c r="J155" s="10" t="s">
        <v>349</v>
      </c>
    </row>
    <row r="156" spans="1:10" s="7" customFormat="1" ht="30" customHeight="1" thickTop="1" thickBot="1" x14ac:dyDescent="0.25">
      <c r="A156" s="9" t="str">
        <f>Update!A156</f>
        <v>Guinea</v>
      </c>
      <c r="B156" s="9" t="str">
        <f t="shared" si="2"/>
        <v>गिनिया</v>
      </c>
      <c r="C156" s="13">
        <f>Update!B156</f>
        <v>2</v>
      </c>
      <c r="D156" s="13"/>
      <c r="E156" s="12">
        <f>Update!D156</f>
        <v>0</v>
      </c>
      <c r="F156" s="12">
        <f>Update!E156</f>
        <v>0</v>
      </c>
      <c r="G156" s="11">
        <f>Update!F156</f>
        <v>0</v>
      </c>
      <c r="H156" s="14">
        <f>Update!G156</f>
        <v>0</v>
      </c>
      <c r="I156" s="7" t="s">
        <v>46</v>
      </c>
      <c r="J156" s="10" t="s">
        <v>219</v>
      </c>
    </row>
    <row r="157" spans="1:10" s="7" customFormat="1" ht="30" customHeight="1" thickTop="1" thickBot="1" x14ac:dyDescent="0.25">
      <c r="A157" s="9" t="str">
        <f>Update!A157</f>
        <v>Mauritania</v>
      </c>
      <c r="B157" s="9" t="str">
        <f t="shared" si="2"/>
        <v>मोरिटानिया</v>
      </c>
      <c r="C157" s="13">
        <f>Update!B157</f>
        <v>2</v>
      </c>
      <c r="D157" s="13"/>
      <c r="E157" s="12">
        <f>Update!D157</f>
        <v>0</v>
      </c>
      <c r="F157" s="12">
        <f>Update!E157</f>
        <v>0</v>
      </c>
      <c r="G157" s="11">
        <f>Update!F157</f>
        <v>0</v>
      </c>
      <c r="H157" s="14">
        <f>Update!G157</f>
        <v>0</v>
      </c>
      <c r="I157" s="7" t="s">
        <v>40</v>
      </c>
      <c r="J157" s="10" t="s">
        <v>213</v>
      </c>
    </row>
    <row r="158" spans="1:10" s="7" customFormat="1" ht="30" customHeight="1" thickTop="1" thickBot="1" x14ac:dyDescent="0.25">
      <c r="A158" s="9" t="str">
        <f>Update!A158</f>
        <v>Benin</v>
      </c>
      <c r="B158" s="9" t="str">
        <f t="shared" si="2"/>
        <v>बेनिन</v>
      </c>
      <c r="C158" s="13">
        <f>Update!B158</f>
        <v>2</v>
      </c>
      <c r="D158" s="13"/>
      <c r="E158" s="12">
        <f>Update!D158</f>
        <v>0</v>
      </c>
      <c r="F158" s="12">
        <f>Update!E158</f>
        <v>0</v>
      </c>
      <c r="G158" s="11">
        <f>Update!F158</f>
        <v>0</v>
      </c>
      <c r="H158" s="14">
        <f>Update!G158</f>
        <v>0</v>
      </c>
      <c r="I158" s="7" t="s">
        <v>97</v>
      </c>
      <c r="J158" s="10" t="s">
        <v>274</v>
      </c>
    </row>
    <row r="159" spans="1:10" s="7" customFormat="1" ht="30" customHeight="1" thickTop="1" thickBot="1" x14ac:dyDescent="0.25">
      <c r="A159" s="9" t="str">
        <f>Update!A159</f>
        <v>Bhutan</v>
      </c>
      <c r="B159" s="9" t="str">
        <f t="shared" si="2"/>
        <v>भुटान</v>
      </c>
      <c r="C159" s="13">
        <f>Update!B159</f>
        <v>2</v>
      </c>
      <c r="D159" s="13"/>
      <c r="E159" s="12">
        <f>Update!D159</f>
        <v>0</v>
      </c>
      <c r="F159" s="12">
        <f>Update!E159</f>
        <v>0</v>
      </c>
      <c r="G159" s="11">
        <f>Update!F159</f>
        <v>0</v>
      </c>
      <c r="H159" s="14">
        <f>Update!G159</f>
        <v>0</v>
      </c>
      <c r="I159" s="7" t="s">
        <v>160</v>
      </c>
      <c r="J159" s="10" t="s">
        <v>340</v>
      </c>
    </row>
    <row r="160" spans="1:10" s="7" customFormat="1" ht="30" customHeight="1" thickTop="1" thickBot="1" x14ac:dyDescent="0.25">
      <c r="A160" s="9" t="str">
        <f>Update!A160</f>
        <v>Guernsey</v>
      </c>
      <c r="B160" s="9" t="str">
        <f t="shared" si="2"/>
        <v>गुएर्नसे</v>
      </c>
      <c r="C160" s="13">
        <f>Update!B160</f>
        <v>2</v>
      </c>
      <c r="D160" s="13"/>
      <c r="E160" s="12">
        <f>Update!D160</f>
        <v>0</v>
      </c>
      <c r="F160" s="12">
        <f>Update!E160</f>
        <v>0</v>
      </c>
      <c r="G160" s="11">
        <f>Update!F160</f>
        <v>0</v>
      </c>
      <c r="H160" s="14">
        <f>Update!G160</f>
        <v>0</v>
      </c>
      <c r="I160" s="7" t="s">
        <v>63</v>
      </c>
      <c r="J160" s="10" t="s">
        <v>236</v>
      </c>
    </row>
    <row r="161" spans="1:10" s="7" customFormat="1" ht="30" customHeight="1" thickTop="1" thickBot="1" x14ac:dyDescent="0.25">
      <c r="A161" s="9" t="str">
        <f>Update!A161</f>
        <v>Sudan</v>
      </c>
      <c r="B161" s="9" t="str">
        <f t="shared" si="2"/>
        <v>सुडान</v>
      </c>
      <c r="C161" s="13">
        <f>Update!B161</f>
        <v>2</v>
      </c>
      <c r="D161" s="13"/>
      <c r="E161" s="12">
        <f>Update!D161</f>
        <v>1</v>
      </c>
      <c r="F161" s="12">
        <f>Update!E161</f>
        <v>0</v>
      </c>
      <c r="G161" s="11">
        <f>Update!F161</f>
        <v>0</v>
      </c>
      <c r="H161" s="14">
        <f>Update!G161</f>
        <v>0</v>
      </c>
      <c r="I161" s="7" t="s">
        <v>153</v>
      </c>
      <c r="J161" s="10" t="s">
        <v>333</v>
      </c>
    </row>
    <row r="162" spans="1:10" s="7" customFormat="1" ht="30" customHeight="1" thickTop="1" thickBot="1" x14ac:dyDescent="0.25">
      <c r="A162" s="9" t="str">
        <f>Update!A162</f>
        <v>Nepal</v>
      </c>
      <c r="B162" s="9" t="str">
        <f t="shared" si="2"/>
        <v>नेपाल</v>
      </c>
      <c r="C162" s="13">
        <f>Update!B162</f>
        <v>2</v>
      </c>
      <c r="D162" s="13" t="str">
        <f>Update!C162</f>
        <v>↑ 1 (10%)</v>
      </c>
      <c r="E162" s="12">
        <f>Update!D162</f>
        <v>0</v>
      </c>
      <c r="F162" s="12">
        <f>Update!E162</f>
        <v>0</v>
      </c>
      <c r="G162" s="11">
        <f>Update!F162</f>
        <v>1</v>
      </c>
      <c r="H162" s="14">
        <f>Update!G162</f>
        <v>0</v>
      </c>
      <c r="I162" s="7" t="s">
        <v>129</v>
      </c>
      <c r="J162" s="10" t="s">
        <v>309</v>
      </c>
    </row>
    <row r="163" spans="1:10" s="7" customFormat="1" ht="30" customHeight="1" thickTop="1" thickBot="1" x14ac:dyDescent="0.25">
      <c r="A163" s="9" t="str">
        <f>Update!A163</f>
        <v>Nicaragua</v>
      </c>
      <c r="B163" s="9" t="str">
        <f t="shared" si="2"/>
        <v>निकारागुवा</v>
      </c>
      <c r="C163" s="13">
        <f>Update!B163</f>
        <v>2</v>
      </c>
      <c r="D163" s="13"/>
      <c r="E163" s="12">
        <f>Update!D163</f>
        <v>0</v>
      </c>
      <c r="F163" s="12">
        <f>Update!E163</f>
        <v>0</v>
      </c>
      <c r="G163" s="11">
        <f>Update!F163</f>
        <v>0</v>
      </c>
      <c r="H163" s="14">
        <f>Update!G163</f>
        <v>0</v>
      </c>
      <c r="I163" s="7" t="s">
        <v>120</v>
      </c>
      <c r="J163" s="10" t="s">
        <v>297</v>
      </c>
    </row>
    <row r="164" spans="1:10" s="7" customFormat="1" ht="30" customHeight="1" thickTop="1" thickBot="1" x14ac:dyDescent="0.25">
      <c r="A164" s="9" t="str">
        <f>Update!A164</f>
        <v>Niger</v>
      </c>
      <c r="B164" s="9" t="str">
        <f t="shared" si="2"/>
        <v>नाईजर</v>
      </c>
      <c r="C164" s="13">
        <f>Update!B164</f>
        <v>2</v>
      </c>
      <c r="D164" s="13"/>
      <c r="E164" s="12">
        <f>Update!D164</f>
        <v>0</v>
      </c>
      <c r="F164" s="12">
        <f>Update!E164</f>
        <v>0</v>
      </c>
      <c r="G164" s="11">
        <f>Update!F164</f>
        <v>0</v>
      </c>
      <c r="H164" s="14">
        <f>Update!G164</f>
        <v>0</v>
      </c>
      <c r="I164" s="7" t="s">
        <v>55</v>
      </c>
      <c r="J164" s="10" t="s">
        <v>228</v>
      </c>
    </row>
    <row r="165" spans="1:10" s="7" customFormat="1" ht="30" customHeight="1" thickTop="1" thickBot="1" x14ac:dyDescent="0.25">
      <c r="A165" s="9" t="str">
        <f>Update!A165</f>
        <v>Grenada</v>
      </c>
      <c r="B165" s="9" t="str">
        <f t="shared" si="2"/>
        <v>ग्रेनाडा</v>
      </c>
      <c r="C165" s="13">
        <f>Update!B165</f>
        <v>1</v>
      </c>
      <c r="D165" s="13"/>
      <c r="E165" s="12">
        <f>Update!D165</f>
        <v>0</v>
      </c>
      <c r="F165" s="12">
        <f>Update!E165</f>
        <v>0</v>
      </c>
      <c r="G165" s="11">
        <f>Update!F165</f>
        <v>0</v>
      </c>
      <c r="H165" s="14">
        <f>Update!G165</f>
        <v>0</v>
      </c>
      <c r="I165" s="7" t="s">
        <v>130</v>
      </c>
      <c r="J165" s="10" t="s">
        <v>310</v>
      </c>
    </row>
    <row r="166" spans="1:10" s="7" customFormat="1" ht="30" customHeight="1" thickTop="1" thickBot="1" x14ac:dyDescent="0.25">
      <c r="A166" s="9" t="str">
        <f>Update!A166</f>
        <v>Syria</v>
      </c>
      <c r="B166" s="9" t="str">
        <f t="shared" si="2"/>
        <v>सिरिया</v>
      </c>
      <c r="C166" s="13">
        <f>Update!B166</f>
        <v>1</v>
      </c>
      <c r="D166" s="13"/>
      <c r="E166" s="12">
        <f>Update!D166</f>
        <v>0</v>
      </c>
      <c r="F166" s="12">
        <f>Update!E166</f>
        <v>0</v>
      </c>
      <c r="G166" s="11">
        <f>Update!F166</f>
        <v>0</v>
      </c>
      <c r="H166" s="14">
        <f>Update!G166</f>
        <v>0</v>
      </c>
      <c r="I166" s="7" t="s">
        <v>98</v>
      </c>
      <c r="J166" s="10" t="s">
        <v>275</v>
      </c>
    </row>
    <row r="167" spans="1:10" s="7" customFormat="1" ht="30" customHeight="1" thickTop="1" thickBot="1" x14ac:dyDescent="0.25">
      <c r="A167" s="9" t="str">
        <f>Update!A167</f>
        <v>Sint Maarten</v>
      </c>
      <c r="B167" s="9" t="str">
        <f t="shared" si="2"/>
        <v>सेन्ट मार्टेन</v>
      </c>
      <c r="C167" s="13">
        <f>Update!B167</f>
        <v>1</v>
      </c>
      <c r="D167" s="13"/>
      <c r="E167" s="12">
        <f>Update!D167</f>
        <v>0</v>
      </c>
      <c r="F167" s="12">
        <f>Update!E167</f>
        <v>0</v>
      </c>
      <c r="G167" s="11">
        <f>Update!F167</f>
        <v>0</v>
      </c>
      <c r="H167" s="14">
        <f>Update!G167</f>
        <v>0</v>
      </c>
      <c r="I167" s="7" t="s">
        <v>41</v>
      </c>
      <c r="J167" s="10" t="s">
        <v>214</v>
      </c>
    </row>
    <row r="168" spans="1:10" s="7" customFormat="1" ht="30" customHeight="1" thickTop="1" thickBot="1" x14ac:dyDescent="0.25">
      <c r="A168" s="9" t="str">
        <f>Update!A168</f>
        <v>Chad</v>
      </c>
      <c r="B168" s="9" t="str">
        <f t="shared" si="2"/>
        <v>चाद</v>
      </c>
      <c r="C168" s="13">
        <f>Update!B168</f>
        <v>1</v>
      </c>
      <c r="D168" s="13"/>
      <c r="E168" s="12">
        <f>Update!D168</f>
        <v>0</v>
      </c>
      <c r="F168" s="12">
        <f>Update!E168</f>
        <v>0</v>
      </c>
      <c r="G168" s="11">
        <f>Update!F168</f>
        <v>0</v>
      </c>
      <c r="H168" s="14">
        <f>Update!G168</f>
        <v>0</v>
      </c>
      <c r="I168" s="7" t="s">
        <v>14</v>
      </c>
      <c r="J168" s="10" t="s">
        <v>208</v>
      </c>
    </row>
    <row r="169" spans="1:10" s="7" customFormat="1" ht="30" customHeight="1" thickTop="1" thickBot="1" x14ac:dyDescent="0.25">
      <c r="A169" s="9" t="str">
        <f>Update!A169</f>
        <v>Saint Vincent and the Grenadines</v>
      </c>
      <c r="B169" s="9" t="str">
        <f t="shared" si="2"/>
        <v>सेन्ट भिन्सेन्ट एन्ड द ग्रेनाडाईनस</v>
      </c>
      <c r="C169" s="13">
        <f>Update!B169</f>
        <v>1</v>
      </c>
      <c r="D169" s="13"/>
      <c r="E169" s="12">
        <f>Update!D169</f>
        <v>0</v>
      </c>
      <c r="F169" s="12">
        <f>Update!E169</f>
        <v>0</v>
      </c>
      <c r="G169" s="11">
        <f>Update!F169</f>
        <v>0</v>
      </c>
      <c r="H169" s="14">
        <f>Update!G169</f>
        <v>0</v>
      </c>
      <c r="I169" s="7" t="s">
        <v>101</v>
      </c>
      <c r="J169" s="10" t="s">
        <v>278</v>
      </c>
    </row>
    <row r="170" spans="1:10" s="7" customFormat="1" ht="30" customHeight="1" thickTop="1" thickBot="1" x14ac:dyDescent="0.25">
      <c r="A170" s="9" t="str">
        <f>Update!A170</f>
        <v>Djibouti</v>
      </c>
      <c r="B170" s="9" t="str">
        <f t="shared" si="2"/>
        <v>डोिजिबोउटि</v>
      </c>
      <c r="C170" s="13">
        <f>Update!B170</f>
        <v>1</v>
      </c>
      <c r="D170" s="13"/>
      <c r="E170" s="12">
        <f>Update!D170</f>
        <v>0</v>
      </c>
      <c r="F170" s="12">
        <f>Update!E170</f>
        <v>0</v>
      </c>
      <c r="G170" s="11">
        <f>Update!F170</f>
        <v>0</v>
      </c>
      <c r="H170" s="14">
        <f>Update!G170</f>
        <v>0</v>
      </c>
      <c r="I170" s="7" t="s">
        <v>132</v>
      </c>
      <c r="J170" s="10" t="s">
        <v>312</v>
      </c>
    </row>
    <row r="171" spans="1:10" s="7" customFormat="1" ht="30" customHeight="1" thickTop="1" thickBot="1" x14ac:dyDescent="0.25">
      <c r="A171" s="9" t="str">
        <f>Update!A171</f>
        <v>Antigua and Barbuda</v>
      </c>
      <c r="B171" s="9" t="str">
        <f t="shared" si="2"/>
        <v>एन्टिगुवा एण्ड बार्बुडा</v>
      </c>
      <c r="C171" s="13">
        <f>Update!B171</f>
        <v>1</v>
      </c>
      <c r="D171" s="13"/>
      <c r="E171" s="12">
        <f>Update!D171</f>
        <v>0</v>
      </c>
      <c r="F171" s="12">
        <f>Update!E171</f>
        <v>0</v>
      </c>
      <c r="G171" s="11">
        <f>Update!F171</f>
        <v>0</v>
      </c>
      <c r="H171" s="14">
        <f>Update!G171</f>
        <v>0</v>
      </c>
      <c r="I171" s="7" t="s">
        <v>203</v>
      </c>
      <c r="J171" s="10" t="s">
        <v>383</v>
      </c>
    </row>
    <row r="172" spans="1:10" s="7" customFormat="1" ht="30" customHeight="1" thickTop="1" thickBot="1" x14ac:dyDescent="0.25">
      <c r="A172" s="9" t="str">
        <f>Update!A172</f>
        <v>Montserrat</v>
      </c>
      <c r="B172" s="9" t="str">
        <f t="shared" si="2"/>
        <v>मोन्टसेर्याट</v>
      </c>
      <c r="C172" s="13">
        <f>Update!B172</f>
        <v>1</v>
      </c>
      <c r="D172" s="13"/>
      <c r="E172" s="12">
        <f>Update!D172</f>
        <v>0</v>
      </c>
      <c r="F172" s="12">
        <f>Update!E172</f>
        <v>0</v>
      </c>
      <c r="G172" s="11">
        <f>Update!F172</f>
        <v>0</v>
      </c>
      <c r="H172" s="14">
        <f>Update!G172</f>
        <v>0</v>
      </c>
      <c r="I172" s="7" t="s">
        <v>121</v>
      </c>
      <c r="J172" s="10" t="s">
        <v>298</v>
      </c>
    </row>
    <row r="173" spans="1:10" s="7" customFormat="1" ht="30" customHeight="1" thickTop="1" thickBot="1" x14ac:dyDescent="0.25">
      <c r="A173" s="9" t="str">
        <f>Update!A173</f>
        <v>Gambia</v>
      </c>
      <c r="B173" s="9" t="str">
        <f t="shared" si="2"/>
        <v>गाम्बिया</v>
      </c>
      <c r="C173" s="13">
        <f>Update!B173</f>
        <v>1</v>
      </c>
      <c r="D173" s="13"/>
      <c r="E173" s="12">
        <f>Update!D173</f>
        <v>1</v>
      </c>
      <c r="F173" s="12">
        <f>Update!E173</f>
        <v>0</v>
      </c>
      <c r="G173" s="11">
        <f>Update!F173</f>
        <v>0</v>
      </c>
      <c r="H173" s="14">
        <f>Update!G173</f>
        <v>0</v>
      </c>
      <c r="I173" s="7" t="s">
        <v>108</v>
      </c>
      <c r="J173" s="10" t="s">
        <v>285</v>
      </c>
    </row>
    <row r="174" spans="1:10" s="7" customFormat="1" ht="30" customHeight="1" thickTop="1" thickBot="1" x14ac:dyDescent="0.25">
      <c r="A174" s="9" t="str">
        <f>Update!A174</f>
        <v>Somalia</v>
      </c>
      <c r="B174" s="9" t="str">
        <f t="shared" si="2"/>
        <v>सोमालिया</v>
      </c>
      <c r="C174" s="13">
        <f>Update!B174</f>
        <v>1</v>
      </c>
      <c r="D174" s="13"/>
      <c r="E174" s="12">
        <f>Update!D174</f>
        <v>0</v>
      </c>
      <c r="F174" s="12">
        <f>Update!E174</f>
        <v>0</v>
      </c>
      <c r="G174" s="11">
        <f>Update!F174</f>
        <v>0</v>
      </c>
      <c r="H174" s="14">
        <f>Update!G174</f>
        <v>0</v>
      </c>
      <c r="I174" s="7" t="s">
        <v>180</v>
      </c>
      <c r="J174" s="10" t="s">
        <v>360</v>
      </c>
    </row>
    <row r="175" spans="1:10" ht="20" thickTop="1" thickBot="1" x14ac:dyDescent="0.25">
      <c r="A175" s="9" t="str">
        <f>Update!A175</f>
        <v>Central African Republic</v>
      </c>
      <c r="B175" s="9" t="str">
        <f t="shared" si="2"/>
        <v>मध्य अफ्रिकन रिपब्लिक</v>
      </c>
      <c r="C175" s="13">
        <f>Update!B175</f>
        <v>1</v>
      </c>
      <c r="D175" s="13"/>
      <c r="E175" s="12">
        <f>Update!D175</f>
        <v>0</v>
      </c>
      <c r="F175" s="12">
        <f>Update!E175</f>
        <v>0</v>
      </c>
      <c r="G175" s="11">
        <f>Update!F175</f>
        <v>0</v>
      </c>
      <c r="H175" s="14">
        <f>Update!G175</f>
        <v>0</v>
      </c>
      <c r="I175" s="7" t="s">
        <v>386</v>
      </c>
      <c r="J175" s="8" t="s">
        <v>387</v>
      </c>
    </row>
    <row r="176" spans="1:10" ht="17" thickTop="1" x14ac:dyDescent="0.2">
      <c r="I176" s="7" t="s">
        <v>458</v>
      </c>
      <c r="J176" s="8" t="s">
        <v>459</v>
      </c>
    </row>
  </sheetData>
  <sortState ref="A5:J7">
    <sortCondition ref="I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76"/>
  <sheetViews>
    <sheetView workbookViewId="0">
      <selection activeCell="I1" sqref="I1:O176"/>
    </sheetView>
  </sheetViews>
  <sheetFormatPr baseColWidth="10" defaultRowHeight="16" x14ac:dyDescent="0.2"/>
  <cols>
    <col min="1" max="1" width="10.83203125" style="6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2</v>
      </c>
      <c r="F1" s="17" t="s">
        <v>4</v>
      </c>
      <c r="G1" s="17" t="s">
        <v>5</v>
      </c>
      <c r="I1" s="17"/>
      <c r="J1" s="17"/>
      <c r="K1" s="17"/>
      <c r="L1" s="17"/>
      <c r="M1" s="17"/>
      <c r="N1" s="17"/>
      <c r="O1" s="17"/>
    </row>
    <row r="2" spans="1:15" ht="19" x14ac:dyDescent="0.25">
      <c r="A2" s="18" t="s">
        <v>6</v>
      </c>
      <c r="B2" s="19">
        <v>347051</v>
      </c>
      <c r="C2" s="18"/>
      <c r="D2" s="19">
        <v>14789</v>
      </c>
      <c r="E2" s="18"/>
      <c r="F2" s="19">
        <v>97952</v>
      </c>
      <c r="G2" s="19">
        <v>9870</v>
      </c>
      <c r="I2" s="18"/>
      <c r="J2" s="19"/>
      <c r="K2" s="18"/>
      <c r="L2" s="19"/>
      <c r="M2" s="18"/>
      <c r="N2" s="19"/>
      <c r="O2" s="19"/>
    </row>
    <row r="3" spans="1:15" ht="19" x14ac:dyDescent="0.25">
      <c r="A3" s="20" t="s">
        <v>7</v>
      </c>
      <c r="B3" s="21">
        <v>81093</v>
      </c>
      <c r="C3" s="20" t="s">
        <v>384</v>
      </c>
      <c r="D3" s="21">
        <v>3270</v>
      </c>
      <c r="E3" s="20" t="s">
        <v>385</v>
      </c>
      <c r="F3" s="21">
        <v>72703</v>
      </c>
      <c r="G3" s="21">
        <v>2314</v>
      </c>
      <c r="I3" s="20"/>
      <c r="J3" s="21"/>
      <c r="K3" s="20"/>
      <c r="L3" s="21"/>
      <c r="M3" s="20"/>
      <c r="N3" s="21"/>
      <c r="O3" s="21"/>
    </row>
    <row r="4" spans="1:15" ht="19" x14ac:dyDescent="0.25">
      <c r="A4" s="20" t="s">
        <v>10</v>
      </c>
      <c r="B4" s="21">
        <v>59138</v>
      </c>
      <c r="C4" s="20"/>
      <c r="D4" s="21">
        <v>5476</v>
      </c>
      <c r="E4" s="20"/>
      <c r="F4" s="21">
        <v>7024</v>
      </c>
      <c r="G4" s="21">
        <v>3009</v>
      </c>
      <c r="I4" s="20"/>
      <c r="J4" s="21"/>
      <c r="K4" s="20"/>
      <c r="L4" s="21"/>
      <c r="M4" s="20"/>
      <c r="N4" s="21"/>
      <c r="O4" s="21"/>
    </row>
    <row r="5" spans="1:15" ht="19" x14ac:dyDescent="0.25">
      <c r="A5" s="20" t="s">
        <v>14</v>
      </c>
      <c r="B5" s="21">
        <v>35146</v>
      </c>
      <c r="C5" s="20" t="s">
        <v>388</v>
      </c>
      <c r="D5" s="20">
        <v>464</v>
      </c>
      <c r="E5" s="20" t="s">
        <v>389</v>
      </c>
      <c r="F5" s="20">
        <v>189</v>
      </c>
      <c r="G5" s="20">
        <v>450</v>
      </c>
      <c r="I5" s="20"/>
      <c r="J5" s="21"/>
      <c r="K5" s="20"/>
      <c r="L5" s="20"/>
      <c r="M5" s="20"/>
      <c r="N5" s="20"/>
      <c r="O5" s="20"/>
    </row>
    <row r="6" spans="1:15" ht="19" x14ac:dyDescent="0.25">
      <c r="A6" s="20" t="s">
        <v>11</v>
      </c>
      <c r="B6" s="21">
        <v>29909</v>
      </c>
      <c r="C6" s="20" t="s">
        <v>390</v>
      </c>
      <c r="D6" s="21">
        <v>1813</v>
      </c>
      <c r="E6" s="20" t="s">
        <v>391</v>
      </c>
      <c r="F6" s="21">
        <v>2575</v>
      </c>
      <c r="G6" s="21">
        <v>1785</v>
      </c>
      <c r="I6" s="20"/>
      <c r="J6" s="21"/>
      <c r="K6" s="20"/>
      <c r="L6" s="21"/>
      <c r="M6" s="20"/>
      <c r="N6" s="21"/>
      <c r="O6" s="21"/>
    </row>
    <row r="7" spans="1:15" ht="19" x14ac:dyDescent="0.25">
      <c r="A7" s="20" t="s">
        <v>17</v>
      </c>
      <c r="B7" s="21">
        <v>26159</v>
      </c>
      <c r="C7" s="20" t="s">
        <v>392</v>
      </c>
      <c r="D7" s="20">
        <v>111</v>
      </c>
      <c r="E7" s="20" t="s">
        <v>393</v>
      </c>
      <c r="F7" s="20">
        <v>266</v>
      </c>
      <c r="G7" s="20">
        <v>0</v>
      </c>
      <c r="I7" s="20"/>
      <c r="J7" s="21"/>
      <c r="K7" s="20"/>
      <c r="L7" s="20"/>
      <c r="M7" s="20"/>
      <c r="N7" s="20"/>
      <c r="O7" s="20"/>
    </row>
    <row r="8" spans="1:15" ht="19" x14ac:dyDescent="0.25">
      <c r="A8" s="20" t="s">
        <v>20</v>
      </c>
      <c r="B8" s="21">
        <v>21638</v>
      </c>
      <c r="C8" s="20"/>
      <c r="D8" s="21">
        <v>1812</v>
      </c>
      <c r="E8" s="20" t="s">
        <v>394</v>
      </c>
      <c r="F8" s="21">
        <v>7913</v>
      </c>
      <c r="G8" s="20">
        <v>0</v>
      </c>
      <c r="I8" s="20"/>
      <c r="J8" s="21"/>
      <c r="K8" s="20"/>
      <c r="L8" s="21"/>
      <c r="M8" s="20"/>
      <c r="N8" s="21"/>
      <c r="O8" s="20"/>
    </row>
    <row r="9" spans="1:15" ht="19" x14ac:dyDescent="0.25">
      <c r="A9" s="20" t="s">
        <v>23</v>
      </c>
      <c r="B9" s="21">
        <v>16018</v>
      </c>
      <c r="C9" s="20"/>
      <c r="D9" s="20">
        <v>674</v>
      </c>
      <c r="E9" s="20"/>
      <c r="F9" s="21">
        <v>2200</v>
      </c>
      <c r="G9" s="21">
        <v>1746</v>
      </c>
      <c r="I9" s="20"/>
      <c r="J9" s="21"/>
      <c r="K9" s="20"/>
      <c r="L9" s="20"/>
      <c r="M9" s="20"/>
      <c r="N9" s="21"/>
      <c r="O9" s="21"/>
    </row>
    <row r="10" spans="1:15" ht="19" x14ac:dyDescent="0.25">
      <c r="A10" s="20" t="s">
        <v>24</v>
      </c>
      <c r="B10" s="21">
        <v>8961</v>
      </c>
      <c r="C10" s="20"/>
      <c r="D10" s="20">
        <v>111</v>
      </c>
      <c r="E10" s="20"/>
      <c r="F10" s="21">
        <v>3166</v>
      </c>
      <c r="G10" s="20">
        <v>0</v>
      </c>
      <c r="I10" s="20"/>
      <c r="J10" s="21"/>
      <c r="K10" s="20"/>
      <c r="L10" s="20"/>
      <c r="M10" s="20"/>
      <c r="N10" s="21"/>
      <c r="O10" s="20"/>
    </row>
    <row r="11" spans="1:15" ht="19" x14ac:dyDescent="0.25">
      <c r="A11" s="20" t="s">
        <v>40</v>
      </c>
      <c r="B11" s="21">
        <v>7776</v>
      </c>
      <c r="C11" s="20" t="s">
        <v>395</v>
      </c>
      <c r="D11" s="20">
        <v>100</v>
      </c>
      <c r="E11" s="20" t="s">
        <v>396</v>
      </c>
      <c r="F11" s="20">
        <v>131</v>
      </c>
      <c r="G11" s="20">
        <v>0</v>
      </c>
      <c r="I11" s="20"/>
      <c r="J11" s="21"/>
      <c r="K11" s="20"/>
      <c r="L11" s="20"/>
      <c r="M11" s="20"/>
      <c r="N11" s="20"/>
      <c r="O11" s="20"/>
    </row>
    <row r="12" spans="1:15" ht="19" x14ac:dyDescent="0.25">
      <c r="A12" s="20" t="s">
        <v>41</v>
      </c>
      <c r="B12" s="21">
        <v>5683</v>
      </c>
      <c r="C12" s="20"/>
      <c r="D12" s="20">
        <v>281</v>
      </c>
      <c r="E12" s="20"/>
      <c r="F12" s="20">
        <v>135</v>
      </c>
      <c r="G12" s="20">
        <v>20</v>
      </c>
      <c r="I12" s="20"/>
      <c r="J12" s="21"/>
      <c r="K12" s="20"/>
      <c r="L12" s="20"/>
      <c r="M12" s="20"/>
      <c r="N12" s="20"/>
      <c r="O12" s="20"/>
    </row>
    <row r="13" spans="1:15" ht="19" x14ac:dyDescent="0.25">
      <c r="A13" s="20" t="s">
        <v>42</v>
      </c>
      <c r="B13" s="21">
        <v>4204</v>
      </c>
      <c r="C13" s="20"/>
      <c r="D13" s="20">
        <v>179</v>
      </c>
      <c r="E13" s="20"/>
      <c r="F13" s="20">
        <v>2</v>
      </c>
      <c r="G13" s="20">
        <v>405</v>
      </c>
      <c r="I13" s="20"/>
      <c r="J13" s="21"/>
      <c r="K13" s="20"/>
      <c r="L13" s="20"/>
      <c r="M13" s="20"/>
      <c r="N13" s="20"/>
      <c r="O13" s="20"/>
    </row>
    <row r="14" spans="1:15" ht="19" x14ac:dyDescent="0.25">
      <c r="A14" s="20" t="s">
        <v>43</v>
      </c>
      <c r="B14" s="21">
        <v>3743</v>
      </c>
      <c r="C14" s="20" t="s">
        <v>397</v>
      </c>
      <c r="D14" s="20">
        <v>88</v>
      </c>
      <c r="E14" s="20" t="s">
        <v>398</v>
      </c>
      <c r="F14" s="20">
        <v>350</v>
      </c>
      <c r="G14" s="20">
        <v>290</v>
      </c>
      <c r="I14" s="20"/>
      <c r="J14" s="21"/>
      <c r="K14" s="20"/>
      <c r="L14" s="20"/>
      <c r="M14" s="20"/>
      <c r="N14" s="20"/>
      <c r="O14" s="20"/>
    </row>
    <row r="15" spans="1:15" ht="19" x14ac:dyDescent="0.25">
      <c r="A15" s="20" t="s">
        <v>44</v>
      </c>
      <c r="B15" s="21">
        <v>3679</v>
      </c>
      <c r="C15" s="20" t="s">
        <v>399</v>
      </c>
      <c r="D15" s="20">
        <v>16</v>
      </c>
      <c r="E15" s="20"/>
      <c r="F15" s="20">
        <v>9</v>
      </c>
      <c r="G15" s="20">
        <v>0</v>
      </c>
      <c r="I15" s="20"/>
      <c r="J15" s="21"/>
      <c r="K15" s="20"/>
      <c r="L15" s="20"/>
      <c r="M15" s="20"/>
      <c r="N15" s="20"/>
      <c r="O15" s="20"/>
    </row>
    <row r="16" spans="1:15" ht="19" x14ac:dyDescent="0.25">
      <c r="A16" s="20" t="s">
        <v>45</v>
      </c>
      <c r="B16" s="21">
        <v>2385</v>
      </c>
      <c r="C16" s="20"/>
      <c r="D16" s="20">
        <v>8</v>
      </c>
      <c r="E16" s="20" t="s">
        <v>400</v>
      </c>
      <c r="F16" s="20">
        <v>6</v>
      </c>
      <c r="G16" s="20">
        <v>26</v>
      </c>
      <c r="I16" s="20"/>
      <c r="J16" s="21"/>
      <c r="K16" s="20"/>
      <c r="L16" s="20"/>
      <c r="M16" s="20"/>
      <c r="N16" s="20"/>
      <c r="O16" s="20"/>
    </row>
    <row r="17" spans="1:15" ht="19" x14ac:dyDescent="0.25">
      <c r="A17" s="20" t="s">
        <v>46</v>
      </c>
      <c r="B17" s="21">
        <v>1934</v>
      </c>
      <c r="C17" s="20"/>
      <c r="D17" s="20">
        <v>24</v>
      </c>
      <c r="E17" s="20" t="s">
        <v>401</v>
      </c>
      <c r="F17" s="20">
        <v>16</v>
      </c>
      <c r="G17" s="20">
        <v>0</v>
      </c>
      <c r="I17" s="20"/>
      <c r="J17" s="21"/>
      <c r="K17" s="20"/>
      <c r="L17" s="20"/>
      <c r="M17" s="20"/>
      <c r="N17" s="20"/>
      <c r="O17" s="20"/>
    </row>
    <row r="18" spans="1:15" ht="19" x14ac:dyDescent="0.25">
      <c r="A18" s="20" t="s">
        <v>49</v>
      </c>
      <c r="B18" s="21">
        <v>1709</v>
      </c>
      <c r="C18" s="20" t="s">
        <v>402</v>
      </c>
      <c r="D18" s="20">
        <v>7</v>
      </c>
      <c r="E18" s="20"/>
      <c r="F18" s="20">
        <v>119</v>
      </c>
      <c r="G18" s="20">
        <v>0</v>
      </c>
      <c r="I18" s="20"/>
      <c r="J18" s="21"/>
      <c r="K18" s="20"/>
      <c r="L18" s="20"/>
      <c r="M18" s="20"/>
      <c r="N18" s="20"/>
      <c r="O18" s="20"/>
    </row>
    <row r="19" spans="1:15" ht="19" x14ac:dyDescent="0.25">
      <c r="A19" s="20" t="s">
        <v>52</v>
      </c>
      <c r="B19" s="21">
        <v>1604</v>
      </c>
      <c r="C19" s="20" t="s">
        <v>403</v>
      </c>
      <c r="D19" s="20">
        <v>25</v>
      </c>
      <c r="E19" s="20"/>
      <c r="F19" s="20">
        <v>2</v>
      </c>
      <c r="G19" s="20">
        <v>1</v>
      </c>
      <c r="I19" s="20"/>
      <c r="J19" s="21"/>
      <c r="K19" s="20"/>
      <c r="L19" s="20"/>
      <c r="M19" s="20"/>
      <c r="N19" s="20"/>
      <c r="O19" s="20"/>
    </row>
    <row r="20" spans="1:15" ht="19" x14ac:dyDescent="0.25">
      <c r="A20" s="20" t="s">
        <v>47</v>
      </c>
      <c r="B20" s="21">
        <v>1600</v>
      </c>
      <c r="C20" s="20"/>
      <c r="D20" s="20">
        <v>14</v>
      </c>
      <c r="E20" s="20"/>
      <c r="F20" s="20">
        <v>5</v>
      </c>
      <c r="G20" s="20">
        <v>26</v>
      </c>
      <c r="I20" s="20"/>
      <c r="J20" s="21"/>
      <c r="K20" s="20"/>
      <c r="L20" s="20"/>
      <c r="M20" s="20"/>
      <c r="N20" s="20"/>
      <c r="O20" s="20"/>
    </row>
    <row r="21" spans="1:15" ht="19" x14ac:dyDescent="0.25">
      <c r="A21" s="20" t="s">
        <v>48</v>
      </c>
      <c r="B21" s="21">
        <v>1568</v>
      </c>
      <c r="C21" s="20" t="s">
        <v>404</v>
      </c>
      <c r="D21" s="20">
        <v>13</v>
      </c>
      <c r="E21" s="20"/>
      <c r="F21" s="20">
        <v>15</v>
      </c>
      <c r="G21" s="20">
        <v>46</v>
      </c>
      <c r="I21" s="20"/>
      <c r="J21" s="21"/>
      <c r="K21" s="20"/>
      <c r="L21" s="20"/>
      <c r="M21" s="20"/>
      <c r="N21" s="20"/>
      <c r="O21" s="20"/>
    </row>
    <row r="22" spans="1:15" ht="19" x14ac:dyDescent="0.25">
      <c r="A22" s="20" t="s">
        <v>51</v>
      </c>
      <c r="B22" s="21">
        <v>1518</v>
      </c>
      <c r="C22" s="20" t="s">
        <v>405</v>
      </c>
      <c r="D22" s="20">
        <v>14</v>
      </c>
      <c r="E22" s="20" t="s">
        <v>406</v>
      </c>
      <c r="F22" s="20">
        <v>159</v>
      </c>
      <c r="G22" s="20">
        <v>57</v>
      </c>
      <c r="I22" s="20"/>
      <c r="J22" s="21"/>
      <c r="K22" s="20"/>
      <c r="L22" s="20"/>
      <c r="M22" s="20"/>
      <c r="N22" s="20"/>
      <c r="O22" s="20"/>
    </row>
    <row r="23" spans="1:15" ht="19" x14ac:dyDescent="0.25">
      <c r="A23" s="20" t="s">
        <v>50</v>
      </c>
      <c r="B23" s="21">
        <v>1470</v>
      </c>
      <c r="C23" s="20"/>
      <c r="D23" s="20">
        <v>21</v>
      </c>
      <c r="E23" s="20"/>
      <c r="F23" s="20">
        <v>18</v>
      </c>
      <c r="G23" s="20">
        <v>7</v>
      </c>
      <c r="I23" s="20"/>
      <c r="J23" s="21"/>
      <c r="K23" s="20"/>
      <c r="L23" s="20"/>
      <c r="M23" s="20"/>
      <c r="N23" s="20"/>
      <c r="O23" s="20"/>
    </row>
    <row r="24" spans="1:15" ht="19" x14ac:dyDescent="0.25">
      <c r="A24" s="20" t="s">
        <v>55</v>
      </c>
      <c r="B24" s="21">
        <v>1256</v>
      </c>
      <c r="C24" s="20"/>
      <c r="D24" s="20">
        <v>30</v>
      </c>
      <c r="E24" s="20"/>
      <c r="F24" s="20">
        <v>0</v>
      </c>
      <c r="G24" s="20">
        <v>0</v>
      </c>
      <c r="I24" s="20"/>
      <c r="J24" s="21"/>
      <c r="K24" s="20"/>
      <c r="L24" s="20"/>
      <c r="M24" s="20"/>
      <c r="N24" s="20"/>
      <c r="O24" s="20"/>
    </row>
    <row r="25" spans="1:15" ht="19" x14ac:dyDescent="0.25">
      <c r="A25" s="20" t="s">
        <v>56</v>
      </c>
      <c r="B25" s="21">
        <v>1238</v>
      </c>
      <c r="C25" s="20" t="s">
        <v>407</v>
      </c>
      <c r="D25" s="20">
        <v>1</v>
      </c>
      <c r="E25" s="20"/>
      <c r="F25" s="20">
        <v>37</v>
      </c>
      <c r="G25" s="20">
        <v>24</v>
      </c>
      <c r="I25" s="20"/>
      <c r="J25" s="21"/>
      <c r="K25" s="20"/>
      <c r="L25" s="20"/>
      <c r="M25" s="20"/>
      <c r="N25" s="20"/>
      <c r="O25" s="20"/>
    </row>
    <row r="26" spans="1:15" ht="19" x14ac:dyDescent="0.25">
      <c r="A26" s="20" t="s">
        <v>54</v>
      </c>
      <c r="B26" s="21">
        <v>1165</v>
      </c>
      <c r="C26" s="20" t="s">
        <v>408</v>
      </c>
      <c r="D26" s="20">
        <v>1</v>
      </c>
      <c r="E26" s="20"/>
      <c r="F26" s="20">
        <v>6</v>
      </c>
      <c r="G26" s="20">
        <v>2</v>
      </c>
      <c r="I26" s="20"/>
      <c r="J26" s="21"/>
      <c r="K26" s="20"/>
      <c r="L26" s="20"/>
      <c r="M26" s="20"/>
      <c r="N26" s="20"/>
      <c r="O26" s="20"/>
    </row>
    <row r="27" spans="1:15" ht="19" x14ac:dyDescent="0.25">
      <c r="A27" s="20" t="s">
        <v>53</v>
      </c>
      <c r="B27" s="21">
        <v>1102</v>
      </c>
      <c r="C27" s="20"/>
      <c r="D27" s="20">
        <v>41</v>
      </c>
      <c r="E27" s="20"/>
      <c r="F27" s="20">
        <v>235</v>
      </c>
      <c r="G27" s="20">
        <v>49</v>
      </c>
      <c r="I27" s="20"/>
      <c r="J27" s="21"/>
      <c r="K27" s="20"/>
      <c r="L27" s="20"/>
      <c r="M27" s="20"/>
      <c r="N27" s="20"/>
      <c r="O27" s="20"/>
    </row>
    <row r="28" spans="1:15" ht="19" x14ac:dyDescent="0.25">
      <c r="A28" s="20" t="s">
        <v>58</v>
      </c>
      <c r="B28" s="20">
        <v>906</v>
      </c>
      <c r="C28" s="20"/>
      <c r="D28" s="20">
        <v>4</v>
      </c>
      <c r="E28" s="20"/>
      <c r="F28" s="20">
        <v>5</v>
      </c>
      <c r="G28" s="20">
        <v>0</v>
      </c>
      <c r="I28" s="20"/>
      <c r="J28" s="20"/>
      <c r="K28" s="20"/>
      <c r="L28" s="20"/>
      <c r="M28" s="20"/>
      <c r="N28" s="20"/>
      <c r="O28" s="20"/>
    </row>
    <row r="29" spans="1:15" ht="19" x14ac:dyDescent="0.25">
      <c r="A29" s="20" t="s">
        <v>59</v>
      </c>
      <c r="B29" s="20">
        <v>804</v>
      </c>
      <c r="C29" s="20" t="s">
        <v>409</v>
      </c>
      <c r="D29" s="20">
        <v>6</v>
      </c>
      <c r="E29" s="20" t="s">
        <v>410</v>
      </c>
      <c r="F29" s="20">
        <v>13</v>
      </c>
      <c r="G29" s="20">
        <v>0</v>
      </c>
      <c r="I29" s="20"/>
      <c r="J29" s="20"/>
      <c r="K29" s="20"/>
      <c r="L29" s="20"/>
      <c r="M29" s="20"/>
      <c r="N29" s="20"/>
      <c r="O29" s="20"/>
    </row>
    <row r="30" spans="1:15" ht="19" x14ac:dyDescent="0.25">
      <c r="A30" s="20" t="s">
        <v>57</v>
      </c>
      <c r="B30" s="20">
        <v>798</v>
      </c>
      <c r="C30" s="20"/>
      <c r="D30" s="20">
        <v>8</v>
      </c>
      <c r="E30" s="20"/>
      <c r="F30" s="20">
        <v>6</v>
      </c>
      <c r="G30" s="20">
        <v>0</v>
      </c>
      <c r="I30" s="20"/>
      <c r="J30" s="20"/>
      <c r="K30" s="20"/>
      <c r="L30" s="20"/>
      <c r="M30" s="20"/>
      <c r="N30" s="20"/>
      <c r="O30" s="20"/>
    </row>
    <row r="31" spans="1:15" ht="19" x14ac:dyDescent="0.25">
      <c r="A31" s="20" t="s">
        <v>67</v>
      </c>
      <c r="B31" s="20">
        <v>789</v>
      </c>
      <c r="C31" s="20"/>
      <c r="D31" s="20">
        <v>14</v>
      </c>
      <c r="E31" s="20"/>
      <c r="F31" s="20">
        <v>3</v>
      </c>
      <c r="G31" s="20">
        <v>6</v>
      </c>
      <c r="I31" s="20"/>
      <c r="J31" s="20"/>
      <c r="K31" s="20"/>
      <c r="L31" s="20"/>
      <c r="M31" s="20"/>
      <c r="N31" s="20"/>
      <c r="O31" s="20"/>
    </row>
    <row r="32" spans="1:15" ht="19" x14ac:dyDescent="0.25">
      <c r="A32" s="20" t="s">
        <v>63</v>
      </c>
      <c r="B32" s="20">
        <v>721</v>
      </c>
      <c r="C32" s="20" t="s">
        <v>411</v>
      </c>
      <c r="D32" s="20">
        <v>1</v>
      </c>
      <c r="E32" s="20"/>
      <c r="F32" s="20">
        <v>52</v>
      </c>
      <c r="G32" s="20">
        <v>8</v>
      </c>
      <c r="I32" s="20"/>
      <c r="J32" s="20"/>
      <c r="K32" s="20"/>
      <c r="L32" s="20"/>
      <c r="M32" s="20"/>
      <c r="N32" s="20"/>
      <c r="O32" s="20"/>
    </row>
    <row r="33" spans="1:15" ht="19" x14ac:dyDescent="0.25">
      <c r="A33" s="20" t="s">
        <v>60</v>
      </c>
      <c r="B33" s="20">
        <v>712</v>
      </c>
      <c r="C33" s="20"/>
      <c r="D33" s="20">
        <v>8</v>
      </c>
      <c r="E33" s="20"/>
      <c r="F33" s="20">
        <v>567</v>
      </c>
      <c r="G33" s="20">
        <v>12</v>
      </c>
      <c r="I33" s="20"/>
      <c r="J33" s="20"/>
      <c r="K33" s="20"/>
      <c r="L33" s="20"/>
      <c r="M33" s="20"/>
      <c r="N33" s="20"/>
      <c r="O33" s="20"/>
    </row>
    <row r="34" spans="1:15" ht="19" x14ac:dyDescent="0.25">
      <c r="A34" s="20" t="s">
        <v>62</v>
      </c>
      <c r="B34" s="20">
        <v>686</v>
      </c>
      <c r="C34" s="20" t="s">
        <v>412</v>
      </c>
      <c r="D34" s="20">
        <v>1</v>
      </c>
      <c r="E34" s="20"/>
      <c r="F34" s="20">
        <v>10</v>
      </c>
      <c r="G34" s="20">
        <v>0</v>
      </c>
      <c r="I34" s="20"/>
      <c r="J34" s="20"/>
      <c r="K34" s="20"/>
      <c r="L34" s="20"/>
      <c r="M34" s="20"/>
      <c r="N34" s="20"/>
      <c r="O34" s="20"/>
    </row>
    <row r="35" spans="1:15" ht="19" x14ac:dyDescent="0.25">
      <c r="A35" s="20" t="s">
        <v>65</v>
      </c>
      <c r="B35" s="20">
        <v>649</v>
      </c>
      <c r="C35" s="20" t="s">
        <v>413</v>
      </c>
      <c r="D35" s="20">
        <v>7</v>
      </c>
      <c r="E35" s="20"/>
      <c r="F35" s="20">
        <v>13</v>
      </c>
      <c r="G35" s="20">
        <v>2</v>
      </c>
      <c r="I35" s="20"/>
      <c r="J35" s="20"/>
      <c r="K35" s="20"/>
      <c r="L35" s="20"/>
      <c r="M35" s="20"/>
      <c r="N35" s="20"/>
      <c r="O35" s="20"/>
    </row>
    <row r="36" spans="1:15" ht="19" x14ac:dyDescent="0.25">
      <c r="A36" s="20" t="s">
        <v>61</v>
      </c>
      <c r="B36" s="20">
        <v>632</v>
      </c>
      <c r="C36" s="20"/>
      <c r="D36" s="20">
        <v>1</v>
      </c>
      <c r="E36" s="20"/>
      <c r="F36" s="20">
        <v>8</v>
      </c>
      <c r="G36" s="20">
        <v>0</v>
      </c>
      <c r="I36" s="20"/>
      <c r="J36" s="20"/>
      <c r="K36" s="20"/>
      <c r="L36" s="20"/>
      <c r="M36" s="20"/>
      <c r="N36" s="20"/>
      <c r="O36" s="20"/>
    </row>
    <row r="37" spans="1:15" ht="19" x14ac:dyDescent="0.25">
      <c r="A37" s="20" t="s">
        <v>68</v>
      </c>
      <c r="B37" s="20">
        <v>624</v>
      </c>
      <c r="C37" s="20"/>
      <c r="D37" s="20">
        <v>16</v>
      </c>
      <c r="E37" s="20" t="s">
        <v>414</v>
      </c>
      <c r="F37" s="20">
        <v>19</v>
      </c>
      <c r="G37" s="20">
        <v>34</v>
      </c>
      <c r="I37" s="20"/>
      <c r="J37" s="20"/>
      <c r="K37" s="20"/>
      <c r="L37" s="20"/>
      <c r="M37" s="20"/>
      <c r="N37" s="20"/>
      <c r="O37" s="20"/>
    </row>
    <row r="38" spans="1:15" ht="19" x14ac:dyDescent="0.25">
      <c r="A38" s="20" t="s">
        <v>69</v>
      </c>
      <c r="B38" s="20">
        <v>579</v>
      </c>
      <c r="C38" s="20" t="s">
        <v>415</v>
      </c>
      <c r="D38" s="20">
        <v>49</v>
      </c>
      <c r="E38" s="20" t="s">
        <v>416</v>
      </c>
      <c r="F38" s="20">
        <v>30</v>
      </c>
      <c r="G38" s="20">
        <v>0</v>
      </c>
      <c r="I38" s="20"/>
      <c r="J38" s="20"/>
      <c r="K38" s="20"/>
      <c r="L38" s="20"/>
      <c r="M38" s="20"/>
      <c r="N38" s="20"/>
      <c r="O38" s="20"/>
    </row>
    <row r="39" spans="1:15" ht="19" x14ac:dyDescent="0.25">
      <c r="A39" s="20" t="s">
        <v>64</v>
      </c>
      <c r="B39" s="20">
        <v>568</v>
      </c>
      <c r="C39" s="20"/>
      <c r="D39" s="20">
        <v>1</v>
      </c>
      <c r="E39" s="20"/>
      <c r="F39" s="20">
        <v>5</v>
      </c>
      <c r="G39" s="20">
        <v>1</v>
      </c>
      <c r="I39" s="20"/>
      <c r="J39" s="20"/>
      <c r="K39" s="20"/>
      <c r="L39" s="20"/>
      <c r="M39" s="20"/>
      <c r="N39" s="20"/>
      <c r="O39" s="20"/>
    </row>
    <row r="40" spans="1:15" ht="19" x14ac:dyDescent="0.25">
      <c r="A40" s="20" t="s">
        <v>70</v>
      </c>
      <c r="B40" s="20">
        <v>511</v>
      </c>
      <c r="C40" s="20"/>
      <c r="D40" s="20">
        <v>0</v>
      </c>
      <c r="E40" s="20"/>
      <c r="F40" s="20">
        <v>17</v>
      </c>
      <c r="G40" s="20">
        <v>0</v>
      </c>
      <c r="I40" s="20"/>
      <c r="J40" s="20"/>
      <c r="K40" s="20"/>
      <c r="L40" s="20"/>
      <c r="M40" s="20"/>
      <c r="N40" s="20"/>
      <c r="O40" s="20"/>
    </row>
    <row r="41" spans="1:15" ht="19" x14ac:dyDescent="0.25">
      <c r="A41" s="20" t="s">
        <v>71</v>
      </c>
      <c r="B41" s="20">
        <v>494</v>
      </c>
      <c r="C41" s="20"/>
      <c r="D41" s="20">
        <v>0</v>
      </c>
      <c r="E41" s="20"/>
      <c r="F41" s="20">
        <v>33</v>
      </c>
      <c r="G41" s="20">
        <v>0</v>
      </c>
      <c r="I41" s="20"/>
      <c r="J41" s="20"/>
      <c r="K41" s="20"/>
      <c r="L41" s="20"/>
      <c r="M41" s="20"/>
      <c r="N41" s="20"/>
      <c r="O41" s="20"/>
    </row>
    <row r="42" spans="1:15" ht="19" x14ac:dyDescent="0.25">
      <c r="A42" s="20" t="s">
        <v>75</v>
      </c>
      <c r="B42" s="20">
        <v>462</v>
      </c>
      <c r="C42" s="20" t="s">
        <v>417</v>
      </c>
      <c r="D42" s="20">
        <v>33</v>
      </c>
      <c r="E42" s="20" t="s">
        <v>418</v>
      </c>
      <c r="F42" s="20">
        <v>18</v>
      </c>
      <c r="G42" s="20">
        <v>1</v>
      </c>
      <c r="I42" s="20"/>
      <c r="J42" s="20"/>
      <c r="K42" s="20"/>
      <c r="L42" s="20"/>
      <c r="M42" s="20"/>
      <c r="N42" s="20"/>
      <c r="O42" s="20"/>
    </row>
    <row r="43" spans="1:15" ht="19" x14ac:dyDescent="0.25">
      <c r="A43" s="20" t="s">
        <v>72</v>
      </c>
      <c r="B43" s="20">
        <v>455</v>
      </c>
      <c r="C43" s="20"/>
      <c r="D43" s="20">
        <v>2</v>
      </c>
      <c r="E43" s="20"/>
      <c r="F43" s="20">
        <v>144</v>
      </c>
      <c r="G43" s="20">
        <v>14</v>
      </c>
      <c r="I43" s="20"/>
      <c r="J43" s="20"/>
      <c r="K43" s="20"/>
      <c r="L43" s="20"/>
      <c r="M43" s="20"/>
      <c r="N43" s="20"/>
      <c r="O43" s="20"/>
    </row>
    <row r="44" spans="1:15" ht="19" x14ac:dyDescent="0.25">
      <c r="A44" s="20" t="s">
        <v>76</v>
      </c>
      <c r="B44" s="20">
        <v>438</v>
      </c>
      <c r="C44" s="20" t="s">
        <v>419</v>
      </c>
      <c r="D44" s="20">
        <v>1</v>
      </c>
      <c r="E44" s="20"/>
      <c r="F44" s="20">
        <v>16</v>
      </c>
      <c r="G44" s="20">
        <v>0</v>
      </c>
      <c r="I44" s="20"/>
      <c r="J44" s="20"/>
      <c r="K44" s="20"/>
      <c r="L44" s="20"/>
      <c r="M44" s="20"/>
      <c r="N44" s="20"/>
      <c r="O44" s="20"/>
    </row>
    <row r="45" spans="1:15" ht="19" x14ac:dyDescent="0.25">
      <c r="A45" s="20" t="s">
        <v>73</v>
      </c>
      <c r="B45" s="20">
        <v>433</v>
      </c>
      <c r="C45" s="20"/>
      <c r="D45" s="20">
        <v>4</v>
      </c>
      <c r="E45" s="20" t="s">
        <v>420</v>
      </c>
      <c r="F45" s="20">
        <v>64</v>
      </c>
      <c r="G45" s="20">
        <v>2</v>
      </c>
      <c r="I45" s="20"/>
      <c r="J45" s="20"/>
      <c r="K45" s="20"/>
      <c r="L45" s="20"/>
      <c r="M45" s="20"/>
      <c r="N45" s="20"/>
      <c r="O45" s="20"/>
    </row>
    <row r="46" spans="1:15" ht="19" x14ac:dyDescent="0.25">
      <c r="A46" s="20" t="s">
        <v>77</v>
      </c>
      <c r="B46" s="20">
        <v>425</v>
      </c>
      <c r="C46" s="20" t="s">
        <v>421</v>
      </c>
      <c r="D46" s="20">
        <v>8</v>
      </c>
      <c r="E46" s="20" t="s">
        <v>400</v>
      </c>
      <c r="F46" s="20">
        <v>24</v>
      </c>
      <c r="G46" s="20">
        <v>0</v>
      </c>
      <c r="I46" s="20"/>
      <c r="J46" s="20"/>
      <c r="K46" s="20"/>
      <c r="L46" s="20"/>
      <c r="M46" s="20"/>
      <c r="N46" s="20"/>
      <c r="O46" s="20"/>
    </row>
    <row r="47" spans="1:15" ht="19" x14ac:dyDescent="0.25">
      <c r="A47" s="20" t="s">
        <v>74</v>
      </c>
      <c r="B47" s="20">
        <v>414</v>
      </c>
      <c r="C47" s="20"/>
      <c r="D47" s="20">
        <v>3</v>
      </c>
      <c r="E47" s="20" t="s">
        <v>422</v>
      </c>
      <c r="F47" s="20">
        <v>0</v>
      </c>
      <c r="G47" s="20">
        <v>9</v>
      </c>
      <c r="I47" s="20"/>
      <c r="J47" s="20"/>
      <c r="K47" s="20"/>
      <c r="L47" s="20"/>
      <c r="M47" s="20"/>
      <c r="N47" s="20"/>
      <c r="O47" s="20"/>
    </row>
    <row r="48" spans="1:15" ht="19" x14ac:dyDescent="0.25">
      <c r="A48" s="20" t="s">
        <v>80</v>
      </c>
      <c r="B48" s="20">
        <v>363</v>
      </c>
      <c r="C48" s="20"/>
      <c r="D48" s="20">
        <v>5</v>
      </c>
      <c r="E48" s="20"/>
      <c r="F48" s="20">
        <v>2</v>
      </c>
      <c r="G48" s="20">
        <v>16</v>
      </c>
      <c r="I48" s="20"/>
      <c r="J48" s="20"/>
      <c r="K48" s="20"/>
      <c r="L48" s="20"/>
      <c r="M48" s="20"/>
      <c r="N48" s="20"/>
      <c r="O48" s="20"/>
    </row>
    <row r="49" spans="1:15" ht="19" x14ac:dyDescent="0.25">
      <c r="A49" s="20" t="s">
        <v>82</v>
      </c>
      <c r="B49" s="20">
        <v>357</v>
      </c>
      <c r="C49" s="20" t="s">
        <v>423</v>
      </c>
      <c r="D49" s="20">
        <v>4</v>
      </c>
      <c r="E49" s="20"/>
      <c r="F49" s="20">
        <v>100</v>
      </c>
      <c r="G49" s="20">
        <v>4</v>
      </c>
      <c r="I49" s="20"/>
      <c r="J49" s="20"/>
      <c r="K49" s="20"/>
      <c r="L49" s="20"/>
      <c r="M49" s="20"/>
      <c r="N49" s="20"/>
      <c r="O49" s="20"/>
    </row>
    <row r="50" spans="1:15" ht="19" x14ac:dyDescent="0.25">
      <c r="A50" s="20" t="s">
        <v>79</v>
      </c>
      <c r="B50" s="20">
        <v>352</v>
      </c>
      <c r="C50" s="20" t="s">
        <v>424</v>
      </c>
      <c r="D50" s="20">
        <v>0</v>
      </c>
      <c r="E50" s="20"/>
      <c r="F50" s="20">
        <v>4</v>
      </c>
      <c r="G50" s="20">
        <v>0</v>
      </c>
      <c r="I50" s="20"/>
      <c r="J50" s="20"/>
      <c r="K50" s="20"/>
      <c r="L50" s="20"/>
      <c r="M50" s="20"/>
      <c r="N50" s="20"/>
      <c r="O50" s="20"/>
    </row>
    <row r="51" spans="1:15" ht="19" x14ac:dyDescent="0.25">
      <c r="A51" s="20" t="s">
        <v>78</v>
      </c>
      <c r="B51" s="20">
        <v>337</v>
      </c>
      <c r="C51" s="20" t="s">
        <v>425</v>
      </c>
      <c r="D51" s="20">
        <v>2</v>
      </c>
      <c r="E51" s="20"/>
      <c r="F51" s="20">
        <v>160</v>
      </c>
      <c r="G51" s="20">
        <v>3</v>
      </c>
      <c r="I51" s="20"/>
      <c r="J51" s="20"/>
      <c r="K51" s="20"/>
      <c r="L51" s="20"/>
      <c r="M51" s="20"/>
      <c r="N51" s="20"/>
      <c r="O51" s="20"/>
    </row>
    <row r="52" spans="1:15" ht="19" x14ac:dyDescent="0.25">
      <c r="A52" s="20" t="s">
        <v>81</v>
      </c>
      <c r="B52" s="20">
        <v>327</v>
      </c>
      <c r="C52" s="20"/>
      <c r="D52" s="20">
        <v>14</v>
      </c>
      <c r="E52" s="20"/>
      <c r="F52" s="20">
        <v>56</v>
      </c>
      <c r="G52" s="20">
        <v>0</v>
      </c>
      <c r="I52" s="20"/>
      <c r="J52" s="20"/>
      <c r="K52" s="20"/>
      <c r="L52" s="20"/>
      <c r="M52" s="20"/>
      <c r="N52" s="20"/>
      <c r="O52" s="20"/>
    </row>
    <row r="53" spans="1:15" ht="19" x14ac:dyDescent="0.25">
      <c r="A53" s="20" t="s">
        <v>83</v>
      </c>
      <c r="B53" s="20">
        <v>316</v>
      </c>
      <c r="C53" s="20" t="s">
        <v>426</v>
      </c>
      <c r="D53" s="20">
        <v>2</v>
      </c>
      <c r="E53" s="20"/>
      <c r="F53" s="20">
        <v>35</v>
      </c>
      <c r="G53" s="20">
        <v>5</v>
      </c>
      <c r="I53" s="20"/>
      <c r="J53" s="20"/>
      <c r="K53" s="20"/>
      <c r="L53" s="20"/>
      <c r="M53" s="20"/>
      <c r="N53" s="20"/>
      <c r="O53" s="20"/>
    </row>
    <row r="54" spans="1:15" ht="19" x14ac:dyDescent="0.25">
      <c r="A54" s="20" t="s">
        <v>85</v>
      </c>
      <c r="B54" s="20">
        <v>313</v>
      </c>
      <c r="C54" s="20"/>
      <c r="D54" s="20">
        <v>3</v>
      </c>
      <c r="E54" s="20"/>
      <c r="F54" s="20">
        <v>1</v>
      </c>
      <c r="G54" s="20">
        <v>12</v>
      </c>
      <c r="I54" s="20"/>
      <c r="J54" s="20"/>
      <c r="K54" s="20"/>
      <c r="L54" s="20"/>
      <c r="M54" s="20"/>
      <c r="N54" s="20"/>
      <c r="O54" s="20"/>
    </row>
    <row r="55" spans="1:15" ht="19" x14ac:dyDescent="0.25">
      <c r="A55" s="20" t="s">
        <v>87</v>
      </c>
      <c r="B55" s="20">
        <v>306</v>
      </c>
      <c r="C55" s="20" t="s">
        <v>427</v>
      </c>
      <c r="D55" s="20">
        <v>1</v>
      </c>
      <c r="E55" s="20"/>
      <c r="F55" s="20">
        <v>5</v>
      </c>
      <c r="G55" s="20">
        <v>0</v>
      </c>
      <c r="I55" s="20"/>
      <c r="J55" s="20"/>
      <c r="K55" s="20"/>
      <c r="L55" s="20"/>
      <c r="M55" s="20"/>
      <c r="N55" s="20"/>
      <c r="O55" s="20"/>
    </row>
    <row r="56" spans="1:15" ht="19" x14ac:dyDescent="0.25">
      <c r="A56" s="20" t="s">
        <v>86</v>
      </c>
      <c r="B56" s="20">
        <v>274</v>
      </c>
      <c r="C56" s="20"/>
      <c r="D56" s="20">
        <v>0</v>
      </c>
      <c r="E56" s="20"/>
      <c r="F56" s="20">
        <v>2</v>
      </c>
      <c r="G56" s="20">
        <v>0</v>
      </c>
      <c r="I56" s="20"/>
      <c r="J56" s="20"/>
      <c r="K56" s="20"/>
      <c r="L56" s="20"/>
      <c r="M56" s="20"/>
      <c r="N56" s="20"/>
      <c r="O56" s="20"/>
    </row>
    <row r="57" spans="1:15" ht="19" x14ac:dyDescent="0.25">
      <c r="A57" s="20" t="s">
        <v>89</v>
      </c>
      <c r="B57" s="20">
        <v>266</v>
      </c>
      <c r="C57" s="20"/>
      <c r="D57" s="20">
        <v>4</v>
      </c>
      <c r="E57" s="20"/>
      <c r="F57" s="20">
        <v>27</v>
      </c>
      <c r="G57" s="20">
        <v>0</v>
      </c>
      <c r="I57" s="20"/>
      <c r="J57" s="20"/>
      <c r="K57" s="20"/>
      <c r="L57" s="20"/>
      <c r="M57" s="20"/>
      <c r="N57" s="20"/>
      <c r="O57" s="20"/>
    </row>
    <row r="58" spans="1:15" ht="19" x14ac:dyDescent="0.25">
      <c r="A58" s="20" t="s">
        <v>84</v>
      </c>
      <c r="B58" s="20">
        <v>248</v>
      </c>
      <c r="C58" s="20"/>
      <c r="D58" s="20">
        <v>4</v>
      </c>
      <c r="E58" s="20"/>
      <c r="F58" s="20">
        <v>8</v>
      </c>
      <c r="G58" s="20">
        <v>2</v>
      </c>
      <c r="I58" s="20"/>
      <c r="J58" s="20"/>
      <c r="K58" s="20"/>
      <c r="L58" s="20"/>
      <c r="M58" s="20"/>
      <c r="N58" s="20"/>
      <c r="O58" s="20"/>
    </row>
    <row r="59" spans="1:15" ht="19" x14ac:dyDescent="0.25">
      <c r="A59" s="20" t="s">
        <v>90</v>
      </c>
      <c r="B59" s="20">
        <v>235</v>
      </c>
      <c r="C59" s="20" t="s">
        <v>428</v>
      </c>
      <c r="D59" s="20">
        <v>2</v>
      </c>
      <c r="E59" s="20"/>
      <c r="F59" s="20">
        <v>3</v>
      </c>
      <c r="G59" s="20">
        <v>0</v>
      </c>
      <c r="I59" s="20"/>
      <c r="J59" s="20"/>
      <c r="K59" s="20"/>
      <c r="L59" s="20"/>
      <c r="M59" s="20"/>
      <c r="N59" s="20"/>
      <c r="O59" s="20"/>
    </row>
    <row r="60" spans="1:15" ht="19" x14ac:dyDescent="0.25">
      <c r="A60" s="20" t="s">
        <v>88</v>
      </c>
      <c r="B60" s="20">
        <v>233</v>
      </c>
      <c r="C60" s="20"/>
      <c r="D60" s="20">
        <v>20</v>
      </c>
      <c r="E60" s="20"/>
      <c r="F60" s="20">
        <v>57</v>
      </c>
      <c r="G60" s="20">
        <v>0</v>
      </c>
      <c r="I60" s="20"/>
      <c r="J60" s="20"/>
      <c r="K60" s="20"/>
      <c r="L60" s="20"/>
      <c r="M60" s="20"/>
      <c r="N60" s="20"/>
      <c r="O60" s="20"/>
    </row>
    <row r="61" spans="1:15" ht="19" x14ac:dyDescent="0.25">
      <c r="A61" s="20" t="s">
        <v>93</v>
      </c>
      <c r="B61" s="20">
        <v>222</v>
      </c>
      <c r="C61" s="20"/>
      <c r="D61" s="20">
        <v>2</v>
      </c>
      <c r="E61" s="20"/>
      <c r="F61" s="20">
        <v>2</v>
      </c>
      <c r="G61" s="20">
        <v>1</v>
      </c>
      <c r="I61" s="20"/>
      <c r="J61" s="20"/>
      <c r="K61" s="20"/>
      <c r="L61" s="20"/>
      <c r="M61" s="20"/>
      <c r="N61" s="20"/>
      <c r="O61" s="20"/>
    </row>
    <row r="62" spans="1:15" ht="19" x14ac:dyDescent="0.25">
      <c r="A62" s="20" t="s">
        <v>106</v>
      </c>
      <c r="B62" s="20">
        <v>202</v>
      </c>
      <c r="C62" s="20"/>
      <c r="D62" s="20">
        <v>3</v>
      </c>
      <c r="E62" s="20"/>
      <c r="F62" s="20">
        <v>0</v>
      </c>
      <c r="G62" s="20">
        <v>0</v>
      </c>
      <c r="I62" s="20"/>
      <c r="J62" s="20"/>
      <c r="K62" s="20"/>
      <c r="L62" s="20"/>
      <c r="M62" s="20"/>
      <c r="N62" s="20"/>
      <c r="O62" s="20"/>
    </row>
    <row r="63" spans="1:15" ht="19" x14ac:dyDescent="0.25">
      <c r="A63" s="20" t="s">
        <v>100</v>
      </c>
      <c r="B63" s="20">
        <v>201</v>
      </c>
      <c r="C63" s="20"/>
      <c r="D63" s="20">
        <v>17</v>
      </c>
      <c r="E63" s="20"/>
      <c r="F63" s="20">
        <v>65</v>
      </c>
      <c r="G63" s="20">
        <v>0</v>
      </c>
      <c r="I63" s="20"/>
      <c r="J63" s="20"/>
      <c r="K63" s="20"/>
      <c r="L63" s="20"/>
      <c r="M63" s="20"/>
      <c r="N63" s="20"/>
      <c r="O63" s="20"/>
    </row>
    <row r="64" spans="1:15" ht="19" x14ac:dyDescent="0.25">
      <c r="A64" s="20" t="s">
        <v>97</v>
      </c>
      <c r="B64" s="20">
        <v>195</v>
      </c>
      <c r="C64" s="20" t="s">
        <v>429</v>
      </c>
      <c r="D64" s="20">
        <v>2</v>
      </c>
      <c r="E64" s="20"/>
      <c r="F64" s="20">
        <v>29</v>
      </c>
      <c r="G64" s="20">
        <v>0</v>
      </c>
      <c r="I64" s="20"/>
      <c r="J64" s="20"/>
      <c r="K64" s="20"/>
      <c r="L64" s="20"/>
      <c r="M64" s="20"/>
      <c r="N64" s="20"/>
      <c r="O64" s="20"/>
    </row>
    <row r="65" spans="1:15" ht="19" x14ac:dyDescent="0.25">
      <c r="A65" s="20" t="s">
        <v>91</v>
      </c>
      <c r="B65" s="20">
        <v>194</v>
      </c>
      <c r="C65" s="20"/>
      <c r="D65" s="20">
        <v>0</v>
      </c>
      <c r="E65" s="20"/>
      <c r="F65" s="20">
        <v>2</v>
      </c>
      <c r="G65" s="20">
        <v>0</v>
      </c>
      <c r="I65" s="20"/>
      <c r="J65" s="20"/>
      <c r="K65" s="20"/>
      <c r="L65" s="20"/>
      <c r="M65" s="20"/>
      <c r="N65" s="20"/>
      <c r="O65" s="20"/>
    </row>
    <row r="66" spans="1:15" ht="19" x14ac:dyDescent="0.25">
      <c r="A66" s="20" t="s">
        <v>96</v>
      </c>
      <c r="B66" s="20">
        <v>190</v>
      </c>
      <c r="C66" s="20" t="s">
        <v>430</v>
      </c>
      <c r="D66" s="20">
        <v>3</v>
      </c>
      <c r="E66" s="20"/>
      <c r="F66" s="20">
        <v>3</v>
      </c>
      <c r="G66" s="20">
        <v>2</v>
      </c>
      <c r="I66" s="20"/>
      <c r="J66" s="20"/>
      <c r="K66" s="20"/>
      <c r="L66" s="20"/>
      <c r="M66" s="20"/>
      <c r="N66" s="20"/>
      <c r="O66" s="20"/>
    </row>
    <row r="67" spans="1:15" ht="19" x14ac:dyDescent="0.25">
      <c r="A67" s="20" t="s">
        <v>92</v>
      </c>
      <c r="B67" s="20">
        <v>189</v>
      </c>
      <c r="C67" s="20" t="s">
        <v>431</v>
      </c>
      <c r="D67" s="20">
        <v>0</v>
      </c>
      <c r="E67" s="20"/>
      <c r="F67" s="20">
        <v>30</v>
      </c>
      <c r="G67" s="20">
        <v>5</v>
      </c>
      <c r="I67" s="20"/>
      <c r="J67" s="20"/>
      <c r="K67" s="20"/>
      <c r="L67" s="20"/>
      <c r="M67" s="20"/>
      <c r="N67" s="20"/>
      <c r="O67" s="20"/>
    </row>
    <row r="68" spans="1:15" ht="19" x14ac:dyDescent="0.25">
      <c r="A68" s="20" t="s">
        <v>94</v>
      </c>
      <c r="B68" s="20">
        <v>185</v>
      </c>
      <c r="C68" s="20"/>
      <c r="D68" s="20">
        <v>1</v>
      </c>
      <c r="E68" s="20"/>
      <c r="F68" s="20">
        <v>7</v>
      </c>
      <c r="G68" s="20">
        <v>0</v>
      </c>
      <c r="I68" s="20"/>
      <c r="J68" s="20"/>
      <c r="K68" s="20"/>
      <c r="L68" s="20"/>
      <c r="M68" s="20"/>
      <c r="N68" s="20"/>
      <c r="O68" s="20"/>
    </row>
    <row r="69" spans="1:15" ht="19" x14ac:dyDescent="0.25">
      <c r="A69" s="20" t="s">
        <v>99</v>
      </c>
      <c r="B69" s="20">
        <v>180</v>
      </c>
      <c r="C69" s="20" t="s">
        <v>432</v>
      </c>
      <c r="D69" s="20">
        <v>0</v>
      </c>
      <c r="E69" s="20"/>
      <c r="F69" s="20">
        <v>1</v>
      </c>
      <c r="G69" s="20">
        <v>0</v>
      </c>
      <c r="I69" s="20"/>
      <c r="J69" s="20"/>
      <c r="K69" s="20"/>
      <c r="L69" s="20"/>
      <c r="M69" s="20"/>
      <c r="N69" s="20"/>
      <c r="O69" s="20"/>
    </row>
    <row r="70" spans="1:15" ht="19" x14ac:dyDescent="0.25">
      <c r="A70" s="20" t="s">
        <v>95</v>
      </c>
      <c r="B70" s="20">
        <v>175</v>
      </c>
      <c r="C70" s="20"/>
      <c r="D70" s="20">
        <v>20</v>
      </c>
      <c r="E70" s="20"/>
      <c r="F70" s="20">
        <v>4</v>
      </c>
      <c r="G70" s="20">
        <v>12</v>
      </c>
      <c r="I70" s="20"/>
      <c r="J70" s="20"/>
      <c r="K70" s="20"/>
      <c r="L70" s="20"/>
      <c r="M70" s="20"/>
      <c r="N70" s="20"/>
      <c r="O70" s="20"/>
    </row>
    <row r="71" spans="1:15" ht="19" x14ac:dyDescent="0.25">
      <c r="A71" s="20" t="s">
        <v>102</v>
      </c>
      <c r="B71" s="20">
        <v>167</v>
      </c>
      <c r="C71" s="20" t="s">
        <v>433</v>
      </c>
      <c r="D71" s="20">
        <v>7</v>
      </c>
      <c r="E71" s="20" t="s">
        <v>434</v>
      </c>
      <c r="F71" s="20">
        <v>16</v>
      </c>
      <c r="G71" s="20">
        <v>0</v>
      </c>
      <c r="I71" s="20"/>
      <c r="J71" s="20"/>
      <c r="K71" s="20"/>
      <c r="L71" s="20"/>
      <c r="M71" s="20"/>
      <c r="N71" s="20"/>
      <c r="O71" s="20"/>
    </row>
    <row r="72" spans="1:15" ht="19" x14ac:dyDescent="0.25">
      <c r="A72" s="20" t="s">
        <v>101</v>
      </c>
      <c r="B72" s="20">
        <v>158</v>
      </c>
      <c r="C72" s="20"/>
      <c r="D72" s="20">
        <v>0</v>
      </c>
      <c r="E72" s="20"/>
      <c r="F72" s="20">
        <v>2</v>
      </c>
      <c r="G72" s="20">
        <v>2</v>
      </c>
      <c r="I72" s="20"/>
      <c r="J72" s="20"/>
      <c r="K72" s="20"/>
      <c r="L72" s="20"/>
      <c r="M72" s="20"/>
      <c r="N72" s="20"/>
      <c r="O72" s="20"/>
    </row>
    <row r="73" spans="1:15" ht="19" x14ac:dyDescent="0.25">
      <c r="A73" s="20" t="s">
        <v>109</v>
      </c>
      <c r="B73" s="20">
        <v>154</v>
      </c>
      <c r="C73" s="20" t="s">
        <v>435</v>
      </c>
      <c r="D73" s="20">
        <v>1</v>
      </c>
      <c r="E73" s="20"/>
      <c r="F73" s="20">
        <v>1</v>
      </c>
      <c r="G73" s="20">
        <v>0</v>
      </c>
      <c r="I73" s="20"/>
      <c r="J73" s="20"/>
      <c r="K73" s="20"/>
      <c r="L73" s="20"/>
      <c r="M73" s="20"/>
      <c r="N73" s="20"/>
      <c r="O73" s="20"/>
    </row>
    <row r="74" spans="1:15" ht="19" x14ac:dyDescent="0.25">
      <c r="A74" s="20" t="s">
        <v>98</v>
      </c>
      <c r="B74" s="20">
        <v>153</v>
      </c>
      <c r="C74" s="20"/>
      <c r="D74" s="20">
        <v>2</v>
      </c>
      <c r="E74" s="20"/>
      <c r="F74" s="20">
        <v>38</v>
      </c>
      <c r="G74" s="20">
        <v>2</v>
      </c>
      <c r="I74" s="20"/>
      <c r="J74" s="20"/>
      <c r="K74" s="20"/>
      <c r="L74" s="20"/>
      <c r="M74" s="20"/>
      <c r="N74" s="20"/>
      <c r="O74" s="20"/>
    </row>
    <row r="75" spans="1:15" ht="19" x14ac:dyDescent="0.25">
      <c r="A75" s="20" t="s">
        <v>103</v>
      </c>
      <c r="B75" s="20">
        <v>134</v>
      </c>
      <c r="C75" s="20"/>
      <c r="D75" s="20">
        <v>2</v>
      </c>
      <c r="E75" s="20"/>
      <c r="F75" s="20">
        <v>2</v>
      </c>
      <c r="G75" s="20">
        <v>1</v>
      </c>
      <c r="I75" s="20"/>
      <c r="J75" s="20"/>
      <c r="K75" s="20"/>
      <c r="L75" s="20"/>
      <c r="M75" s="20"/>
      <c r="N75" s="20"/>
      <c r="O75" s="20"/>
    </row>
    <row r="76" spans="1:15" ht="19" x14ac:dyDescent="0.25">
      <c r="A76" s="20" t="s">
        <v>111</v>
      </c>
      <c r="B76" s="20">
        <v>128</v>
      </c>
      <c r="C76" s="20" t="s">
        <v>436</v>
      </c>
      <c r="D76" s="20">
        <v>1</v>
      </c>
      <c r="E76" s="20"/>
      <c r="F76" s="20">
        <v>2</v>
      </c>
      <c r="G76" s="20">
        <v>0</v>
      </c>
      <c r="I76" s="20"/>
      <c r="J76" s="20"/>
      <c r="K76" s="20"/>
      <c r="L76" s="20"/>
      <c r="M76" s="20"/>
      <c r="N76" s="20"/>
      <c r="O76" s="20"/>
    </row>
    <row r="77" spans="1:15" ht="19" x14ac:dyDescent="0.25">
      <c r="A77" s="20" t="s">
        <v>107</v>
      </c>
      <c r="B77" s="20">
        <v>122</v>
      </c>
      <c r="C77" s="20" t="s">
        <v>437</v>
      </c>
      <c r="D77" s="20">
        <v>4</v>
      </c>
      <c r="E77" s="20"/>
      <c r="F77" s="20">
        <v>3</v>
      </c>
      <c r="G77" s="20">
        <v>0</v>
      </c>
      <c r="I77" s="20"/>
      <c r="J77" s="20"/>
      <c r="K77" s="20"/>
      <c r="L77" s="20"/>
      <c r="M77" s="20"/>
      <c r="N77" s="20"/>
      <c r="O77" s="20"/>
    </row>
    <row r="78" spans="1:15" ht="19" x14ac:dyDescent="0.25">
      <c r="A78" s="20" t="s">
        <v>108</v>
      </c>
      <c r="B78" s="20">
        <v>121</v>
      </c>
      <c r="C78" s="20" t="s">
        <v>438</v>
      </c>
      <c r="D78" s="20">
        <v>0</v>
      </c>
      <c r="E78" s="20"/>
      <c r="F78" s="20">
        <v>17</v>
      </c>
      <c r="G78" s="20">
        <v>0</v>
      </c>
      <c r="I78" s="20"/>
      <c r="J78" s="20"/>
      <c r="K78" s="20"/>
      <c r="L78" s="20"/>
      <c r="M78" s="20"/>
      <c r="N78" s="20"/>
      <c r="O78" s="20"/>
    </row>
    <row r="79" spans="1:15" ht="19" x14ac:dyDescent="0.25">
      <c r="A79" s="20" t="s">
        <v>104</v>
      </c>
      <c r="B79" s="20">
        <v>115</v>
      </c>
      <c r="C79" s="20"/>
      <c r="D79" s="20">
        <v>1</v>
      </c>
      <c r="E79" s="20"/>
      <c r="F79" s="20">
        <v>1</v>
      </c>
      <c r="G79" s="20">
        <v>0</v>
      </c>
      <c r="I79" s="20"/>
      <c r="J79" s="20"/>
      <c r="K79" s="20"/>
      <c r="L79" s="20"/>
      <c r="M79" s="20"/>
      <c r="N79" s="20"/>
      <c r="O79" s="20"/>
    </row>
    <row r="80" spans="1:15" ht="19" x14ac:dyDescent="0.25">
      <c r="A80" s="20" t="s">
        <v>105</v>
      </c>
      <c r="B80" s="20">
        <v>113</v>
      </c>
      <c r="C80" s="20"/>
      <c r="D80" s="20">
        <v>1</v>
      </c>
      <c r="E80" s="20"/>
      <c r="F80" s="20">
        <v>1</v>
      </c>
      <c r="G80" s="20">
        <v>2</v>
      </c>
      <c r="I80" s="20"/>
      <c r="J80" s="20"/>
      <c r="K80" s="20"/>
      <c r="L80" s="20"/>
      <c r="M80" s="20"/>
      <c r="N80" s="20"/>
      <c r="O80" s="20"/>
    </row>
    <row r="81" spans="1:15" ht="19" x14ac:dyDescent="0.25">
      <c r="A81" s="20" t="s">
        <v>110</v>
      </c>
      <c r="B81" s="20">
        <v>112</v>
      </c>
      <c r="C81" s="20"/>
      <c r="D81" s="20">
        <v>0</v>
      </c>
      <c r="E81" s="20"/>
      <c r="F81" s="20">
        <v>1</v>
      </c>
      <c r="G81" s="20">
        <v>0</v>
      </c>
      <c r="I81" s="20"/>
      <c r="J81" s="20"/>
      <c r="K81" s="20"/>
      <c r="L81" s="20"/>
      <c r="M81" s="20"/>
      <c r="N81" s="20"/>
      <c r="O81" s="20"/>
    </row>
    <row r="82" spans="1:15" ht="19" x14ac:dyDescent="0.25">
      <c r="A82" s="20" t="s">
        <v>122</v>
      </c>
      <c r="B82" s="20">
        <v>102</v>
      </c>
      <c r="C82" s="20"/>
      <c r="D82" s="20">
        <v>0</v>
      </c>
      <c r="E82" s="20"/>
      <c r="F82" s="20">
        <v>0</v>
      </c>
      <c r="G82" s="20">
        <v>0</v>
      </c>
      <c r="I82" s="20"/>
      <c r="J82" s="20"/>
      <c r="K82" s="20"/>
      <c r="L82" s="20"/>
      <c r="M82" s="20"/>
      <c r="N82" s="20"/>
      <c r="O82" s="20"/>
    </row>
    <row r="83" spans="1:15" ht="19" x14ac:dyDescent="0.25">
      <c r="A83" s="20" t="s">
        <v>114</v>
      </c>
      <c r="B83" s="20">
        <v>95</v>
      </c>
      <c r="C83" s="20"/>
      <c r="D83" s="20">
        <v>1</v>
      </c>
      <c r="E83" s="20"/>
      <c r="F83" s="20">
        <v>3</v>
      </c>
      <c r="G83" s="20">
        <v>0</v>
      </c>
      <c r="I83" s="20"/>
      <c r="J83" s="20"/>
      <c r="K83" s="20"/>
      <c r="L83" s="20"/>
      <c r="M83" s="20"/>
      <c r="N83" s="20"/>
      <c r="O83" s="20"/>
    </row>
    <row r="84" spans="1:15" ht="19" x14ac:dyDescent="0.25">
      <c r="A84" s="20" t="s">
        <v>117</v>
      </c>
      <c r="B84" s="20">
        <v>94</v>
      </c>
      <c r="C84" s="20"/>
      <c r="D84" s="20">
        <v>1</v>
      </c>
      <c r="E84" s="20"/>
      <c r="F84" s="20">
        <v>2</v>
      </c>
      <c r="G84" s="20">
        <v>0</v>
      </c>
      <c r="I84" s="20"/>
      <c r="J84" s="20"/>
      <c r="K84" s="20"/>
      <c r="L84" s="20"/>
      <c r="M84" s="20"/>
      <c r="N84" s="20"/>
      <c r="O84" s="20"/>
    </row>
    <row r="85" spans="1:15" ht="19" x14ac:dyDescent="0.25">
      <c r="A85" s="20" t="s">
        <v>115</v>
      </c>
      <c r="B85" s="20">
        <v>91</v>
      </c>
      <c r="C85" s="20" t="s">
        <v>439</v>
      </c>
      <c r="D85" s="20">
        <v>0</v>
      </c>
      <c r="E85" s="20"/>
      <c r="F85" s="20">
        <v>2</v>
      </c>
      <c r="G85" s="20">
        <v>6</v>
      </c>
      <c r="I85" s="20"/>
      <c r="J85" s="20"/>
      <c r="K85" s="20"/>
      <c r="L85" s="20"/>
      <c r="M85" s="20"/>
      <c r="N85" s="20"/>
      <c r="O85" s="20"/>
    </row>
    <row r="86" spans="1:15" ht="19" x14ac:dyDescent="0.25">
      <c r="A86" s="20" t="s">
        <v>112</v>
      </c>
      <c r="B86" s="20">
        <v>90</v>
      </c>
      <c r="C86" s="20"/>
      <c r="D86" s="20">
        <v>0</v>
      </c>
      <c r="E86" s="20"/>
      <c r="F86" s="20">
        <v>2</v>
      </c>
      <c r="G86" s="20">
        <v>1</v>
      </c>
      <c r="I86" s="20"/>
      <c r="J86" s="20"/>
      <c r="K86" s="20"/>
      <c r="L86" s="20"/>
      <c r="M86" s="20"/>
      <c r="N86" s="20"/>
      <c r="O86" s="20"/>
    </row>
    <row r="87" spans="1:15" ht="19" x14ac:dyDescent="0.25">
      <c r="A87" s="20" t="s">
        <v>113</v>
      </c>
      <c r="B87" s="20">
        <v>89</v>
      </c>
      <c r="C87" s="20"/>
      <c r="D87" s="20">
        <v>5</v>
      </c>
      <c r="E87" s="20" t="s">
        <v>440</v>
      </c>
      <c r="F87" s="20">
        <v>2</v>
      </c>
      <c r="G87" s="20">
        <v>3</v>
      </c>
      <c r="I87" s="20"/>
      <c r="J87" s="20"/>
      <c r="K87" s="20"/>
      <c r="L87" s="20"/>
      <c r="M87" s="20"/>
      <c r="N87" s="20"/>
      <c r="O87" s="20"/>
    </row>
    <row r="88" spans="1:15" ht="19" x14ac:dyDescent="0.25">
      <c r="A88" s="20" t="s">
        <v>116</v>
      </c>
      <c r="B88" s="20">
        <v>87</v>
      </c>
      <c r="C88" s="20" t="s">
        <v>441</v>
      </c>
      <c r="D88" s="20">
        <v>0</v>
      </c>
      <c r="E88" s="20"/>
      <c r="F88" s="20">
        <v>3</v>
      </c>
      <c r="G88" s="20">
        <v>0</v>
      </c>
      <c r="I88" s="20"/>
      <c r="J88" s="20"/>
      <c r="K88" s="20"/>
      <c r="L88" s="20"/>
      <c r="M88" s="20"/>
      <c r="N88" s="20"/>
      <c r="O88" s="20"/>
    </row>
    <row r="89" spans="1:15" ht="19" x14ac:dyDescent="0.25">
      <c r="A89" s="20" t="s">
        <v>128</v>
      </c>
      <c r="B89" s="20">
        <v>86</v>
      </c>
      <c r="C89" s="20" t="s">
        <v>442</v>
      </c>
      <c r="D89" s="20">
        <v>0</v>
      </c>
      <c r="E89" s="20"/>
      <c r="F89" s="20">
        <v>2</v>
      </c>
      <c r="G89" s="20">
        <v>0</v>
      </c>
      <c r="I89" s="20"/>
      <c r="J89" s="20"/>
      <c r="K89" s="20"/>
      <c r="L89" s="20"/>
      <c r="M89" s="20"/>
      <c r="N89" s="20"/>
      <c r="O89" s="20"/>
    </row>
    <row r="90" spans="1:15" ht="19" x14ac:dyDescent="0.25">
      <c r="A90" s="20" t="s">
        <v>121</v>
      </c>
      <c r="B90" s="20">
        <v>77</v>
      </c>
      <c r="C90" s="20" t="s">
        <v>443</v>
      </c>
      <c r="D90" s="20">
        <v>0</v>
      </c>
      <c r="E90" s="20"/>
      <c r="F90" s="20">
        <v>15</v>
      </c>
      <c r="G90" s="20">
        <v>2</v>
      </c>
      <c r="I90" s="20"/>
      <c r="J90" s="20"/>
      <c r="K90" s="20"/>
      <c r="L90" s="20"/>
      <c r="M90" s="20"/>
      <c r="N90" s="20"/>
      <c r="O90" s="20"/>
    </row>
    <row r="91" spans="1:15" ht="19" x14ac:dyDescent="0.25">
      <c r="A91" s="20" t="s">
        <v>118</v>
      </c>
      <c r="B91" s="20">
        <v>76</v>
      </c>
      <c r="C91" s="20"/>
      <c r="D91" s="20">
        <v>0</v>
      </c>
      <c r="E91" s="20"/>
      <c r="F91" s="20">
        <v>15</v>
      </c>
      <c r="G91" s="20">
        <v>0</v>
      </c>
      <c r="I91" s="20"/>
      <c r="J91" s="20"/>
      <c r="K91" s="20"/>
      <c r="L91" s="20"/>
      <c r="M91" s="20"/>
      <c r="N91" s="20"/>
      <c r="O91" s="20"/>
    </row>
    <row r="92" spans="1:15" ht="19" x14ac:dyDescent="0.25">
      <c r="A92" s="20" t="s">
        <v>120</v>
      </c>
      <c r="B92" s="20">
        <v>75</v>
      </c>
      <c r="C92" s="20"/>
      <c r="D92" s="20">
        <v>3</v>
      </c>
      <c r="E92" s="20"/>
      <c r="F92" s="20">
        <v>1</v>
      </c>
      <c r="G92" s="20">
        <v>0</v>
      </c>
      <c r="I92" s="20"/>
      <c r="J92" s="20"/>
      <c r="K92" s="20"/>
      <c r="L92" s="20"/>
      <c r="M92" s="20"/>
      <c r="N92" s="20"/>
      <c r="O92" s="20"/>
    </row>
    <row r="93" spans="1:15" ht="19" x14ac:dyDescent="0.25">
      <c r="A93" s="20" t="s">
        <v>119</v>
      </c>
      <c r="B93" s="20">
        <v>75</v>
      </c>
      <c r="C93" s="20"/>
      <c r="D93" s="20">
        <v>4</v>
      </c>
      <c r="E93" s="20"/>
      <c r="F93" s="20">
        <v>5</v>
      </c>
      <c r="G93" s="20">
        <v>0</v>
      </c>
      <c r="I93" s="20"/>
      <c r="J93" s="20"/>
      <c r="K93" s="20"/>
      <c r="L93" s="20"/>
      <c r="M93" s="20"/>
      <c r="N93" s="20"/>
      <c r="O93" s="20"/>
    </row>
    <row r="94" spans="1:15" ht="19" x14ac:dyDescent="0.25">
      <c r="A94" s="20" t="s">
        <v>130</v>
      </c>
      <c r="B94" s="20">
        <v>73</v>
      </c>
      <c r="C94" s="20"/>
      <c r="D94" s="20">
        <v>3</v>
      </c>
      <c r="E94" s="20"/>
      <c r="F94" s="20">
        <v>1</v>
      </c>
      <c r="G94" s="20">
        <v>0</v>
      </c>
      <c r="I94" s="20"/>
      <c r="J94" s="20"/>
      <c r="K94" s="20"/>
      <c r="L94" s="20"/>
      <c r="M94" s="20"/>
      <c r="N94" s="20"/>
      <c r="O94" s="20"/>
    </row>
    <row r="95" spans="1:15" ht="19" x14ac:dyDescent="0.25">
      <c r="A95" s="20" t="s">
        <v>126</v>
      </c>
      <c r="B95" s="20">
        <v>67</v>
      </c>
      <c r="C95" s="20"/>
      <c r="D95" s="20">
        <v>0</v>
      </c>
      <c r="E95" s="20"/>
      <c r="F95" s="20">
        <v>5</v>
      </c>
      <c r="G95" s="20">
        <v>0</v>
      </c>
      <c r="I95" s="20"/>
      <c r="J95" s="20"/>
      <c r="K95" s="20"/>
      <c r="L95" s="20"/>
      <c r="M95" s="20"/>
      <c r="N95" s="20"/>
      <c r="O95" s="20"/>
    </row>
    <row r="96" spans="1:15" ht="19" x14ac:dyDescent="0.25">
      <c r="A96" s="20" t="s">
        <v>127</v>
      </c>
      <c r="B96" s="20">
        <v>66</v>
      </c>
      <c r="C96" s="20" t="s">
        <v>444</v>
      </c>
      <c r="D96" s="20">
        <v>0</v>
      </c>
      <c r="E96" s="20"/>
      <c r="F96" s="20">
        <v>17</v>
      </c>
      <c r="G96" s="20">
        <v>0</v>
      </c>
      <c r="I96" s="20"/>
      <c r="J96" s="20"/>
      <c r="K96" s="20"/>
      <c r="L96" s="20"/>
      <c r="M96" s="20"/>
      <c r="N96" s="20"/>
      <c r="O96" s="20"/>
    </row>
    <row r="97" spans="1:15" ht="19" x14ac:dyDescent="0.25">
      <c r="A97" s="20" t="s">
        <v>123</v>
      </c>
      <c r="B97" s="20">
        <v>65</v>
      </c>
      <c r="C97" s="20"/>
      <c r="D97" s="20">
        <v>1</v>
      </c>
      <c r="E97" s="20"/>
      <c r="F97" s="20">
        <v>11</v>
      </c>
      <c r="G97" s="20">
        <v>0</v>
      </c>
      <c r="I97" s="20"/>
      <c r="J97" s="20"/>
      <c r="K97" s="20"/>
      <c r="L97" s="20"/>
      <c r="M97" s="20"/>
      <c r="N97" s="20"/>
      <c r="O97" s="20"/>
    </row>
    <row r="98" spans="1:15" ht="19" x14ac:dyDescent="0.25">
      <c r="A98" s="20" t="s">
        <v>125</v>
      </c>
      <c r="B98" s="20">
        <v>62</v>
      </c>
      <c r="C98" s="20" t="s">
        <v>445</v>
      </c>
      <c r="D98" s="20">
        <v>0</v>
      </c>
      <c r="E98" s="20"/>
      <c r="F98" s="20">
        <v>0</v>
      </c>
      <c r="G98" s="20">
        <v>0</v>
      </c>
      <c r="I98" s="20"/>
      <c r="J98" s="20"/>
      <c r="K98" s="20"/>
      <c r="L98" s="20"/>
      <c r="M98" s="20"/>
      <c r="N98" s="20"/>
      <c r="O98" s="20"/>
    </row>
    <row r="99" spans="1:15" ht="19" x14ac:dyDescent="0.25">
      <c r="A99" s="20" t="s">
        <v>124</v>
      </c>
      <c r="B99" s="20">
        <v>59</v>
      </c>
      <c r="C99" s="20"/>
      <c r="D99" s="20">
        <v>0</v>
      </c>
      <c r="E99" s="20"/>
      <c r="F99" s="20">
        <v>17</v>
      </c>
      <c r="G99" s="20">
        <v>0</v>
      </c>
      <c r="I99" s="20"/>
      <c r="J99" s="20"/>
      <c r="K99" s="20"/>
      <c r="L99" s="20"/>
      <c r="M99" s="20"/>
      <c r="N99" s="20"/>
      <c r="O99" s="20"/>
    </row>
    <row r="100" spans="1:15" ht="19" x14ac:dyDescent="0.25">
      <c r="A100" s="20" t="s">
        <v>133</v>
      </c>
      <c r="B100" s="20">
        <v>56</v>
      </c>
      <c r="C100" s="20" t="s">
        <v>446</v>
      </c>
      <c r="D100" s="20">
        <v>0</v>
      </c>
      <c r="E100" s="20"/>
      <c r="F100" s="20">
        <v>2</v>
      </c>
      <c r="G100" s="20">
        <v>0</v>
      </c>
      <c r="I100" s="20"/>
      <c r="J100" s="20"/>
      <c r="K100" s="20"/>
      <c r="L100" s="20"/>
      <c r="M100" s="20"/>
      <c r="N100" s="20"/>
      <c r="O100" s="20"/>
    </row>
    <row r="101" spans="1:15" ht="19" x14ac:dyDescent="0.25">
      <c r="A101" s="20" t="s">
        <v>66</v>
      </c>
      <c r="B101" s="20">
        <v>54</v>
      </c>
      <c r="C101" s="20"/>
      <c r="D101" s="20">
        <v>0</v>
      </c>
      <c r="E101" s="20"/>
      <c r="F101" s="20">
        <v>5</v>
      </c>
      <c r="G101" s="20">
        <v>1</v>
      </c>
      <c r="I101" s="20"/>
      <c r="J101" s="20"/>
      <c r="K101" s="20"/>
      <c r="L101" s="20"/>
      <c r="M101" s="20"/>
      <c r="N101" s="20"/>
      <c r="O101" s="20"/>
    </row>
    <row r="102" spans="1:15" ht="19" x14ac:dyDescent="0.25">
      <c r="A102" s="20" t="s">
        <v>129</v>
      </c>
      <c r="B102" s="20">
        <v>50</v>
      </c>
      <c r="C102" s="20"/>
      <c r="D102" s="20">
        <v>0</v>
      </c>
      <c r="E102" s="20"/>
      <c r="F102" s="20">
        <v>0</v>
      </c>
      <c r="G102" s="20">
        <v>0</v>
      </c>
      <c r="I102" s="20"/>
      <c r="J102" s="20"/>
      <c r="K102" s="20"/>
      <c r="L102" s="20"/>
      <c r="M102" s="20"/>
      <c r="N102" s="20"/>
      <c r="O102" s="20"/>
    </row>
    <row r="103" spans="1:15" ht="19" x14ac:dyDescent="0.25">
      <c r="A103" s="20" t="s">
        <v>131</v>
      </c>
      <c r="B103" s="20">
        <v>46</v>
      </c>
      <c r="C103" s="20" t="s">
        <v>447</v>
      </c>
      <c r="D103" s="20">
        <v>0</v>
      </c>
      <c r="E103" s="20"/>
      <c r="F103" s="20">
        <v>0</v>
      </c>
      <c r="G103" s="20">
        <v>0</v>
      </c>
      <c r="I103" s="20"/>
      <c r="J103" s="20"/>
      <c r="K103" s="20"/>
      <c r="L103" s="20"/>
      <c r="M103" s="20"/>
      <c r="N103" s="20"/>
      <c r="O103" s="20"/>
    </row>
    <row r="104" spans="1:15" ht="19" x14ac:dyDescent="0.25">
      <c r="A104" s="20" t="s">
        <v>132</v>
      </c>
      <c r="B104" s="20">
        <v>46</v>
      </c>
      <c r="C104" s="20" t="s">
        <v>448</v>
      </c>
      <c r="D104" s="20">
        <v>0</v>
      </c>
      <c r="E104" s="20"/>
      <c r="F104" s="20">
        <v>0</v>
      </c>
      <c r="G104" s="20">
        <v>0</v>
      </c>
      <c r="I104" s="20"/>
      <c r="J104" s="20"/>
      <c r="K104" s="20"/>
      <c r="L104" s="20"/>
      <c r="M104" s="20"/>
      <c r="N104" s="20"/>
      <c r="O104" s="20"/>
    </row>
    <row r="105" spans="1:15" ht="19" x14ac:dyDescent="0.25">
      <c r="A105" s="20" t="s">
        <v>135</v>
      </c>
      <c r="B105" s="20">
        <v>40</v>
      </c>
      <c r="C105" s="20"/>
      <c r="D105" s="20">
        <v>1</v>
      </c>
      <c r="E105" s="20"/>
      <c r="F105" s="20">
        <v>1</v>
      </c>
      <c r="G105" s="20">
        <v>0</v>
      </c>
      <c r="I105" s="20"/>
      <c r="J105" s="20"/>
      <c r="K105" s="20"/>
      <c r="L105" s="20"/>
      <c r="M105" s="20"/>
      <c r="N105" s="20"/>
      <c r="O105" s="20"/>
    </row>
    <row r="106" spans="1:15" ht="19" x14ac:dyDescent="0.25">
      <c r="A106" s="20" t="s">
        <v>138</v>
      </c>
      <c r="B106" s="20">
        <v>35</v>
      </c>
      <c r="C106" s="20" t="s">
        <v>449</v>
      </c>
      <c r="D106" s="20">
        <v>1</v>
      </c>
      <c r="E106" s="20"/>
      <c r="F106" s="20">
        <v>2</v>
      </c>
      <c r="G106" s="20">
        <v>0</v>
      </c>
      <c r="I106" s="20"/>
      <c r="J106" s="20"/>
      <c r="K106" s="20"/>
      <c r="L106" s="20"/>
      <c r="M106" s="20"/>
      <c r="N106" s="20"/>
      <c r="O106" s="20"/>
    </row>
    <row r="107" spans="1:15" ht="19" x14ac:dyDescent="0.25">
      <c r="A107" s="20" t="s">
        <v>141</v>
      </c>
      <c r="B107" s="20">
        <v>35</v>
      </c>
      <c r="C107" s="20"/>
      <c r="D107" s="20">
        <v>1</v>
      </c>
      <c r="E107" s="20"/>
      <c r="F107" s="20">
        <v>2</v>
      </c>
      <c r="G107" s="20">
        <v>2</v>
      </c>
      <c r="I107" s="20"/>
      <c r="J107" s="20"/>
      <c r="K107" s="20"/>
      <c r="L107" s="20"/>
      <c r="M107" s="20"/>
      <c r="N107" s="20"/>
      <c r="O107" s="20"/>
    </row>
    <row r="108" spans="1:15" ht="19" x14ac:dyDescent="0.25">
      <c r="A108" s="20" t="s">
        <v>134</v>
      </c>
      <c r="B108" s="20">
        <v>34</v>
      </c>
      <c r="C108" s="20"/>
      <c r="D108" s="20">
        <v>0</v>
      </c>
      <c r="E108" s="20"/>
      <c r="F108" s="20">
        <v>3</v>
      </c>
      <c r="G108" s="20">
        <v>0</v>
      </c>
      <c r="I108" s="20"/>
      <c r="J108" s="20"/>
      <c r="K108" s="20"/>
      <c r="L108" s="20"/>
      <c r="M108" s="20"/>
      <c r="N108" s="20"/>
      <c r="O108" s="20"/>
    </row>
    <row r="109" spans="1:15" ht="19" x14ac:dyDescent="0.25">
      <c r="A109" s="20" t="s">
        <v>139</v>
      </c>
      <c r="B109" s="20">
        <v>33</v>
      </c>
      <c r="C109" s="20" t="s">
        <v>450</v>
      </c>
      <c r="D109" s="20">
        <v>3</v>
      </c>
      <c r="E109" s="20" t="s">
        <v>422</v>
      </c>
      <c r="F109" s="20">
        <v>3</v>
      </c>
      <c r="G109" s="20">
        <v>0</v>
      </c>
      <c r="I109" s="20"/>
      <c r="J109" s="20"/>
      <c r="K109" s="20"/>
      <c r="L109" s="20"/>
      <c r="M109" s="20"/>
      <c r="N109" s="20"/>
      <c r="O109" s="20"/>
    </row>
    <row r="110" spans="1:15" ht="19" x14ac:dyDescent="0.25">
      <c r="A110" s="20" t="s">
        <v>136</v>
      </c>
      <c r="B110" s="20">
        <v>31</v>
      </c>
      <c r="C110" s="20"/>
      <c r="D110" s="20">
        <v>1</v>
      </c>
      <c r="E110" s="20"/>
      <c r="F110" s="20">
        <v>0</v>
      </c>
      <c r="G110" s="20">
        <v>0</v>
      </c>
      <c r="I110" s="20"/>
      <c r="J110" s="20"/>
      <c r="K110" s="20"/>
      <c r="L110" s="20"/>
      <c r="M110" s="20"/>
      <c r="N110" s="20"/>
      <c r="O110" s="20"/>
    </row>
    <row r="111" spans="1:15" ht="19" x14ac:dyDescent="0.25">
      <c r="A111" s="20" t="s">
        <v>137</v>
      </c>
      <c r="B111" s="20">
        <v>30</v>
      </c>
      <c r="C111" s="20"/>
      <c r="D111" s="20">
        <v>2</v>
      </c>
      <c r="E111" s="20"/>
      <c r="F111" s="20">
        <v>0</v>
      </c>
      <c r="G111" s="20">
        <v>0</v>
      </c>
      <c r="I111" s="20"/>
      <c r="J111" s="20"/>
      <c r="K111" s="20"/>
      <c r="L111" s="20"/>
      <c r="M111" s="20"/>
      <c r="N111" s="20"/>
      <c r="O111" s="20"/>
    </row>
    <row r="112" spans="1:15" ht="19" x14ac:dyDescent="0.25">
      <c r="A112" s="20" t="s">
        <v>146</v>
      </c>
      <c r="B112" s="20">
        <v>28</v>
      </c>
      <c r="C112" s="20"/>
      <c r="D112" s="20">
        <v>2</v>
      </c>
      <c r="E112" s="20"/>
      <c r="F112" s="20">
        <v>0</v>
      </c>
      <c r="G112" s="20">
        <v>0</v>
      </c>
      <c r="I112" s="20"/>
      <c r="J112" s="20"/>
      <c r="K112" s="20"/>
      <c r="L112" s="20"/>
      <c r="M112" s="20"/>
      <c r="N112" s="20"/>
      <c r="O112" s="20"/>
    </row>
    <row r="113" spans="1:15" ht="19" x14ac:dyDescent="0.25">
      <c r="A113" s="20" t="s">
        <v>144</v>
      </c>
      <c r="B113" s="20">
        <v>27</v>
      </c>
      <c r="C113" s="20" t="s">
        <v>451</v>
      </c>
      <c r="D113" s="20">
        <v>0</v>
      </c>
      <c r="E113" s="20"/>
      <c r="F113" s="20">
        <v>0</v>
      </c>
      <c r="G113" s="20">
        <v>0</v>
      </c>
      <c r="I113" s="20"/>
      <c r="J113" s="20"/>
      <c r="K113" s="20"/>
      <c r="L113" s="20"/>
      <c r="M113" s="20"/>
      <c r="N113" s="20"/>
      <c r="O113" s="20"/>
    </row>
    <row r="114" spans="1:15" ht="19" x14ac:dyDescent="0.25">
      <c r="A114" s="20" t="s">
        <v>140</v>
      </c>
      <c r="B114" s="20">
        <v>26</v>
      </c>
      <c r="C114" s="20"/>
      <c r="D114" s="20">
        <v>0</v>
      </c>
      <c r="E114" s="20"/>
      <c r="F114" s="20">
        <v>0</v>
      </c>
      <c r="G114" s="20">
        <v>0</v>
      </c>
      <c r="I114" s="20"/>
      <c r="J114" s="20"/>
      <c r="K114" s="20"/>
      <c r="L114" s="20"/>
      <c r="M114" s="20"/>
      <c r="N114" s="20"/>
      <c r="O114" s="20"/>
    </row>
    <row r="115" spans="1:15" ht="19" x14ac:dyDescent="0.25">
      <c r="A115" s="20" t="s">
        <v>155</v>
      </c>
      <c r="B115" s="20">
        <v>25</v>
      </c>
      <c r="C115" s="20" t="s">
        <v>452</v>
      </c>
      <c r="D115" s="20">
        <v>0</v>
      </c>
      <c r="E115" s="20"/>
      <c r="F115" s="20">
        <v>2</v>
      </c>
      <c r="G115" s="20">
        <v>0</v>
      </c>
      <c r="I115" s="20"/>
      <c r="J115" s="20"/>
      <c r="K115" s="20"/>
      <c r="L115" s="20"/>
      <c r="M115" s="20"/>
      <c r="N115" s="20"/>
      <c r="O115" s="20"/>
    </row>
    <row r="116" spans="1:15" ht="19" x14ac:dyDescent="0.25">
      <c r="A116" s="20" t="s">
        <v>143</v>
      </c>
      <c r="B116" s="20">
        <v>24</v>
      </c>
      <c r="C116" s="20" t="s">
        <v>453</v>
      </c>
      <c r="D116" s="20">
        <v>1</v>
      </c>
      <c r="E116" s="20"/>
      <c r="F116" s="20">
        <v>0</v>
      </c>
      <c r="G116" s="20">
        <v>0</v>
      </c>
      <c r="I116" s="20"/>
      <c r="J116" s="20"/>
      <c r="K116" s="20"/>
      <c r="L116" s="20"/>
      <c r="M116" s="20"/>
      <c r="N116" s="20"/>
      <c r="O116" s="20"/>
    </row>
    <row r="117" spans="1:15" ht="19" x14ac:dyDescent="0.25">
      <c r="A117" s="20" t="s">
        <v>147</v>
      </c>
      <c r="B117" s="20">
        <v>23</v>
      </c>
      <c r="C117" s="20"/>
      <c r="D117" s="20">
        <v>0</v>
      </c>
      <c r="E117" s="20"/>
      <c r="F117" s="20">
        <v>1</v>
      </c>
      <c r="G117" s="20">
        <v>0</v>
      </c>
      <c r="I117" s="20"/>
      <c r="J117" s="20"/>
      <c r="K117" s="20"/>
      <c r="L117" s="20"/>
      <c r="M117" s="20"/>
      <c r="N117" s="20"/>
      <c r="O117" s="20"/>
    </row>
    <row r="118" spans="1:15" ht="19" x14ac:dyDescent="0.25">
      <c r="A118" s="20" t="s">
        <v>142</v>
      </c>
      <c r="B118" s="20">
        <v>22</v>
      </c>
      <c r="C118" s="20"/>
      <c r="D118" s="20">
        <v>1</v>
      </c>
      <c r="E118" s="20"/>
      <c r="F118" s="20">
        <v>0</v>
      </c>
      <c r="G118" s="20">
        <v>1</v>
      </c>
      <c r="I118" s="20"/>
      <c r="J118" s="20"/>
      <c r="K118" s="20"/>
      <c r="L118" s="20"/>
      <c r="M118" s="20"/>
      <c r="N118" s="20"/>
      <c r="O118" s="20"/>
    </row>
    <row r="119" spans="1:15" ht="19" x14ac:dyDescent="0.25">
      <c r="A119" s="20" t="s">
        <v>152</v>
      </c>
      <c r="B119" s="20">
        <v>22</v>
      </c>
      <c r="C119" s="20" t="s">
        <v>454</v>
      </c>
      <c r="D119" s="20">
        <v>1</v>
      </c>
      <c r="E119" s="20"/>
      <c r="F119" s="20">
        <v>0</v>
      </c>
      <c r="G119" s="20">
        <v>0</v>
      </c>
      <c r="I119" s="20"/>
      <c r="J119" s="20"/>
      <c r="K119" s="20"/>
      <c r="L119" s="20"/>
      <c r="M119" s="20"/>
      <c r="N119" s="20"/>
      <c r="O119" s="20"/>
    </row>
    <row r="120" spans="1:15" ht="19" x14ac:dyDescent="0.25">
      <c r="A120" s="20" t="s">
        <v>145</v>
      </c>
      <c r="B120" s="20">
        <v>19</v>
      </c>
      <c r="C120" s="20"/>
      <c r="D120" s="20">
        <v>1</v>
      </c>
      <c r="E120" s="20"/>
      <c r="F120" s="20">
        <v>2</v>
      </c>
      <c r="G120" s="20">
        <v>0</v>
      </c>
      <c r="I120" s="20"/>
      <c r="J120" s="20"/>
      <c r="K120" s="20"/>
      <c r="L120" s="20"/>
      <c r="M120" s="20"/>
      <c r="N120" s="20"/>
      <c r="O120" s="20"/>
    </row>
    <row r="121" spans="1:15" ht="19" x14ac:dyDescent="0.25">
      <c r="A121" s="20" t="s">
        <v>151</v>
      </c>
      <c r="B121" s="20">
        <v>19</v>
      </c>
      <c r="C121" s="20"/>
      <c r="D121" s="20">
        <v>0</v>
      </c>
      <c r="E121" s="20"/>
      <c r="F121" s="20">
        <v>0</v>
      </c>
      <c r="G121" s="20">
        <v>0</v>
      </c>
      <c r="I121" s="20"/>
      <c r="J121" s="20"/>
      <c r="K121" s="20"/>
      <c r="L121" s="20"/>
      <c r="M121" s="20"/>
      <c r="N121" s="20"/>
      <c r="O121" s="20"/>
    </row>
    <row r="122" spans="1:15" ht="19" x14ac:dyDescent="0.25">
      <c r="A122" s="20" t="s">
        <v>149</v>
      </c>
      <c r="B122" s="20">
        <v>19</v>
      </c>
      <c r="C122" s="20"/>
      <c r="D122" s="20">
        <v>1</v>
      </c>
      <c r="E122" s="20"/>
      <c r="F122" s="20">
        <v>0</v>
      </c>
      <c r="G122" s="20">
        <v>0</v>
      </c>
      <c r="I122" s="20"/>
      <c r="J122" s="20"/>
      <c r="K122" s="20"/>
      <c r="L122" s="20"/>
      <c r="M122" s="20"/>
      <c r="N122" s="20"/>
      <c r="O122" s="20"/>
    </row>
    <row r="123" spans="1:15" ht="19" x14ac:dyDescent="0.25">
      <c r="A123" s="20" t="s">
        <v>148</v>
      </c>
      <c r="B123" s="20">
        <v>19</v>
      </c>
      <c r="C123" s="20"/>
      <c r="D123" s="20">
        <v>1</v>
      </c>
      <c r="E123" s="20"/>
      <c r="F123" s="20">
        <v>0</v>
      </c>
      <c r="G123" s="20">
        <v>0</v>
      </c>
      <c r="I123" s="20"/>
      <c r="J123" s="20"/>
      <c r="K123" s="20"/>
      <c r="L123" s="20"/>
      <c r="M123" s="20"/>
      <c r="N123" s="20"/>
      <c r="O123" s="20"/>
    </row>
    <row r="124" spans="1:15" ht="19" x14ac:dyDescent="0.25">
      <c r="A124" s="20" t="s">
        <v>154</v>
      </c>
      <c r="B124" s="20">
        <v>18</v>
      </c>
      <c r="C124" s="20"/>
      <c r="D124" s="20">
        <v>0</v>
      </c>
      <c r="E124" s="20"/>
      <c r="F124" s="20">
        <v>0</v>
      </c>
      <c r="G124" s="20">
        <v>0</v>
      </c>
      <c r="I124" s="20"/>
      <c r="J124" s="20"/>
      <c r="K124" s="20"/>
      <c r="L124" s="20"/>
      <c r="M124" s="20"/>
      <c r="N124" s="20"/>
      <c r="O124" s="20"/>
    </row>
    <row r="125" spans="1:15" ht="19" x14ac:dyDescent="0.25">
      <c r="A125" s="20" t="s">
        <v>150</v>
      </c>
      <c r="B125" s="20">
        <v>17</v>
      </c>
      <c r="C125" s="20"/>
      <c r="D125" s="20">
        <v>0</v>
      </c>
      <c r="E125" s="20"/>
      <c r="F125" s="20">
        <v>10</v>
      </c>
      <c r="G125" s="20">
        <v>0</v>
      </c>
      <c r="I125" s="20"/>
      <c r="J125" s="20"/>
      <c r="K125" s="20"/>
      <c r="L125" s="20"/>
      <c r="M125" s="20"/>
      <c r="N125" s="20"/>
      <c r="O125" s="20"/>
    </row>
    <row r="126" spans="1:15" ht="19" x14ac:dyDescent="0.25">
      <c r="A126" s="20" t="s">
        <v>157</v>
      </c>
      <c r="B126" s="20">
        <v>17</v>
      </c>
      <c r="C126" s="20" t="s">
        <v>455</v>
      </c>
      <c r="D126" s="20">
        <v>0</v>
      </c>
      <c r="E126" s="20"/>
      <c r="F126" s="20">
        <v>0</v>
      </c>
      <c r="G126" s="20">
        <v>0</v>
      </c>
      <c r="I126" s="20"/>
      <c r="J126" s="20"/>
      <c r="K126" s="20"/>
      <c r="L126" s="20"/>
      <c r="M126" s="20"/>
      <c r="N126" s="20"/>
      <c r="O126" s="20"/>
    </row>
    <row r="127" spans="1:15" ht="19" x14ac:dyDescent="0.25">
      <c r="A127" s="20" t="s">
        <v>153</v>
      </c>
      <c r="B127" s="20">
        <v>16</v>
      </c>
      <c r="C127" s="20"/>
      <c r="D127" s="20">
        <v>0</v>
      </c>
      <c r="E127" s="20"/>
      <c r="F127" s="20">
        <v>1</v>
      </c>
      <c r="G127" s="20">
        <v>0</v>
      </c>
      <c r="I127" s="20"/>
      <c r="J127" s="20"/>
      <c r="K127" s="20"/>
      <c r="L127" s="20"/>
      <c r="M127" s="20"/>
      <c r="N127" s="20"/>
      <c r="O127" s="20"/>
    </row>
    <row r="128" spans="1:15" ht="19" x14ac:dyDescent="0.25">
      <c r="A128" s="20" t="s">
        <v>162</v>
      </c>
      <c r="B128" s="20">
        <v>15</v>
      </c>
      <c r="C128" s="20"/>
      <c r="D128" s="20">
        <v>0</v>
      </c>
      <c r="E128" s="20"/>
      <c r="F128" s="20">
        <v>2</v>
      </c>
      <c r="G128" s="20">
        <v>1</v>
      </c>
      <c r="I128" s="20"/>
      <c r="J128" s="20"/>
      <c r="K128" s="20"/>
      <c r="L128" s="20"/>
      <c r="M128" s="20"/>
      <c r="N128" s="20"/>
      <c r="O128" s="20"/>
    </row>
    <row r="129" spans="1:15" ht="19" x14ac:dyDescent="0.25">
      <c r="A129" s="20" t="s">
        <v>165</v>
      </c>
      <c r="B129" s="20">
        <v>15</v>
      </c>
      <c r="C129" s="20"/>
      <c r="D129" s="20">
        <v>0</v>
      </c>
      <c r="E129" s="20"/>
      <c r="F129" s="20">
        <v>0</v>
      </c>
      <c r="G129" s="20">
        <v>0</v>
      </c>
      <c r="I129" s="20"/>
      <c r="J129" s="20"/>
      <c r="K129" s="20"/>
      <c r="L129" s="20"/>
      <c r="M129" s="20"/>
      <c r="N129" s="20"/>
      <c r="O129" s="20"/>
    </row>
    <row r="130" spans="1:15" ht="19" x14ac:dyDescent="0.25">
      <c r="A130" s="20" t="s">
        <v>156</v>
      </c>
      <c r="B130" s="20">
        <v>14</v>
      </c>
      <c r="C130" s="20"/>
      <c r="D130" s="20">
        <v>0</v>
      </c>
      <c r="E130" s="20"/>
      <c r="F130" s="20">
        <v>0</v>
      </c>
      <c r="G130" s="20">
        <v>0</v>
      </c>
      <c r="I130" s="20"/>
      <c r="J130" s="20"/>
      <c r="K130" s="20"/>
      <c r="L130" s="20"/>
      <c r="M130" s="20"/>
      <c r="N130" s="20"/>
      <c r="O130" s="20"/>
    </row>
    <row r="131" spans="1:15" ht="19" x14ac:dyDescent="0.25">
      <c r="A131" s="20" t="s">
        <v>158</v>
      </c>
      <c r="B131" s="20">
        <v>13</v>
      </c>
      <c r="C131" s="20"/>
      <c r="D131" s="20">
        <v>0</v>
      </c>
      <c r="E131" s="20"/>
      <c r="F131" s="20">
        <v>5</v>
      </c>
      <c r="G131" s="20">
        <v>0</v>
      </c>
      <c r="I131" s="20"/>
      <c r="J131" s="20"/>
      <c r="K131" s="20"/>
      <c r="L131" s="20"/>
      <c r="M131" s="20"/>
      <c r="N131" s="20"/>
      <c r="O131" s="20"/>
    </row>
    <row r="132" spans="1:15" ht="19" x14ac:dyDescent="0.25">
      <c r="A132" s="20" t="s">
        <v>159</v>
      </c>
      <c r="B132" s="20">
        <v>12</v>
      </c>
      <c r="C132" s="20"/>
      <c r="D132" s="20">
        <v>0</v>
      </c>
      <c r="E132" s="20"/>
      <c r="F132" s="20">
        <v>0</v>
      </c>
      <c r="G132" s="20">
        <v>0</v>
      </c>
      <c r="I132" s="20"/>
      <c r="J132" s="20"/>
      <c r="K132" s="20"/>
      <c r="L132" s="20"/>
      <c r="M132" s="20"/>
      <c r="N132" s="20"/>
      <c r="O132" s="20"/>
    </row>
    <row r="133" spans="1:15" ht="19" x14ac:dyDescent="0.25">
      <c r="A133" s="20" t="s">
        <v>160</v>
      </c>
      <c r="B133" s="20">
        <v>12</v>
      </c>
      <c r="C133" s="20"/>
      <c r="D133" s="20">
        <v>0</v>
      </c>
      <c r="E133" s="20"/>
      <c r="F133" s="20">
        <v>0</v>
      </c>
      <c r="G133" s="20">
        <v>0</v>
      </c>
      <c r="I133" s="20"/>
      <c r="J133" s="20"/>
      <c r="K133" s="20"/>
      <c r="L133" s="20"/>
      <c r="M133" s="20"/>
      <c r="N133" s="20"/>
      <c r="O133" s="20"/>
    </row>
    <row r="134" spans="1:15" ht="19" x14ac:dyDescent="0.25">
      <c r="A134" s="20" t="s">
        <v>161</v>
      </c>
      <c r="B134" s="20">
        <v>11</v>
      </c>
      <c r="C134" s="20"/>
      <c r="D134" s="20">
        <v>0</v>
      </c>
      <c r="E134" s="20"/>
      <c r="F134" s="20">
        <v>0</v>
      </c>
      <c r="G134" s="20">
        <v>0</v>
      </c>
      <c r="I134" s="20"/>
      <c r="J134" s="20"/>
      <c r="K134" s="20"/>
      <c r="L134" s="20"/>
      <c r="M134" s="20"/>
      <c r="N134" s="20"/>
      <c r="O134" s="20"/>
    </row>
    <row r="135" spans="1:15" ht="19" x14ac:dyDescent="0.25">
      <c r="A135" s="20" t="s">
        <v>163</v>
      </c>
      <c r="B135" s="20">
        <v>10</v>
      </c>
      <c r="C135" s="20"/>
      <c r="D135" s="20">
        <v>0</v>
      </c>
      <c r="E135" s="20"/>
      <c r="F135" s="20">
        <v>0</v>
      </c>
      <c r="G135" s="20">
        <v>0</v>
      </c>
      <c r="I135" s="20"/>
      <c r="J135" s="20"/>
      <c r="K135" s="20"/>
      <c r="L135" s="20"/>
      <c r="M135" s="20"/>
      <c r="N135" s="20"/>
      <c r="O135" s="20"/>
    </row>
    <row r="136" spans="1:15" ht="19" x14ac:dyDescent="0.25">
      <c r="A136" s="20" t="s">
        <v>164</v>
      </c>
      <c r="B136" s="20">
        <v>9</v>
      </c>
      <c r="C136" s="20"/>
      <c r="D136" s="20">
        <v>0</v>
      </c>
      <c r="E136" s="20"/>
      <c r="F136" s="20">
        <v>1</v>
      </c>
      <c r="G136" s="20">
        <v>0</v>
      </c>
      <c r="I136" s="20"/>
      <c r="J136" s="20"/>
      <c r="K136" s="20"/>
      <c r="L136" s="20"/>
      <c r="M136" s="20"/>
      <c r="N136" s="20"/>
      <c r="O136" s="20"/>
    </row>
    <row r="137" spans="1:15" ht="19" x14ac:dyDescent="0.25">
      <c r="A137" s="20" t="s">
        <v>171</v>
      </c>
      <c r="B137" s="20">
        <v>8</v>
      </c>
      <c r="C137" s="20" t="s">
        <v>456</v>
      </c>
      <c r="D137" s="20">
        <v>0</v>
      </c>
      <c r="E137" s="20"/>
      <c r="F137" s="20">
        <v>0</v>
      </c>
      <c r="G137" s="20">
        <v>0</v>
      </c>
      <c r="I137" s="20"/>
      <c r="J137" s="20"/>
      <c r="K137" s="20"/>
      <c r="L137" s="20"/>
      <c r="M137" s="20"/>
      <c r="N137" s="20"/>
      <c r="O137" s="20"/>
    </row>
    <row r="138" spans="1:15" ht="19" x14ac:dyDescent="0.25">
      <c r="A138" s="20" t="s">
        <v>166</v>
      </c>
      <c r="B138" s="20">
        <v>7</v>
      </c>
      <c r="C138" s="20"/>
      <c r="D138" s="20">
        <v>0</v>
      </c>
      <c r="E138" s="20"/>
      <c r="F138" s="20">
        <v>0</v>
      </c>
      <c r="G138" s="20">
        <v>1</v>
      </c>
      <c r="I138" s="20"/>
      <c r="J138" s="20"/>
      <c r="K138" s="20"/>
      <c r="L138" s="20"/>
      <c r="M138" s="20"/>
      <c r="N138" s="20"/>
      <c r="O138" s="20"/>
    </row>
    <row r="139" spans="1:15" ht="19" x14ac:dyDescent="0.25">
      <c r="A139" s="20" t="s">
        <v>167</v>
      </c>
      <c r="B139" s="20">
        <v>6</v>
      </c>
      <c r="C139" s="20"/>
      <c r="D139" s="20">
        <v>0</v>
      </c>
      <c r="E139" s="20"/>
      <c r="F139" s="20">
        <v>0</v>
      </c>
      <c r="G139" s="20">
        <v>0</v>
      </c>
      <c r="I139" s="20"/>
      <c r="J139" s="20"/>
      <c r="K139" s="20"/>
      <c r="L139" s="20"/>
      <c r="M139" s="20"/>
      <c r="N139" s="20"/>
      <c r="O139" s="20"/>
    </row>
    <row r="140" spans="1:15" ht="19" x14ac:dyDescent="0.25">
      <c r="A140" s="20" t="s">
        <v>168</v>
      </c>
      <c r="B140" s="20">
        <v>5</v>
      </c>
      <c r="C140" s="20"/>
      <c r="D140" s="20">
        <v>1</v>
      </c>
      <c r="E140" s="20"/>
      <c r="F140" s="20">
        <v>0</v>
      </c>
      <c r="G140" s="20">
        <v>0</v>
      </c>
      <c r="I140" s="20"/>
      <c r="J140" s="20"/>
      <c r="K140" s="20"/>
      <c r="L140" s="20"/>
      <c r="M140" s="20"/>
      <c r="N140" s="20"/>
      <c r="O140" s="20"/>
    </row>
    <row r="141" spans="1:15" ht="19" x14ac:dyDescent="0.25">
      <c r="A141" s="20" t="s">
        <v>169</v>
      </c>
      <c r="B141" s="20">
        <v>5</v>
      </c>
      <c r="C141" s="20"/>
      <c r="D141" s="20">
        <v>0</v>
      </c>
      <c r="E141" s="20"/>
      <c r="F141" s="20">
        <v>0</v>
      </c>
      <c r="G141" s="20">
        <v>0</v>
      </c>
      <c r="I141" s="20"/>
      <c r="J141" s="20"/>
      <c r="K141" s="20"/>
      <c r="L141" s="20"/>
      <c r="M141" s="20"/>
      <c r="N141" s="20"/>
      <c r="O141" s="20"/>
    </row>
    <row r="142" spans="1:15" ht="19" x14ac:dyDescent="0.25">
      <c r="A142" s="20" t="s">
        <v>181</v>
      </c>
      <c r="B142" s="20">
        <v>5</v>
      </c>
      <c r="C142" s="20" t="s">
        <v>440</v>
      </c>
      <c r="D142" s="20">
        <v>0</v>
      </c>
      <c r="E142" s="20"/>
      <c r="F142" s="20">
        <v>0</v>
      </c>
      <c r="G142" s="20">
        <v>0</v>
      </c>
      <c r="I142" s="20"/>
      <c r="J142" s="20"/>
      <c r="K142" s="20"/>
      <c r="L142" s="20"/>
      <c r="M142" s="20"/>
      <c r="N142" s="20"/>
      <c r="O142" s="20"/>
    </row>
    <row r="143" spans="1:15" ht="19" x14ac:dyDescent="0.25">
      <c r="A143" s="20" t="s">
        <v>170</v>
      </c>
      <c r="B143" s="20">
        <v>5</v>
      </c>
      <c r="C143" s="20"/>
      <c r="D143" s="20">
        <v>0</v>
      </c>
      <c r="E143" s="20"/>
      <c r="F143" s="20">
        <v>0</v>
      </c>
      <c r="G143" s="20">
        <v>0</v>
      </c>
      <c r="I143" s="20"/>
      <c r="J143" s="20"/>
      <c r="K143" s="20"/>
      <c r="L143" s="20"/>
      <c r="M143" s="20"/>
      <c r="N143" s="20"/>
      <c r="O143" s="20"/>
    </row>
    <row r="144" spans="1:15" ht="19" x14ac:dyDescent="0.25">
      <c r="A144" s="20" t="s">
        <v>172</v>
      </c>
      <c r="B144" s="20">
        <v>4</v>
      </c>
      <c r="C144" s="20"/>
      <c r="D144" s="20">
        <v>0</v>
      </c>
      <c r="E144" s="20"/>
      <c r="F144" s="20">
        <v>0</v>
      </c>
      <c r="G144" s="20">
        <v>0</v>
      </c>
      <c r="I144" s="20"/>
      <c r="J144" s="20"/>
      <c r="K144" s="20"/>
      <c r="L144" s="20"/>
      <c r="M144" s="20"/>
      <c r="N144" s="20"/>
      <c r="O144" s="20"/>
    </row>
    <row r="145" spans="1:15" ht="19" x14ac:dyDescent="0.25">
      <c r="A145" s="20" t="s">
        <v>176</v>
      </c>
      <c r="B145" s="20">
        <v>4</v>
      </c>
      <c r="C145" s="20"/>
      <c r="D145" s="20">
        <v>0</v>
      </c>
      <c r="E145" s="20"/>
      <c r="F145" s="20">
        <v>0</v>
      </c>
      <c r="G145" s="20">
        <v>0</v>
      </c>
      <c r="I145" s="20"/>
      <c r="J145" s="20"/>
      <c r="K145" s="20"/>
      <c r="L145" s="20"/>
      <c r="M145" s="20"/>
      <c r="N145" s="20"/>
      <c r="O145" s="20"/>
    </row>
    <row r="146" spans="1:15" ht="19" x14ac:dyDescent="0.25">
      <c r="A146" s="20" t="s">
        <v>183</v>
      </c>
      <c r="B146" s="20">
        <v>4</v>
      </c>
      <c r="C146" s="20"/>
      <c r="D146" s="20">
        <v>0</v>
      </c>
      <c r="E146" s="20"/>
      <c r="F146" s="20">
        <v>0</v>
      </c>
      <c r="G146" s="20">
        <v>0</v>
      </c>
      <c r="I146" s="20"/>
      <c r="J146" s="20"/>
      <c r="K146" s="20"/>
      <c r="L146" s="20"/>
      <c r="M146" s="20"/>
      <c r="N146" s="20"/>
      <c r="O146" s="20"/>
    </row>
    <row r="147" spans="1:15" ht="19" x14ac:dyDescent="0.25">
      <c r="A147" s="20" t="s">
        <v>173</v>
      </c>
      <c r="B147" s="20">
        <v>4</v>
      </c>
      <c r="C147" s="20"/>
      <c r="D147" s="20">
        <v>0</v>
      </c>
      <c r="E147" s="20"/>
      <c r="F147" s="20">
        <v>0</v>
      </c>
      <c r="G147" s="20">
        <v>0</v>
      </c>
      <c r="I147" s="20"/>
      <c r="J147" s="20"/>
      <c r="K147" s="20"/>
      <c r="L147" s="20"/>
      <c r="M147" s="20"/>
      <c r="N147" s="20"/>
      <c r="O147" s="20"/>
    </row>
    <row r="148" spans="1:15" ht="19" x14ac:dyDescent="0.25">
      <c r="A148" s="20" t="s">
        <v>174</v>
      </c>
      <c r="B148" s="20">
        <v>3</v>
      </c>
      <c r="C148" s="20"/>
      <c r="D148" s="20">
        <v>1</v>
      </c>
      <c r="E148" s="20"/>
      <c r="F148" s="20">
        <v>0</v>
      </c>
      <c r="G148" s="20">
        <v>0</v>
      </c>
      <c r="I148" s="20"/>
      <c r="J148" s="20"/>
      <c r="K148" s="20"/>
      <c r="L148" s="20"/>
      <c r="M148" s="20"/>
      <c r="N148" s="20"/>
      <c r="O148" s="20"/>
    </row>
    <row r="149" spans="1:15" ht="19" x14ac:dyDescent="0.25">
      <c r="A149" s="20" t="s">
        <v>175</v>
      </c>
      <c r="B149" s="20">
        <v>3</v>
      </c>
      <c r="C149" s="20"/>
      <c r="D149" s="20">
        <v>1</v>
      </c>
      <c r="E149" s="20"/>
      <c r="F149" s="20">
        <v>0</v>
      </c>
      <c r="G149" s="20">
        <v>0</v>
      </c>
      <c r="I149" s="20"/>
      <c r="J149" s="20"/>
      <c r="K149" s="20"/>
      <c r="L149" s="20"/>
      <c r="M149" s="20"/>
      <c r="N149" s="20"/>
      <c r="O149" s="20"/>
    </row>
    <row r="150" spans="1:15" ht="19" x14ac:dyDescent="0.25">
      <c r="A150" s="20" t="s">
        <v>177</v>
      </c>
      <c r="B150" s="20">
        <v>3</v>
      </c>
      <c r="C150" s="20"/>
      <c r="D150" s="20">
        <v>0</v>
      </c>
      <c r="E150" s="20"/>
      <c r="F150" s="20">
        <v>0</v>
      </c>
      <c r="G150" s="20">
        <v>0</v>
      </c>
      <c r="I150" s="20"/>
      <c r="J150" s="20"/>
      <c r="K150" s="20"/>
      <c r="L150" s="20"/>
      <c r="M150" s="20"/>
      <c r="N150" s="20"/>
      <c r="O150" s="20"/>
    </row>
    <row r="151" spans="1:15" ht="19" x14ac:dyDescent="0.25">
      <c r="A151" s="20" t="s">
        <v>178</v>
      </c>
      <c r="B151" s="20">
        <v>3</v>
      </c>
      <c r="C151" s="20"/>
      <c r="D151" s="20">
        <v>0</v>
      </c>
      <c r="E151" s="20"/>
      <c r="F151" s="20">
        <v>0</v>
      </c>
      <c r="G151" s="20">
        <v>0</v>
      </c>
      <c r="I151" s="20"/>
      <c r="J151" s="20"/>
      <c r="K151" s="20"/>
      <c r="L151" s="20"/>
      <c r="M151" s="20"/>
      <c r="N151" s="20"/>
      <c r="O151" s="20"/>
    </row>
    <row r="152" spans="1:15" ht="19" x14ac:dyDescent="0.25">
      <c r="A152" s="20" t="s">
        <v>179</v>
      </c>
      <c r="B152" s="20">
        <v>3</v>
      </c>
      <c r="C152" s="20"/>
      <c r="D152" s="20">
        <v>0</v>
      </c>
      <c r="E152" s="20"/>
      <c r="F152" s="20">
        <v>0</v>
      </c>
      <c r="G152" s="20">
        <v>0</v>
      </c>
      <c r="I152" s="20"/>
      <c r="J152" s="20"/>
      <c r="K152" s="20"/>
      <c r="L152" s="20"/>
      <c r="M152" s="20"/>
      <c r="N152" s="20"/>
      <c r="O152" s="20"/>
    </row>
    <row r="153" spans="1:15" ht="19" x14ac:dyDescent="0.25">
      <c r="A153" s="20" t="s">
        <v>191</v>
      </c>
      <c r="B153" s="20">
        <v>3</v>
      </c>
      <c r="C153" s="20" t="s">
        <v>422</v>
      </c>
      <c r="D153" s="20">
        <v>0</v>
      </c>
      <c r="E153" s="20"/>
      <c r="F153" s="20">
        <v>0</v>
      </c>
      <c r="G153" s="20">
        <v>0</v>
      </c>
      <c r="I153" s="20"/>
      <c r="J153" s="20"/>
      <c r="K153" s="20"/>
      <c r="L153" s="20"/>
      <c r="M153" s="20"/>
      <c r="N153" s="20"/>
      <c r="O153" s="20"/>
    </row>
    <row r="154" spans="1:15" ht="19" x14ac:dyDescent="0.25">
      <c r="A154" s="20" t="s">
        <v>180</v>
      </c>
      <c r="B154" s="20">
        <v>3</v>
      </c>
      <c r="C154" s="20"/>
      <c r="D154" s="20">
        <v>0</v>
      </c>
      <c r="E154" s="20"/>
      <c r="F154" s="20">
        <v>0</v>
      </c>
      <c r="G154" s="20">
        <v>0</v>
      </c>
      <c r="I154" s="20"/>
      <c r="J154" s="20"/>
      <c r="K154" s="20"/>
      <c r="L154" s="20"/>
      <c r="M154" s="20"/>
      <c r="N154" s="20"/>
      <c r="O154" s="20"/>
    </row>
    <row r="155" spans="1:15" ht="19" x14ac:dyDescent="0.25">
      <c r="A155" s="20" t="s">
        <v>182</v>
      </c>
      <c r="B155" s="20">
        <v>2</v>
      </c>
      <c r="C155" s="20"/>
      <c r="D155" s="20">
        <v>0</v>
      </c>
      <c r="E155" s="20"/>
      <c r="F155" s="20">
        <v>0</v>
      </c>
      <c r="G155" s="20">
        <v>0</v>
      </c>
      <c r="I155" s="20"/>
      <c r="J155" s="20"/>
      <c r="K155" s="20"/>
      <c r="L155" s="20"/>
      <c r="M155" s="20"/>
      <c r="N155" s="20"/>
      <c r="O155" s="20"/>
    </row>
    <row r="156" spans="1:15" ht="19" x14ac:dyDescent="0.25">
      <c r="A156" s="20" t="s">
        <v>184</v>
      </c>
      <c r="B156" s="20">
        <v>2</v>
      </c>
      <c r="C156" s="20"/>
      <c r="D156" s="20">
        <v>0</v>
      </c>
      <c r="E156" s="20"/>
      <c r="F156" s="20">
        <v>0</v>
      </c>
      <c r="G156" s="20">
        <v>0</v>
      </c>
      <c r="I156" s="20"/>
      <c r="J156" s="20"/>
      <c r="K156" s="20"/>
      <c r="L156" s="20"/>
      <c r="M156" s="20"/>
      <c r="N156" s="20"/>
      <c r="O156" s="20"/>
    </row>
    <row r="157" spans="1:15" ht="19" x14ac:dyDescent="0.25">
      <c r="A157" s="20" t="s">
        <v>185</v>
      </c>
      <c r="B157" s="20">
        <v>2</v>
      </c>
      <c r="C157" s="20"/>
      <c r="D157" s="20">
        <v>0</v>
      </c>
      <c r="E157" s="20"/>
      <c r="F157" s="20">
        <v>0</v>
      </c>
      <c r="G157" s="20">
        <v>0</v>
      </c>
      <c r="I157" s="20"/>
      <c r="J157" s="20"/>
      <c r="K157" s="20"/>
      <c r="L157" s="20"/>
      <c r="M157" s="20"/>
      <c r="N157" s="20"/>
      <c r="O157" s="20"/>
    </row>
    <row r="158" spans="1:15" ht="19" x14ac:dyDescent="0.25">
      <c r="A158" s="20" t="s">
        <v>186</v>
      </c>
      <c r="B158" s="20">
        <v>2</v>
      </c>
      <c r="C158" s="20"/>
      <c r="D158" s="20">
        <v>0</v>
      </c>
      <c r="E158" s="20"/>
      <c r="F158" s="20">
        <v>0</v>
      </c>
      <c r="G158" s="20">
        <v>0</v>
      </c>
      <c r="I158" s="20"/>
      <c r="J158" s="20"/>
      <c r="K158" s="20"/>
      <c r="L158" s="20"/>
      <c r="M158" s="20"/>
      <c r="N158" s="20"/>
      <c r="O158" s="20"/>
    </row>
    <row r="159" spans="1:15" ht="19" x14ac:dyDescent="0.25">
      <c r="A159" s="20" t="s">
        <v>187</v>
      </c>
      <c r="B159" s="20">
        <v>2</v>
      </c>
      <c r="C159" s="20"/>
      <c r="D159" s="20">
        <v>0</v>
      </c>
      <c r="E159" s="20"/>
      <c r="F159" s="20">
        <v>0</v>
      </c>
      <c r="G159" s="20">
        <v>0</v>
      </c>
      <c r="I159" s="20"/>
      <c r="J159" s="20"/>
      <c r="K159" s="20"/>
      <c r="L159" s="20"/>
      <c r="M159" s="20"/>
      <c r="N159" s="20"/>
      <c r="O159" s="20"/>
    </row>
    <row r="160" spans="1:15" ht="19" x14ac:dyDescent="0.25">
      <c r="A160" s="20" t="s">
        <v>188</v>
      </c>
      <c r="B160" s="20">
        <v>2</v>
      </c>
      <c r="C160" s="20"/>
      <c r="D160" s="20">
        <v>0</v>
      </c>
      <c r="E160" s="20"/>
      <c r="F160" s="20">
        <v>0</v>
      </c>
      <c r="G160" s="20">
        <v>0</v>
      </c>
      <c r="I160" s="20"/>
      <c r="J160" s="20"/>
      <c r="K160" s="20"/>
      <c r="L160" s="20"/>
      <c r="M160" s="20"/>
      <c r="N160" s="20"/>
      <c r="O160" s="20"/>
    </row>
    <row r="161" spans="1:15" ht="19" x14ac:dyDescent="0.25">
      <c r="A161" s="20" t="s">
        <v>189</v>
      </c>
      <c r="B161" s="20">
        <v>2</v>
      </c>
      <c r="C161" s="20"/>
      <c r="D161" s="20">
        <v>1</v>
      </c>
      <c r="E161" s="20"/>
      <c r="F161" s="20">
        <v>0</v>
      </c>
      <c r="G161" s="20">
        <v>0</v>
      </c>
      <c r="I161" s="20"/>
      <c r="J161" s="20"/>
      <c r="K161" s="20"/>
      <c r="L161" s="20"/>
      <c r="M161" s="20"/>
      <c r="N161" s="20"/>
      <c r="O161" s="20"/>
    </row>
    <row r="162" spans="1:15" ht="19" x14ac:dyDescent="0.25">
      <c r="A162" s="20" t="s">
        <v>193</v>
      </c>
      <c r="B162" s="20">
        <v>2</v>
      </c>
      <c r="C162" s="20" t="s">
        <v>457</v>
      </c>
      <c r="D162" s="20">
        <v>0</v>
      </c>
      <c r="E162" s="20"/>
      <c r="F162" s="20">
        <v>1</v>
      </c>
      <c r="G162" s="20">
        <v>0</v>
      </c>
      <c r="I162" s="20"/>
      <c r="J162" s="20"/>
      <c r="K162" s="20"/>
      <c r="L162" s="20"/>
      <c r="M162" s="20"/>
      <c r="N162" s="20"/>
      <c r="O162" s="20"/>
    </row>
    <row r="163" spans="1:15" ht="19" x14ac:dyDescent="0.25">
      <c r="A163" s="20" t="s">
        <v>190</v>
      </c>
      <c r="B163" s="20">
        <v>2</v>
      </c>
      <c r="C163" s="20"/>
      <c r="D163" s="20">
        <v>0</v>
      </c>
      <c r="E163" s="20"/>
      <c r="F163" s="20">
        <v>0</v>
      </c>
      <c r="G163" s="20">
        <v>0</v>
      </c>
      <c r="I163" s="20"/>
      <c r="J163" s="20"/>
      <c r="K163" s="20"/>
      <c r="L163" s="20"/>
      <c r="M163" s="20"/>
      <c r="N163" s="20"/>
      <c r="O163" s="20"/>
    </row>
    <row r="164" spans="1:15" ht="19" x14ac:dyDescent="0.25">
      <c r="A164" s="20" t="s">
        <v>192</v>
      </c>
      <c r="B164" s="20">
        <v>2</v>
      </c>
      <c r="C164" s="20"/>
      <c r="D164" s="20">
        <v>0</v>
      </c>
      <c r="E164" s="20"/>
      <c r="F164" s="20">
        <v>0</v>
      </c>
      <c r="G164" s="20">
        <v>0</v>
      </c>
      <c r="I164" s="20"/>
      <c r="J164" s="20"/>
      <c r="K164" s="20"/>
      <c r="L164" s="20"/>
      <c r="M164" s="20"/>
      <c r="N164" s="20"/>
      <c r="O164" s="20"/>
    </row>
    <row r="165" spans="1:15" ht="19" x14ac:dyDescent="0.25">
      <c r="A165" s="20" t="s">
        <v>458</v>
      </c>
      <c r="B165" s="20">
        <v>1</v>
      </c>
      <c r="C165" s="20"/>
      <c r="D165" s="20">
        <v>0</v>
      </c>
      <c r="E165" s="20"/>
      <c r="F165" s="20">
        <v>0</v>
      </c>
      <c r="G165" s="20">
        <v>0</v>
      </c>
      <c r="I165" s="20"/>
      <c r="J165" s="20"/>
      <c r="K165" s="20"/>
      <c r="L165" s="20"/>
      <c r="M165" s="20"/>
      <c r="N165" s="20"/>
      <c r="O165" s="20"/>
    </row>
    <row r="166" spans="1:15" ht="19" x14ac:dyDescent="0.25">
      <c r="A166" s="20" t="s">
        <v>386</v>
      </c>
      <c r="B166" s="20">
        <v>1</v>
      </c>
      <c r="C166" s="20"/>
      <c r="D166" s="20">
        <v>0</v>
      </c>
      <c r="E166" s="20"/>
      <c r="F166" s="20">
        <v>0</v>
      </c>
      <c r="G166" s="20">
        <v>0</v>
      </c>
      <c r="I166" s="20"/>
      <c r="J166" s="20"/>
      <c r="K166" s="20"/>
      <c r="L166" s="20"/>
      <c r="M166" s="20"/>
      <c r="N166" s="20"/>
      <c r="O166" s="20"/>
    </row>
    <row r="167" spans="1:15" ht="19" x14ac:dyDescent="0.25">
      <c r="A167" s="20" t="s">
        <v>194</v>
      </c>
      <c r="B167" s="20">
        <v>1</v>
      </c>
      <c r="C167" s="20"/>
      <c r="D167" s="20">
        <v>0</v>
      </c>
      <c r="E167" s="20"/>
      <c r="F167" s="20">
        <v>0</v>
      </c>
      <c r="G167" s="20">
        <v>0</v>
      </c>
      <c r="I167" s="20"/>
      <c r="J167" s="20"/>
      <c r="K167" s="20"/>
      <c r="L167" s="20"/>
      <c r="M167" s="20"/>
      <c r="N167" s="20"/>
      <c r="O167" s="20"/>
    </row>
    <row r="168" spans="1:15" ht="19" x14ac:dyDescent="0.25">
      <c r="A168" s="20" t="s">
        <v>195</v>
      </c>
      <c r="B168" s="20">
        <v>1</v>
      </c>
      <c r="C168" s="20"/>
      <c r="D168" s="20">
        <v>0</v>
      </c>
      <c r="E168" s="20"/>
      <c r="F168" s="20">
        <v>0</v>
      </c>
      <c r="G168" s="20">
        <v>0</v>
      </c>
      <c r="I168" s="20"/>
      <c r="J168" s="20"/>
      <c r="K168" s="20"/>
      <c r="L168" s="20"/>
      <c r="M168" s="20"/>
      <c r="N168" s="20"/>
      <c r="O168" s="20"/>
    </row>
    <row r="169" spans="1:15" ht="19" x14ac:dyDescent="0.25">
      <c r="A169" s="20" t="s">
        <v>196</v>
      </c>
      <c r="B169" s="20">
        <v>1</v>
      </c>
      <c r="C169" s="20"/>
      <c r="D169" s="20">
        <v>0</v>
      </c>
      <c r="E169" s="20"/>
      <c r="F169" s="20">
        <v>0</v>
      </c>
      <c r="G169" s="20">
        <v>0</v>
      </c>
      <c r="I169" s="20"/>
      <c r="J169" s="20"/>
      <c r="K169" s="20"/>
      <c r="L169" s="20"/>
      <c r="M169" s="20"/>
      <c r="N169" s="20"/>
      <c r="O169" s="20"/>
    </row>
    <row r="170" spans="1:15" ht="19" x14ac:dyDescent="0.25">
      <c r="A170" s="20" t="s">
        <v>197</v>
      </c>
      <c r="B170" s="20">
        <v>1</v>
      </c>
      <c r="C170" s="20"/>
      <c r="D170" s="20">
        <v>0</v>
      </c>
      <c r="E170" s="20"/>
      <c r="F170" s="20">
        <v>0</v>
      </c>
      <c r="G170" s="20">
        <v>0</v>
      </c>
      <c r="I170" s="20"/>
      <c r="J170" s="20"/>
      <c r="K170" s="20"/>
      <c r="L170" s="20"/>
      <c r="M170" s="20"/>
      <c r="N170" s="20"/>
      <c r="O170" s="20"/>
    </row>
    <row r="171" spans="1:15" ht="19" x14ac:dyDescent="0.25">
      <c r="A171" s="20" t="s">
        <v>198</v>
      </c>
      <c r="B171" s="20">
        <v>1</v>
      </c>
      <c r="C171" s="20"/>
      <c r="D171" s="20">
        <v>0</v>
      </c>
      <c r="E171" s="20"/>
      <c r="F171" s="20">
        <v>0</v>
      </c>
      <c r="G171" s="20">
        <v>0</v>
      </c>
      <c r="I171" s="20"/>
      <c r="J171" s="20"/>
      <c r="K171" s="20"/>
      <c r="L171" s="20"/>
      <c r="M171" s="20"/>
      <c r="N171" s="20"/>
      <c r="O171" s="20"/>
    </row>
    <row r="172" spans="1:15" ht="19" x14ac:dyDescent="0.25">
      <c r="A172" s="20" t="s">
        <v>199</v>
      </c>
      <c r="B172" s="20">
        <v>1</v>
      </c>
      <c r="C172" s="20"/>
      <c r="D172" s="20">
        <v>0</v>
      </c>
      <c r="E172" s="20"/>
      <c r="F172" s="20">
        <v>0</v>
      </c>
      <c r="G172" s="20">
        <v>0</v>
      </c>
      <c r="I172" s="20"/>
      <c r="J172" s="20"/>
      <c r="K172" s="20"/>
      <c r="L172" s="20"/>
      <c r="M172" s="20"/>
      <c r="N172" s="20"/>
      <c r="O172" s="20"/>
    </row>
    <row r="173" spans="1:15" ht="19" x14ac:dyDescent="0.25">
      <c r="A173" s="20" t="s">
        <v>200</v>
      </c>
      <c r="B173" s="20">
        <v>1</v>
      </c>
      <c r="C173" s="20"/>
      <c r="D173" s="20">
        <v>1</v>
      </c>
      <c r="E173" s="20"/>
      <c r="F173" s="20">
        <v>0</v>
      </c>
      <c r="G173" s="20">
        <v>0</v>
      </c>
      <c r="I173" s="20"/>
      <c r="J173" s="20"/>
      <c r="K173" s="20"/>
      <c r="L173" s="20"/>
      <c r="M173" s="20"/>
      <c r="N173" s="20"/>
      <c r="O173" s="20"/>
    </row>
    <row r="174" spans="1:15" ht="19" x14ac:dyDescent="0.25">
      <c r="A174" s="20" t="s">
        <v>201</v>
      </c>
      <c r="B174" s="20">
        <v>1</v>
      </c>
      <c r="C174" s="20"/>
      <c r="D174" s="20">
        <v>0</v>
      </c>
      <c r="E174" s="20"/>
      <c r="F174" s="20">
        <v>0</v>
      </c>
      <c r="G174" s="20">
        <v>0</v>
      </c>
      <c r="I174" s="20"/>
      <c r="J174" s="20"/>
      <c r="K174" s="20"/>
      <c r="L174" s="20"/>
      <c r="M174" s="20"/>
      <c r="N174" s="20"/>
      <c r="O174" s="20"/>
    </row>
    <row r="175" spans="1:15" ht="19" x14ac:dyDescent="0.25">
      <c r="A175" s="20" t="s">
        <v>202</v>
      </c>
      <c r="B175" s="20">
        <v>1</v>
      </c>
      <c r="C175" s="20"/>
      <c r="D175" s="20">
        <v>0</v>
      </c>
      <c r="E175" s="20"/>
      <c r="F175" s="20">
        <v>0</v>
      </c>
      <c r="G175" s="20">
        <v>0</v>
      </c>
      <c r="I175" s="20"/>
      <c r="J175" s="20"/>
      <c r="K175" s="20"/>
      <c r="L175" s="20"/>
      <c r="M175" s="20"/>
      <c r="N175" s="20"/>
      <c r="O175" s="20"/>
    </row>
    <row r="176" spans="1:15" ht="19" x14ac:dyDescent="0.25">
      <c r="A176" s="20" t="s">
        <v>203</v>
      </c>
      <c r="B176" s="20">
        <v>1</v>
      </c>
      <c r="C176" s="20"/>
      <c r="D176" s="20">
        <v>0</v>
      </c>
      <c r="E176" s="20"/>
      <c r="F176" s="20">
        <v>0</v>
      </c>
      <c r="G176" s="20">
        <v>0</v>
      </c>
      <c r="I176" s="20"/>
      <c r="J176" s="20"/>
      <c r="K176" s="20"/>
      <c r="L176" s="20"/>
      <c r="M176" s="20"/>
      <c r="N176" s="20"/>
      <c r="O17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Update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2020-03-23T10:38:50Z</dcterms:modified>
</cp:coreProperties>
</file>