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kemppi365-my.sharepoint.com/personal/bianca_radu_kemppi_com/Documents/Työpöytä/EPICODE/EXCEL WEEK 1/"/>
    </mc:Choice>
  </mc:AlternateContent>
  <xr:revisionPtr revIDLastSave="157" documentId="13_ncr:1_{A176477A-9610-4201-B8C7-5A8409CB417E}" xr6:coauthVersionLast="47" xr6:coauthVersionMax="47" xr10:uidLastSave="{6C270A0B-E4B0-4E32-A4E4-2717D5C3F7F3}"/>
  <bookViews>
    <workbookView xWindow="-110" yWindow="-110" windowWidth="19420" windowHeight="10300" activeTab="2" xr2:uid="{00000000-000D-0000-FFFF-FFFF00000000}"/>
  </bookViews>
  <sheets>
    <sheet name="Cibi" sheetId="1" r:id="rId1"/>
    <sheet name="Peso" sheetId="2" r:id="rId2"/>
    <sheet name="Snac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G3" i="3"/>
  <c r="G4" i="3"/>
  <c r="G5" i="3"/>
  <c r="G6" i="3"/>
  <c r="G7" i="3"/>
  <c r="G8" i="3"/>
  <c r="G9" i="3"/>
  <c r="G10" i="3"/>
  <c r="G11" i="3"/>
  <c r="G2" i="3"/>
  <c r="F12" i="3"/>
  <c r="F3" i="3"/>
  <c r="F4" i="3"/>
  <c r="F5" i="3"/>
  <c r="F6" i="3"/>
  <c r="F7" i="3"/>
  <c r="F8" i="3"/>
  <c r="F9" i="3"/>
  <c r="F10" i="3"/>
  <c r="F11" i="3"/>
  <c r="F2" i="3"/>
  <c r="E12" i="3"/>
  <c r="C12" i="3"/>
  <c r="D12" i="3"/>
  <c r="B12" i="3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<sst xmlns="http://schemas.openxmlformats.org/spreadsheetml/2006/main" count="44" uniqueCount="29">
  <si>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</si>
  <si>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</si>
  <si>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</si>
  <si>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</si>
  <si>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</si>
  <si>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</si>
  <si>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</si>
  <si>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</si>
  <si>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</si>
  <si>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</si>
  <si>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</si>
  <si>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</si>
  <si>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</si>
  <si>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</si>
  <si>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</si>
  <si>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</si>
  <si>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</si>
  <si>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</si>
  <si>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</si>
  <si>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</si>
  <si>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</si>
  <si>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</si>
  <si>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</si>
  <si>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</si>
  <si>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</si>
  <si>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</si>
  <si>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Grafico a torta funzione con le variabili dicotomiche</t>
  </si>
  <si>
    <t xml:space="preserve"> =NUMERO.VALORE(B2;".";",") X SOTITUIRE IL PUNTO CON LA VIRGOLA</t>
  </si>
  <si>
    <t xml:space="preserve">Incolla trasposto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</si>
</sst>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/>
    <xf numFmtId="166" fontId="0" fillId="0" borderId="0" xfId="0" applyNumberFormat="1"/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D-4559-B9FA-86D3A41D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5-4C25-8E90-B53F9C60E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193663"/>
        <c:axId val="544192223"/>
      </c:lineChart>
      <c:catAx>
        <c:axId val="544193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92223"/>
        <c:crosses val="autoZero"/>
        <c:auto val="1"/>
        <c:lblAlgn val="ctr"/>
        <c:lblOffset val="100"/>
        <c:noMultiLvlLbl val="0"/>
      </c:catAx>
      <c:valAx>
        <c:axId val="544192223"/>
        <c:scaling>
          <c:orientation val="minMax"/>
          <c:max val="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9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7-4C18-B1AD-BE3D5D317D26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7-4C18-B1AD-BE3D5D317D26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7-4C18-B1AD-BE3D5D317D26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7-4C18-B1AD-BE3D5D317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3359"/>
        <c:axId val="8994799"/>
      </c:barChart>
      <c:catAx>
        <c:axId val="899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799"/>
        <c:crosses val="autoZero"/>
        <c:auto val="1"/>
        <c:lblAlgn val="ctr"/>
        <c:lblOffset val="100"/>
        <c:noMultiLvlLbl val="0"/>
      </c:catAx>
      <c:valAx>
        <c:axId val="89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Snacks!$A$2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Snacks!$B$2:$E$2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8-4A3B-A15C-05D981FDD7DC}"/>
            </c:ext>
          </c:extLst>
        </c:ser>
        <c:ser>
          <c:idx val="1"/>
          <c:order val="1"/>
          <c:tx>
            <c:strRef>
              <c:f>Snacks!$A$3</c:f>
              <c:strCache>
                <c:ptCount val="1"/>
                <c:pt idx="0">
                  <c:v>Kit-Kat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Snacks!$B$3:$E$3</c:f>
              <c:numCache>
                <c:formatCode>General</c:formatCode>
                <c:ptCount val="4"/>
                <c:pt idx="0">
                  <c:v>25</c:v>
                </c:pt>
                <c:pt idx="1">
                  <c:v>7</c:v>
                </c:pt>
                <c:pt idx="2">
                  <c:v>11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8-4A3B-A15C-05D981FDD7DC}"/>
            </c:ext>
          </c:extLst>
        </c:ser>
        <c:ser>
          <c:idx val="2"/>
          <c:order val="2"/>
          <c:tx>
            <c:strRef>
              <c:f>Snacks!$A$4</c:f>
              <c:strCache>
                <c:ptCount val="1"/>
                <c:pt idx="0">
                  <c:v>Kinder Bueno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Snacks!$B$4:$E$4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8-4A3B-A15C-05D981FDD7DC}"/>
            </c:ext>
          </c:extLst>
        </c:ser>
        <c:ser>
          <c:idx val="3"/>
          <c:order val="3"/>
          <c:tx>
            <c:strRef>
              <c:f>Snacks!$A$5</c:f>
              <c:strCache>
                <c:ptCount val="1"/>
                <c:pt idx="0">
                  <c:v>Nutella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Snacks!$B$5:$E$5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28-4A3B-A15C-05D981FDD7DC}"/>
            </c:ext>
          </c:extLst>
        </c:ser>
        <c:ser>
          <c:idx val="4"/>
          <c:order val="4"/>
          <c:tx>
            <c:strRef>
              <c:f>Snacks!$A$6</c:f>
              <c:strCache>
                <c:ptCount val="1"/>
                <c:pt idx="0">
                  <c:v>Baiocchi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Snacks!$B$6:$E$6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28-4A3B-A15C-05D981FDD7DC}"/>
            </c:ext>
          </c:extLst>
        </c:ser>
        <c:ser>
          <c:idx val="5"/>
          <c:order val="5"/>
          <c:tx>
            <c:strRef>
              <c:f>Snacks!$A$7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Snacks!$B$7:$E$7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28-4A3B-A15C-05D981FDD7DC}"/>
            </c:ext>
          </c:extLst>
        </c:ser>
        <c:ser>
          <c:idx val="6"/>
          <c:order val="6"/>
          <c:tx>
            <c:strRef>
              <c:f>Snacks!$A$8</c:f>
              <c:strCache>
                <c:ptCount val="1"/>
                <c:pt idx="0">
                  <c:v>Snickers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Snacks!$B$8:$E$8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28-4A3B-A15C-05D981FDD7DC}"/>
            </c:ext>
          </c:extLst>
        </c:ser>
        <c:ser>
          <c:idx val="7"/>
          <c:order val="7"/>
          <c:tx>
            <c:strRef>
              <c:f>Snacks!$A$9</c:f>
              <c:strCache>
                <c:ptCount val="1"/>
                <c:pt idx="0">
                  <c:v>Frutta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Snacks!$B$9:$E$9</c:f>
              <c:numCache>
                <c:formatCode>General</c:formatCode>
                <c:ptCount val="4"/>
                <c:pt idx="0">
                  <c:v>4</c:v>
                </c:pt>
                <c:pt idx="1">
                  <c:v>39</c:v>
                </c:pt>
                <c:pt idx="2">
                  <c:v>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28-4A3B-A15C-05D981FDD7DC}"/>
            </c:ext>
          </c:extLst>
        </c:ser>
        <c:ser>
          <c:idx val="8"/>
          <c:order val="8"/>
          <c:tx>
            <c:strRef>
              <c:f>Snacks!$A$10</c:f>
              <c:strCache>
                <c:ptCount val="1"/>
                <c:pt idx="0">
                  <c:v>Verdura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Snacks!$B$10:$E$10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28-4A3B-A15C-05D981FDD7DC}"/>
            </c:ext>
          </c:extLst>
        </c:ser>
        <c:ser>
          <c:idx val="9"/>
          <c:order val="9"/>
          <c:tx>
            <c:strRef>
              <c:f>Snacks!$A$11</c:f>
              <c:strCache>
                <c:ptCount val="1"/>
                <c:pt idx="0">
                  <c:v>Girella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Snacks!$B$11:$E$11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28-4A3B-A15C-05D981FDD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027423"/>
        <c:axId val="555026463"/>
      </c:barChart>
      <c:catAx>
        <c:axId val="55502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26463"/>
        <c:crosses val="autoZero"/>
        <c:auto val="1"/>
        <c:lblAlgn val="ctr"/>
        <c:lblOffset val="100"/>
        <c:noMultiLvlLbl val="0"/>
      </c:catAx>
      <c:valAx>
        <c:axId val="55502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2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225425</xdr:colOff>
      <xdr:row>0</xdr:row>
      <xdr:rowOff>165100</xdr:rowOff>
    </xdr:from>
    <xdr:to>
      <xdr:col>7</xdr:col>
      <xdr:colOff>561975</xdr:colOff>
      <xdr:row>14</xdr:row>
      <xdr:rowOff>171450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B2808F3-EDE3-0FDC-F2F2-F99218E09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73024</xdr:colOff>
      <xdr:row>3</xdr:row>
      <xdr:rowOff>133350</xdr:rowOff>
    </xdr:from>
    <xdr:to>
      <xdr:col>8</xdr:col>
      <xdr:colOff>558800</xdr:colOff>
      <xdr:row>17</xdr:row>
      <xdr:rowOff>190500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89DAB16-E274-83BA-3DB5-3B70854AB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694531</xdr:colOff>
      <xdr:row>13</xdr:row>
      <xdr:rowOff>31750</xdr:rowOff>
    </xdr:from>
    <xdr:to>
      <xdr:col>4</xdr:col>
      <xdr:colOff>484187</xdr:colOff>
      <xdr:row>32</xdr:row>
      <xdr:rowOff>184943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768899B-CEBD-48FF-0D8F-E375BEFC3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206374</xdr:colOff>
      <xdr:row>1</xdr:row>
      <xdr:rowOff>5556</xdr:rowOff>
    </xdr:from>
    <xdr:to>
      <xdr:col>15</xdr:col>
      <xdr:colOff>801686</xdr:colOff>
      <xdr:row>19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690C684-206A-78AB-6DEB-88C903BFC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6"/>
  <sheetViews>
    <sheetView workbookViewId="0">
      <selection activeCell="A16" sqref="A16"/>
    </sheetView>
  </sheetViews>
  <sheetFormatPr defaultColWidth="12.6328125" defaultRowHeight="15.75" customHeight="1" x14ac:dyDescent="0.25"/>
  <cols>
    <col min="1" max="1" width="8.81640625" bestFit="1" customWidth="1"/>
    <col min="2" max="2" width="5.54296875" bestFit="1" customWidth="1"/>
    <col min="3" max="3" width="20.08984375" customWidth="1"/>
    <col min="4" max="4" width="22.7265625" customWidth="1"/>
  </cols>
  <sheetData>
    <row r="1" spans="1:26" ht="14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2</v>
      </c>
      <c r="B2" s="2">
        <v>70</v>
      </c>
      <c r="C2" s="4">
        <f>B2/SUM($B$2:$B$8)</f>
        <v>0.1907356948228883</v>
      </c>
    </row>
    <row r="3" spans="1:26" ht="15.75" customHeight="1" x14ac:dyDescent="0.25">
      <c r="A3" s="2" t="s">
        <v>3</v>
      </c>
      <c r="B3" s="2">
        <v>42</v>
      </c>
      <c r="C3" s="4">
        <f t="shared" ref="C3:C8" si="0">B3/SUM($B$2:$B$8)</f>
        <v>0.11444141689373297</v>
      </c>
    </row>
    <row r="4" spans="1:26" ht="15.75" customHeight="1" x14ac:dyDescent="0.25">
      <c r="A4" s="2" t="s">
        <v>4</v>
      </c>
      <c r="B4" s="2">
        <v>35</v>
      </c>
      <c r="C4" s="4">
        <f t="shared" si="0"/>
        <v>9.5367847411444148E-2</v>
      </c>
    </row>
    <row r="5" spans="1:26" ht="15.75" customHeight="1" x14ac:dyDescent="0.25">
      <c r="A5" s="2" t="s">
        <v>5</v>
      </c>
      <c r="B5" s="2">
        <v>23</v>
      </c>
      <c r="C5" s="4">
        <f t="shared" si="0"/>
        <v>6.2670299727520432E-2</v>
      </c>
    </row>
    <row r="6" spans="1:26" ht="15.75" customHeight="1" x14ac:dyDescent="0.25">
      <c r="A6" s="2" t="s">
        <v>6</v>
      </c>
      <c r="B6" s="2">
        <v>80</v>
      </c>
      <c r="C6" s="4">
        <f t="shared" si="0"/>
        <v>0.21798365122615804</v>
      </c>
    </row>
    <row r="7" spans="1:26" ht="15.75" customHeight="1" x14ac:dyDescent="0.25">
      <c r="A7" s="2" t="s">
        <v>7</v>
      </c>
      <c r="B7" s="2">
        <v>62</v>
      </c>
      <c r="C7" s="4">
        <f t="shared" si="0"/>
        <v>0.16893732970027248</v>
      </c>
    </row>
    <row r="8" spans="1:26" ht="15.75" customHeight="1" x14ac:dyDescent="0.25">
      <c r="A8" s="2" t="s">
        <v>8</v>
      </c>
      <c r="B8" s="2">
        <v>55</v>
      </c>
      <c r="C8" s="4">
        <f t="shared" si="0"/>
        <v>0.14986376021798364</v>
      </c>
    </row>
    <row r="16" spans="1:26" ht="15.75" customHeight="1" x14ac:dyDescent="0.25">
      <c r="A16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C3" sqref="C3"/>
    </sheetView>
  </sheetViews>
  <sheetFormatPr defaultColWidth="12.6328125" defaultRowHeight="15.75" customHeight="1" x14ac:dyDescent="0.25"/>
  <cols>
    <col min="1" max="1" width="9.36328125" bestFit="1" customWidth="1"/>
    <col min="2" max="2" width="25.36328125" customWidth="1"/>
    <col min="3" max="3" width="20.08984375" customWidth="1"/>
    <col min="4" max="4" width="22.7265625" customWidth="1"/>
  </cols>
  <sheetData>
    <row r="1" spans="1:26" ht="14" x14ac:dyDescent="0.3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>
        <v>1</v>
      </c>
      <c r="B2" s="2">
        <v>70.5</v>
      </c>
      <c r="C2" s="5" t="s">
        <v>27</v>
      </c>
    </row>
    <row r="3" spans="1:26" ht="15.75" customHeight="1" x14ac:dyDescent="0.25">
      <c r="A3" s="2">
        <v>2</v>
      </c>
      <c r="B3" s="2">
        <v>71</v>
      </c>
    </row>
    <row r="4" spans="1:26" ht="15.75" customHeight="1" x14ac:dyDescent="0.25">
      <c r="A4" s="2">
        <v>3</v>
      </c>
      <c r="B4" s="2">
        <v>70.5</v>
      </c>
    </row>
    <row r="5" spans="1:26" ht="15.75" customHeight="1" x14ac:dyDescent="0.25">
      <c r="A5" s="2">
        <v>4</v>
      </c>
      <c r="B5" s="2">
        <v>71</v>
      </c>
    </row>
    <row r="6" spans="1:26" ht="15.75" customHeight="1" x14ac:dyDescent="0.25">
      <c r="A6" s="2">
        <v>5</v>
      </c>
      <c r="B6" s="2">
        <v>71.5</v>
      </c>
    </row>
    <row r="7" spans="1:26" ht="15.75" customHeight="1" x14ac:dyDescent="0.25">
      <c r="A7" s="2">
        <v>6</v>
      </c>
      <c r="B7" s="2">
        <v>71</v>
      </c>
    </row>
    <row r="8" spans="1:26" ht="15.75" customHeight="1" x14ac:dyDescent="0.25">
      <c r="A8" s="2">
        <v>7</v>
      </c>
      <c r="B8" s="2">
        <v>71.5</v>
      </c>
    </row>
    <row r="9" spans="1:26" ht="15.75" customHeight="1" x14ac:dyDescent="0.25">
      <c r="A9" s="2">
        <v>8</v>
      </c>
      <c r="B9" s="2">
        <v>72</v>
      </c>
    </row>
    <row r="10" spans="1:26" ht="15.75" customHeight="1" x14ac:dyDescent="0.25">
      <c r="A10" s="2">
        <v>9</v>
      </c>
      <c r="B10" s="2">
        <v>71.5</v>
      </c>
    </row>
    <row r="11" spans="1:26" ht="15.75" customHeight="1" x14ac:dyDescent="0.25">
      <c r="A11" s="2">
        <v>10</v>
      </c>
      <c r="B11" s="2">
        <v>72</v>
      </c>
    </row>
    <row r="12" spans="1:26" ht="15.75" customHeight="1" x14ac:dyDescent="0.25">
      <c r="A12" s="2">
        <v>11</v>
      </c>
      <c r="B12" s="2">
        <v>72.400000000000006</v>
      </c>
    </row>
    <row r="13" spans="1:26" ht="15.75" customHeight="1" x14ac:dyDescent="0.25">
      <c r="A13" s="2">
        <v>12</v>
      </c>
      <c r="B13" s="2">
        <v>72.900000000000006</v>
      </c>
    </row>
    <row r="14" spans="1:26" ht="15.75" customHeight="1" x14ac:dyDescent="0.25">
      <c r="A14" s="2">
        <v>13</v>
      </c>
      <c r="B14" s="2">
        <v>72.400000000000006</v>
      </c>
    </row>
    <row r="15" spans="1:26" ht="15.75" customHeight="1" x14ac:dyDescent="0.25">
      <c r="A15" s="2">
        <v>14</v>
      </c>
      <c r="B15" s="2">
        <v>72.900000000000006</v>
      </c>
    </row>
    <row r="16" spans="1:26" ht="15.75" customHeight="1" x14ac:dyDescent="0.25">
      <c r="A16" s="2">
        <v>15</v>
      </c>
      <c r="B16" s="2">
        <v>73.400000000000006</v>
      </c>
    </row>
    <row r="17" spans="1:2" ht="15.75" customHeight="1" x14ac:dyDescent="0.25">
      <c r="A17" s="2">
        <v>16</v>
      </c>
      <c r="B17" s="2">
        <v>72.900000000000006</v>
      </c>
    </row>
    <row r="18" spans="1:2" ht="15.75" customHeight="1" x14ac:dyDescent="0.25">
      <c r="A18" s="2">
        <v>17</v>
      </c>
      <c r="B18" s="2">
        <v>73.400000000000006</v>
      </c>
    </row>
    <row r="19" spans="1:2" ht="15.75" customHeight="1" x14ac:dyDescent="0.25">
      <c r="A19" s="2">
        <v>18</v>
      </c>
      <c r="B19" s="2">
        <v>73.900000000000006</v>
      </c>
    </row>
    <row r="20" spans="1:2" ht="15.75" customHeight="1" x14ac:dyDescent="0.25">
      <c r="A20" s="2">
        <v>19</v>
      </c>
      <c r="B20" s="2">
        <v>73.400000000000006</v>
      </c>
    </row>
    <row r="21" spans="1:2" ht="15.75" customHeight="1" x14ac:dyDescent="0.25">
      <c r="A21" s="2">
        <v>20</v>
      </c>
      <c r="B21" s="2">
        <v>73.900000000000006</v>
      </c>
    </row>
    <row r="22" spans="1:2" ht="15.75" customHeight="1" x14ac:dyDescent="0.25">
      <c r="A22" s="2">
        <v>21</v>
      </c>
      <c r="B22" s="2">
        <v>74.400000000000006</v>
      </c>
    </row>
    <row r="23" spans="1:2" ht="15.75" customHeight="1" x14ac:dyDescent="0.25">
      <c r="A23" s="2">
        <v>22</v>
      </c>
      <c r="B23" s="2">
        <v>73.900000000000006</v>
      </c>
    </row>
    <row r="24" spans="1:2" ht="15.75" customHeight="1" x14ac:dyDescent="0.25">
      <c r="A24" s="2">
        <v>23</v>
      </c>
      <c r="B24" s="2">
        <v>74.400000000000006</v>
      </c>
    </row>
    <row r="25" spans="1:2" ht="15.75" customHeight="1" x14ac:dyDescent="0.25">
      <c r="A25" s="2">
        <v>24</v>
      </c>
      <c r="B25" s="2">
        <v>74.900000000000006</v>
      </c>
    </row>
    <row r="26" spans="1:2" ht="15.75" customHeight="1" x14ac:dyDescent="0.25">
      <c r="A26" s="2">
        <v>25</v>
      </c>
      <c r="B26" s="2">
        <v>74.400000000000006</v>
      </c>
    </row>
    <row r="27" spans="1:2" ht="15.75" customHeight="1" x14ac:dyDescent="0.25">
      <c r="A27" s="2">
        <v>26</v>
      </c>
      <c r="B27" s="2">
        <v>74.900000000000006</v>
      </c>
    </row>
    <row r="28" spans="1:2" ht="15.75" customHeight="1" x14ac:dyDescent="0.25">
      <c r="A28" s="2">
        <v>27</v>
      </c>
      <c r="B28" s="2">
        <v>75.400000000000006</v>
      </c>
    </row>
    <row r="29" spans="1:2" ht="15.75" customHeight="1" x14ac:dyDescent="0.25">
      <c r="A29" s="2">
        <v>28</v>
      </c>
      <c r="B29" s="2">
        <v>74.900000000000006</v>
      </c>
    </row>
    <row r="30" spans="1:2" ht="15.75" customHeight="1" x14ac:dyDescent="0.25">
      <c r="A30" s="2">
        <v>29</v>
      </c>
      <c r="B30" s="2">
        <v>75.400000000000006</v>
      </c>
    </row>
    <row r="31" spans="1:2" ht="15.75" customHeight="1" x14ac:dyDescent="0.25">
      <c r="A31" s="2">
        <v>30</v>
      </c>
      <c r="B31" s="2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0"/>
  <sheetViews>
    <sheetView tabSelected="1" zoomScale="80" zoomScaleNormal="80" workbookViewId="0">
      <selection activeCell="H2" sqref="H2"/>
    </sheetView>
  </sheetViews>
  <sheetFormatPr defaultColWidth="12.6328125" defaultRowHeight="15.75" customHeight="1" x14ac:dyDescent="0.25"/>
  <cols>
    <col min="2" max="2" width="25.36328125" customWidth="1"/>
    <col min="3" max="3" width="20.08984375" customWidth="1"/>
    <col min="4" max="4" width="22.7265625" customWidth="1"/>
    <col min="7" max="7" width="28.453125" customWidth="1"/>
  </cols>
  <sheetData>
    <row r="1" spans="1:26" ht="14" x14ac:dyDescent="0.3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  <c r="F2">
        <f>SUM(B2:E2)</f>
        <v>20</v>
      </c>
      <c r="G2" s="3">
        <f>F2/$F$12</f>
        <v>0.05</v>
      </c>
    </row>
    <row r="3" spans="1:26" ht="15.75" customHeight="1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  <c r="F3">
        <f t="shared" ref="F3:F11" si="0">SUM(B3:E3)</f>
        <v>66</v>
      </c>
      <c r="G3" s="3">
        <f t="shared" ref="G3:G11" si="1">F3/$F$12</f>
        <v>0.16500000000000001</v>
      </c>
    </row>
    <row r="4" spans="1:26" ht="15.75" customHeight="1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  <c r="F4">
        <f t="shared" si="0"/>
        <v>14</v>
      </c>
      <c r="G4" s="3">
        <f t="shared" si="1"/>
        <v>3.5000000000000003E-2</v>
      </c>
    </row>
    <row r="5" spans="1:26" ht="15.75" customHeight="1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  <c r="F5">
        <f t="shared" si="0"/>
        <v>14</v>
      </c>
      <c r="G5" s="3">
        <f t="shared" si="1"/>
        <v>3.5000000000000003E-2</v>
      </c>
    </row>
    <row r="6" spans="1:26" ht="15.75" customHeight="1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  <c r="F6">
        <f t="shared" si="0"/>
        <v>49</v>
      </c>
      <c r="G6" s="3">
        <f t="shared" si="1"/>
        <v>0.1225</v>
      </c>
    </row>
    <row r="7" spans="1:26" ht="15.75" customHeight="1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  <c r="F7">
        <f t="shared" si="0"/>
        <v>29</v>
      </c>
      <c r="G7" s="3">
        <f t="shared" si="1"/>
        <v>7.2499999999999995E-2</v>
      </c>
    </row>
    <row r="8" spans="1:26" ht="15.75" customHeight="1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  <c r="F8">
        <f t="shared" si="0"/>
        <v>54</v>
      </c>
      <c r="G8" s="3">
        <f t="shared" si="1"/>
        <v>0.13500000000000001</v>
      </c>
    </row>
    <row r="9" spans="1:26" ht="15.75" customHeight="1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  <c r="F9">
        <f t="shared" si="0"/>
        <v>70</v>
      </c>
      <c r="G9" s="3">
        <f t="shared" si="1"/>
        <v>0.17499999999999999</v>
      </c>
    </row>
    <row r="10" spans="1:26" ht="15.75" customHeight="1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  <c r="F10">
        <f t="shared" si="0"/>
        <v>63</v>
      </c>
      <c r="G10" s="3">
        <f t="shared" si="1"/>
        <v>0.1575</v>
      </c>
    </row>
    <row r="11" spans="1:26" ht="15.75" customHeight="1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  <c r="F11">
        <f t="shared" si="0"/>
        <v>21</v>
      </c>
      <c r="G11" s="3">
        <f t="shared" si="1"/>
        <v>5.2499999999999998E-2</v>
      </c>
    </row>
    <row r="12" spans="1:26" ht="15.75" customHeight="1" x14ac:dyDescent="0.25">
      <c r="B12">
        <f>SUM(B2:B11)</f>
        <v>100</v>
      </c>
      <c r="C12">
        <f t="shared" ref="C12:D12" si="2">SUM(C2:C11)</f>
        <v>100</v>
      </c>
      <c r="D12">
        <f t="shared" si="2"/>
        <v>100</v>
      </c>
      <c r="E12">
        <f>SUM(E2:E11)</f>
        <v>100</v>
      </c>
      <c r="F12">
        <f>SUM(F2:F11)</f>
        <v>400</v>
      </c>
      <c r="G12" s="3">
        <f>SUM(G2:G11)</f>
        <v>1</v>
      </c>
    </row>
    <row r="35" spans="1:11" ht="15.75" customHeight="1" x14ac:dyDescent="0.3">
      <c r="A35" s="1" t="s">
        <v>11</v>
      </c>
      <c r="B35" s="2" t="s">
        <v>16</v>
      </c>
      <c r="C35" s="2" t="s">
        <v>17</v>
      </c>
      <c r="D35" s="2" t="s">
        <v>18</v>
      </c>
      <c r="E35" s="2" t="s">
        <v>19</v>
      </c>
      <c r="F35" s="2" t="s">
        <v>20</v>
      </c>
      <c r="G35" s="2" t="s">
        <v>21</v>
      </c>
      <c r="H35" s="2" t="s">
        <v>22</v>
      </c>
      <c r="I35" s="2" t="s">
        <v>23</v>
      </c>
      <c r="J35" s="2" t="s">
        <v>24</v>
      </c>
      <c r="K35" s="2" t="s">
        <v>25</v>
      </c>
    </row>
    <row r="36" spans="1:11" ht="15.75" customHeight="1" x14ac:dyDescent="0.3">
      <c r="A36" s="1" t="s">
        <v>12</v>
      </c>
      <c r="B36" s="2">
        <v>12</v>
      </c>
      <c r="C36" s="2">
        <v>25</v>
      </c>
      <c r="D36" s="2">
        <v>8</v>
      </c>
      <c r="E36" s="2">
        <v>1</v>
      </c>
      <c r="F36" s="2">
        <v>18</v>
      </c>
      <c r="G36" s="2">
        <v>6</v>
      </c>
      <c r="H36" s="2">
        <v>2</v>
      </c>
      <c r="I36" s="2">
        <v>4</v>
      </c>
      <c r="J36" s="2">
        <v>20</v>
      </c>
      <c r="K36" s="2">
        <v>4</v>
      </c>
    </row>
    <row r="37" spans="1:11" ht="15.75" customHeight="1" x14ac:dyDescent="0.3">
      <c r="A37" s="1" t="s">
        <v>13</v>
      </c>
      <c r="B37" s="2">
        <v>1</v>
      </c>
      <c r="C37" s="2">
        <v>7</v>
      </c>
      <c r="D37" s="2">
        <v>2</v>
      </c>
      <c r="E37" s="2">
        <v>1</v>
      </c>
      <c r="F37" s="2">
        <v>13</v>
      </c>
      <c r="G37" s="2">
        <v>1</v>
      </c>
      <c r="H37" s="2">
        <v>8</v>
      </c>
      <c r="I37" s="2">
        <v>39</v>
      </c>
      <c r="J37" s="2">
        <v>17</v>
      </c>
      <c r="K37" s="2">
        <v>11</v>
      </c>
    </row>
    <row r="38" spans="1:11" ht="15.75" customHeight="1" x14ac:dyDescent="0.3">
      <c r="A38" s="1" t="s">
        <v>14</v>
      </c>
      <c r="B38" s="2">
        <v>2</v>
      </c>
      <c r="C38" s="2">
        <v>11</v>
      </c>
      <c r="D38" s="2">
        <v>1</v>
      </c>
      <c r="E38" s="2">
        <v>7</v>
      </c>
      <c r="F38" s="2">
        <v>9</v>
      </c>
      <c r="G38" s="2">
        <v>11</v>
      </c>
      <c r="H38" s="2">
        <v>38</v>
      </c>
      <c r="I38" s="2">
        <v>5</v>
      </c>
      <c r="J38" s="2">
        <v>14</v>
      </c>
      <c r="K38" s="2">
        <v>2</v>
      </c>
    </row>
    <row r="39" spans="1:11" ht="15.75" customHeight="1" x14ac:dyDescent="0.3">
      <c r="A39" s="1" t="s">
        <v>15</v>
      </c>
      <c r="B39" s="2">
        <v>5</v>
      </c>
      <c r="C39" s="2">
        <v>23</v>
      </c>
      <c r="D39" s="2">
        <v>3</v>
      </c>
      <c r="E39" s="2">
        <v>5</v>
      </c>
      <c r="F39" s="2">
        <v>9</v>
      </c>
      <c r="G39" s="2">
        <v>11</v>
      </c>
      <c r="H39" s="2">
        <v>6</v>
      </c>
      <c r="I39" s="2">
        <v>22</v>
      </c>
      <c r="J39" s="2">
        <v>12</v>
      </c>
      <c r="K39" s="2">
        <v>4</v>
      </c>
    </row>
    <row r="40" spans="1:11" ht="15.75" customHeight="1" x14ac:dyDescent="0.25">
      <c r="B40" s="5" t="s">
        <v>28</v>
      </c>
    </row>
  </sheetData>
  <conditionalFormatting sqref="G2:G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{27C42D91-FCCE-4CD4-B838-15B3FB2D7352}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C42D91-FCCE-4CD4-B838-15B3FB2D73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G2:G11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c500fe67-abba-4c93-b0c8-a1e05190c0b1}" enabled="1" method="Privileged" siteId="{a9a3f8a2-133e-4447-b230-cb1c1538dec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Bianca Radu</cp:lastModifiedBy>
  <dcterms:modified xsi:type="dcterms:W3CDTF">2024-11-08T19:46:26Z</dcterms:modified>
</cp:coreProperties>
</file>