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i_\OneDrive\Desktop\"/>
    </mc:Choice>
  </mc:AlternateContent>
  <xr:revisionPtr revIDLastSave="0" documentId="13_ncr:40009_{4EC058E1-5A7A-4ED1-93F7-01CD95778753}" xr6:coauthVersionLast="47" xr6:coauthVersionMax="47" xr10:uidLastSave="{00000000-0000-0000-0000-000000000000}"/>
  <bookViews>
    <workbookView xWindow="-98" yWindow="-98" windowWidth="19396" windowHeight="11475" activeTab="1"/>
  </bookViews>
  <sheets>
    <sheet name="NEP_uncertainties_at_CMIP6_VPD 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3" i="1"/>
</calcChain>
</file>

<file path=xl/sharedStrings.xml><?xml version="1.0" encoding="utf-8"?>
<sst xmlns="http://schemas.openxmlformats.org/spreadsheetml/2006/main" count="101" uniqueCount="42">
  <si>
    <t>CABLE</t>
  </si>
  <si>
    <t>CABLE-POP-CN</t>
  </si>
  <si>
    <t>CHTESSEL_ERA5_3</t>
  </si>
  <si>
    <t>CHTESSEL_Ref_exp1</t>
  </si>
  <si>
    <t>GFDL</t>
  </si>
  <si>
    <t>MuSICA</t>
  </si>
  <si>
    <t>NoahMPv401</t>
  </si>
  <si>
    <t>ORC2_r6593</t>
  </si>
  <si>
    <t>ORC2_r6593_CO2</t>
  </si>
  <si>
    <t>ORC3_r7245_NEE</t>
  </si>
  <si>
    <t>ORC3_r8120</t>
  </si>
  <si>
    <t>QUINCY</t>
  </si>
  <si>
    <t>STEMMUS-SCOPE</t>
  </si>
  <si>
    <t>obs</t>
  </si>
  <si>
    <t>historical_mean</t>
  </si>
  <si>
    <t>historical_mean-2std</t>
  </si>
  <si>
    <t>historical_mean-std</t>
  </si>
  <si>
    <t>historical_mean+std</t>
  </si>
  <si>
    <t>historical_mean+2std</t>
  </si>
  <si>
    <t>ssp126_mean</t>
  </si>
  <si>
    <t>ssp126_mean-2std</t>
  </si>
  <si>
    <t>ssp126_mean-std</t>
  </si>
  <si>
    <t>ssp126_mean+std</t>
  </si>
  <si>
    <t>ssp126_mean+2std</t>
  </si>
  <si>
    <t>ssp245_mean</t>
  </si>
  <si>
    <t>ssp245_mean-2std</t>
  </si>
  <si>
    <t>ssp245_mean-std</t>
  </si>
  <si>
    <t>ssp245_mean+std</t>
  </si>
  <si>
    <t>ssp245_mean+2std</t>
  </si>
  <si>
    <t>ssp585_mean</t>
  </si>
  <si>
    <t>ssp585_mean-2std</t>
  </si>
  <si>
    <t>ssp585_mean-std</t>
  </si>
  <si>
    <t>ssp585_mean+std</t>
  </si>
  <si>
    <t>ssp585_mean+2std</t>
  </si>
  <si>
    <t>historical</t>
    <phoneticPr fontId="18" type="noConversion"/>
  </si>
  <si>
    <t>ssp126</t>
    <phoneticPr fontId="18" type="noConversion"/>
  </si>
  <si>
    <t>ssp245</t>
    <phoneticPr fontId="18" type="noConversion"/>
  </si>
  <si>
    <t>ssp585</t>
    <phoneticPr fontId="18" type="noConversion"/>
  </si>
  <si>
    <t>historical(%)</t>
    <phoneticPr fontId="18" type="noConversion"/>
  </si>
  <si>
    <t>ssp126(%)</t>
    <phoneticPr fontId="18" type="noConversion"/>
  </si>
  <si>
    <t>ssp245(%)</t>
    <phoneticPr fontId="18" type="noConversion"/>
  </si>
  <si>
    <t>ssp585(%)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</si>
</sst>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19" fillId="0" borderId="1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76" fontId="19" fillId="0" borderId="0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176" fontId="19" fillId="0" borderId="11" xfId="0" applyNumberFormat="1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17" workbookViewId="0">
      <selection activeCell="N42" sqref="A22:N42"/>
    </sheetView>
  </sheetViews>
  <sheetFormatPr defaultRowHeight="13.9" x14ac:dyDescent="0.4"/>
  <cols>
    <col min="1" max="1" width="19.86328125" customWidth="1"/>
  </cols>
  <sheetData>
    <row r="1" spans="1:15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 t="s">
        <v>14</v>
      </c>
      <c r="B2">
        <v>0.32769546027350399</v>
      </c>
      <c r="C2">
        <v>0.28209400211688401</v>
      </c>
      <c r="D2">
        <v>0.21806969091834</v>
      </c>
      <c r="E2">
        <v>0.193162273793103</v>
      </c>
      <c r="F2">
        <v>0.312952784227366</v>
      </c>
      <c r="G2">
        <v>0.228335936694682</v>
      </c>
      <c r="H2">
        <v>0.87989114832535797</v>
      </c>
      <c r="I2">
        <v>0.16542131181891501</v>
      </c>
      <c r="J2">
        <v>0.17614447673140499</v>
      </c>
      <c r="K2">
        <v>0.20479080566393101</v>
      </c>
      <c r="L2">
        <v>0.21188267754323201</v>
      </c>
      <c r="M2">
        <v>0.19194093998662301</v>
      </c>
      <c r="N2">
        <v>0.45612602662839002</v>
      </c>
      <c r="O2">
        <v>0.33610666154130397</v>
      </c>
    </row>
    <row r="3" spans="1:15" x14ac:dyDescent="0.4">
      <c r="A3" t="s">
        <v>15</v>
      </c>
      <c r="B3">
        <v>6.5583154881506595E-2</v>
      </c>
      <c r="C3">
        <v>7.2463571733994203E-2</v>
      </c>
      <c r="D3">
        <v>8.8401851736729695E-2</v>
      </c>
      <c r="E3">
        <v>5.1086259702452702E-2</v>
      </c>
      <c r="F3">
        <v>5.2614924793214397E-2</v>
      </c>
      <c r="G3">
        <v>3.7939989116758999E-2</v>
      </c>
      <c r="H3">
        <v>0.277843544223145</v>
      </c>
      <c r="I3">
        <v>4.2911399989620298E-2</v>
      </c>
      <c r="J3">
        <v>4.4844282342158197E-2</v>
      </c>
      <c r="K3">
        <v>5.33625103520243E-2</v>
      </c>
      <c r="L3">
        <v>5.2161926474395201E-2</v>
      </c>
      <c r="M3">
        <v>3.4681221008516901E-2</v>
      </c>
      <c r="N3">
        <v>0.13306798670575701</v>
      </c>
      <c r="O3">
        <v>0.104780306724697</v>
      </c>
    </row>
    <row r="4" spans="1:15" x14ac:dyDescent="0.4">
      <c r="A4" t="s">
        <v>16</v>
      </c>
      <c r="B4">
        <v>0.27455661036004902</v>
      </c>
      <c r="C4">
        <v>0.238936973053542</v>
      </c>
      <c r="D4">
        <v>0.19163940140114399</v>
      </c>
      <c r="E4">
        <v>0.15895925376889899</v>
      </c>
      <c r="F4">
        <v>0.25808491061307698</v>
      </c>
      <c r="G4">
        <v>0.18196099799329399</v>
      </c>
      <c r="H4">
        <v>0.79345691369504301</v>
      </c>
      <c r="I4">
        <v>0.13588785605897</v>
      </c>
      <c r="J4">
        <v>0.14419532075998101</v>
      </c>
      <c r="K4">
        <v>0.17474414943745201</v>
      </c>
      <c r="L4">
        <v>0.17893159274769399</v>
      </c>
      <c r="M4">
        <v>0.155160537454892</v>
      </c>
      <c r="N4">
        <v>0.40113534344848401</v>
      </c>
      <c r="O4">
        <v>0.29257948369450099</v>
      </c>
    </row>
    <row r="5" spans="1:15" x14ac:dyDescent="0.4">
      <c r="A5" t="s">
        <v>17</v>
      </c>
      <c r="B5">
        <v>0.38230435432703302</v>
      </c>
      <c r="C5">
        <v>0.32061945596774699</v>
      </c>
      <c r="D5">
        <v>0.23892236048545601</v>
      </c>
      <c r="E5">
        <v>0.22250653301464901</v>
      </c>
      <c r="F5">
        <v>0.325396924362651</v>
      </c>
      <c r="G5">
        <v>0.25748555011268098</v>
      </c>
      <c r="H5">
        <v>0.87433780002151595</v>
      </c>
      <c r="I5">
        <v>0.18611187639110099</v>
      </c>
      <c r="J5">
        <v>0.20069227632054101</v>
      </c>
      <c r="K5">
        <v>0.20850435653249499</v>
      </c>
      <c r="L5">
        <v>0.219127189411046</v>
      </c>
      <c r="M5">
        <v>0.23218965736486499</v>
      </c>
      <c r="N5">
        <v>0.47566474157899402</v>
      </c>
      <c r="O5">
        <v>0.35324863344409502</v>
      </c>
    </row>
    <row r="6" spans="1:15" x14ac:dyDescent="0.4">
      <c r="A6" t="s">
        <v>18</v>
      </c>
      <c r="B6">
        <v>0.38075506267489401</v>
      </c>
      <c r="C6">
        <v>0.31556597798896402</v>
      </c>
      <c r="D6">
        <v>0.23652773166416699</v>
      </c>
      <c r="E6">
        <v>0.21376195788730001</v>
      </c>
      <c r="F6">
        <v>0.29860990312728303</v>
      </c>
      <c r="G6">
        <v>0.22650279220788899</v>
      </c>
      <c r="H6">
        <v>0.86462251598113604</v>
      </c>
      <c r="I6">
        <v>0.176863141377506</v>
      </c>
      <c r="J6">
        <v>0.191675253166392</v>
      </c>
      <c r="K6">
        <v>0.19278850229182901</v>
      </c>
      <c r="L6">
        <v>0.204278420861116</v>
      </c>
      <c r="M6">
        <v>0.22834253104163299</v>
      </c>
      <c r="N6">
        <v>0.44068150268622902</v>
      </c>
      <c r="O6">
        <v>0.33491676855379798</v>
      </c>
    </row>
    <row r="7" spans="1:15" x14ac:dyDescent="0.4">
      <c r="A7" t="s">
        <v>19</v>
      </c>
      <c r="B7">
        <v>0.36342639348274802</v>
      </c>
      <c r="C7">
        <v>0.31103888351866199</v>
      </c>
      <c r="D7">
        <v>0.23389792466940401</v>
      </c>
      <c r="E7">
        <v>0.216356167959148</v>
      </c>
      <c r="F7">
        <v>0.33258427204614599</v>
      </c>
      <c r="G7">
        <v>0.25659695075997702</v>
      </c>
      <c r="H7">
        <v>0.88687809050210997</v>
      </c>
      <c r="I7">
        <v>0.18358970973333</v>
      </c>
      <c r="J7">
        <v>0.196810750812069</v>
      </c>
      <c r="K7">
        <v>0.21425457544502499</v>
      </c>
      <c r="L7">
        <v>0.22360924874957899</v>
      </c>
      <c r="M7">
        <v>0.22060655318135899</v>
      </c>
      <c r="N7">
        <v>0.47998124323956898</v>
      </c>
      <c r="O7">
        <v>0.35550842678679501</v>
      </c>
    </row>
    <row r="8" spans="1:15" x14ac:dyDescent="0.4">
      <c r="A8" t="s">
        <v>20</v>
      </c>
      <c r="B8">
        <v>0.18502302224398601</v>
      </c>
      <c r="C8">
        <v>0.17094585079163499</v>
      </c>
      <c r="D8">
        <v>0.152744672576105</v>
      </c>
      <c r="E8">
        <v>0.11145750602257901</v>
      </c>
      <c r="F8">
        <v>0.16179140564919001</v>
      </c>
      <c r="G8">
        <v>0.116189166129864</v>
      </c>
      <c r="H8">
        <v>0.58112832845425899</v>
      </c>
      <c r="I8">
        <v>9.44126899976893E-2</v>
      </c>
      <c r="J8">
        <v>0.10006429575673299</v>
      </c>
      <c r="K8">
        <v>0.124466271766789</v>
      </c>
      <c r="L8">
        <v>0.125205329434706</v>
      </c>
      <c r="M8">
        <v>0.102706139201138</v>
      </c>
      <c r="N8">
        <v>0.29761850524064798</v>
      </c>
      <c r="O8">
        <v>0.21309529955583001</v>
      </c>
    </row>
    <row r="9" spans="1:15" x14ac:dyDescent="0.4">
      <c r="A9" t="s">
        <v>21</v>
      </c>
      <c r="B9">
        <v>0.27455661036004902</v>
      </c>
      <c r="C9">
        <v>0.238936973053542</v>
      </c>
      <c r="D9">
        <v>0.19163940140114399</v>
      </c>
      <c r="E9">
        <v>0.15895925376889899</v>
      </c>
      <c r="F9">
        <v>0.25808491061307698</v>
      </c>
      <c r="G9">
        <v>0.18196099799329399</v>
      </c>
      <c r="H9">
        <v>0.79345691369504301</v>
      </c>
      <c r="I9">
        <v>0.13588785605897</v>
      </c>
      <c r="J9">
        <v>0.14419532075998101</v>
      </c>
      <c r="K9">
        <v>0.17474414943745201</v>
      </c>
      <c r="L9">
        <v>0.17893159274769399</v>
      </c>
      <c r="M9">
        <v>0.155160537454892</v>
      </c>
      <c r="N9">
        <v>0.40113534344848401</v>
      </c>
      <c r="O9">
        <v>0.29257948369450099</v>
      </c>
    </row>
    <row r="10" spans="1:15" x14ac:dyDescent="0.4">
      <c r="A10" t="s">
        <v>22</v>
      </c>
      <c r="B10">
        <v>0.38230435432703302</v>
      </c>
      <c r="C10">
        <v>0.32061945596774699</v>
      </c>
      <c r="D10">
        <v>0.23892236048545601</v>
      </c>
      <c r="E10">
        <v>0.22250653301464901</v>
      </c>
      <c r="F10">
        <v>0.325396924362651</v>
      </c>
      <c r="G10">
        <v>0.25748555011268098</v>
      </c>
      <c r="H10">
        <v>0.87433780002151595</v>
      </c>
      <c r="I10">
        <v>0.18611187639110099</v>
      </c>
      <c r="J10">
        <v>0.20069227632054101</v>
      </c>
      <c r="K10">
        <v>0.20850435653249499</v>
      </c>
      <c r="L10">
        <v>0.219127189411046</v>
      </c>
      <c r="M10">
        <v>0.23218965736486499</v>
      </c>
      <c r="N10">
        <v>0.47566474157899402</v>
      </c>
      <c r="O10">
        <v>0.35324863344409502</v>
      </c>
    </row>
    <row r="11" spans="1:15" x14ac:dyDescent="0.4">
      <c r="A11" t="s">
        <v>23</v>
      </c>
      <c r="B11">
        <v>0.35743300808307799</v>
      </c>
      <c r="C11">
        <v>0.29891259047708102</v>
      </c>
      <c r="D11">
        <v>0.224272003177374</v>
      </c>
      <c r="E11">
        <v>0.193777637886662</v>
      </c>
      <c r="F11">
        <v>0.26320782960336497</v>
      </c>
      <c r="G11">
        <v>0.17486357024138999</v>
      </c>
      <c r="H11">
        <v>0.82796529139993502</v>
      </c>
      <c r="I11">
        <v>0.160770962542088</v>
      </c>
      <c r="J11">
        <v>0.174946829308498</v>
      </c>
      <c r="K11">
        <v>0.17078988755306901</v>
      </c>
      <c r="L11">
        <v>0.18229836314669601</v>
      </c>
      <c r="M11">
        <v>0.21640757814189801</v>
      </c>
      <c r="N11">
        <v>0.38271378193866801</v>
      </c>
      <c r="O11">
        <v>0.309810069935334</v>
      </c>
    </row>
    <row r="12" spans="1:15" x14ac:dyDescent="0.4">
      <c r="A12" t="s">
        <v>24</v>
      </c>
      <c r="B12">
        <v>0.36342639348274802</v>
      </c>
      <c r="C12">
        <v>0.31103888351866199</v>
      </c>
      <c r="D12">
        <v>0.23389792466940401</v>
      </c>
      <c r="E12">
        <v>0.216356167959148</v>
      </c>
      <c r="F12">
        <v>0.33258427204614599</v>
      </c>
      <c r="G12">
        <v>0.25659695075997702</v>
      </c>
      <c r="H12">
        <v>0.88687809050210997</v>
      </c>
      <c r="I12">
        <v>0.18358970973333</v>
      </c>
      <c r="J12">
        <v>0.196810750812069</v>
      </c>
      <c r="K12">
        <v>0.21425457544502499</v>
      </c>
      <c r="L12">
        <v>0.22360924874957899</v>
      </c>
      <c r="M12">
        <v>0.22060655318135899</v>
      </c>
      <c r="N12">
        <v>0.47998124323956898</v>
      </c>
      <c r="O12">
        <v>0.35550842678679501</v>
      </c>
    </row>
    <row r="13" spans="1:15" x14ac:dyDescent="0.4">
      <c r="A13" t="s">
        <v>25</v>
      </c>
      <c r="B13">
        <v>0.18502302224398601</v>
      </c>
      <c r="C13">
        <v>0.17094585079163499</v>
      </c>
      <c r="D13">
        <v>0.152744672576105</v>
      </c>
      <c r="E13">
        <v>0.11145750602257901</v>
      </c>
      <c r="F13">
        <v>0.16179140564919001</v>
      </c>
      <c r="G13">
        <v>0.116189166129864</v>
      </c>
      <c r="H13">
        <v>0.58112832845425899</v>
      </c>
      <c r="I13">
        <v>9.44126899976893E-2</v>
      </c>
      <c r="J13">
        <v>0.10006429575673299</v>
      </c>
      <c r="K13">
        <v>0.124466271766789</v>
      </c>
      <c r="L13">
        <v>0.125205329434706</v>
      </c>
      <c r="M13">
        <v>0.102706139201138</v>
      </c>
      <c r="N13">
        <v>0.29761850524064798</v>
      </c>
      <c r="O13">
        <v>0.21309529955583001</v>
      </c>
    </row>
    <row r="14" spans="1:15" x14ac:dyDescent="0.4">
      <c r="A14" t="s">
        <v>26</v>
      </c>
      <c r="B14">
        <v>0.27455661036004902</v>
      </c>
      <c r="C14">
        <v>0.238936973053542</v>
      </c>
      <c r="D14">
        <v>0.19163940140114399</v>
      </c>
      <c r="E14">
        <v>0.15895925376889899</v>
      </c>
      <c r="F14">
        <v>0.25808491061307698</v>
      </c>
      <c r="G14">
        <v>0.18196099799329399</v>
      </c>
      <c r="H14">
        <v>0.79345691369504301</v>
      </c>
      <c r="I14">
        <v>0.13588785605897</v>
      </c>
      <c r="J14">
        <v>0.14419532075998101</v>
      </c>
      <c r="K14">
        <v>0.17474414943745201</v>
      </c>
      <c r="L14">
        <v>0.17893159274769399</v>
      </c>
      <c r="M14">
        <v>0.155160537454892</v>
      </c>
      <c r="N14">
        <v>0.40113534344848401</v>
      </c>
      <c r="O14">
        <v>0.29257948369450099</v>
      </c>
    </row>
    <row r="15" spans="1:15" x14ac:dyDescent="0.4">
      <c r="A15" t="s">
        <v>27</v>
      </c>
      <c r="B15">
        <v>0.38075506267489401</v>
      </c>
      <c r="C15">
        <v>0.31556597798896402</v>
      </c>
      <c r="D15">
        <v>0.23652773166416699</v>
      </c>
      <c r="E15">
        <v>0.21376195788730001</v>
      </c>
      <c r="F15">
        <v>0.29860990312728303</v>
      </c>
      <c r="G15">
        <v>0.22650279220788899</v>
      </c>
      <c r="H15">
        <v>0.86462251598113604</v>
      </c>
      <c r="I15">
        <v>0.176863141377506</v>
      </c>
      <c r="J15">
        <v>0.191675253166392</v>
      </c>
      <c r="K15">
        <v>0.19278850229182901</v>
      </c>
      <c r="L15">
        <v>0.204278420861116</v>
      </c>
      <c r="M15">
        <v>0.22834253104163299</v>
      </c>
      <c r="N15">
        <v>0.44068150268622902</v>
      </c>
      <c r="O15">
        <v>0.33491676855379798</v>
      </c>
    </row>
    <row r="16" spans="1:15" x14ac:dyDescent="0.4">
      <c r="A16" t="s">
        <v>28</v>
      </c>
      <c r="B16">
        <v>0.32126531635272498</v>
      </c>
      <c r="C16">
        <v>0.27482047628696299</v>
      </c>
      <c r="D16">
        <v>0.20672001339045901</v>
      </c>
      <c r="E16">
        <v>0.16974909652527601</v>
      </c>
      <c r="F16">
        <v>0.225886764886191</v>
      </c>
      <c r="G16">
        <v>0.11788747649755001</v>
      </c>
      <c r="H16">
        <v>0.76107416918758797</v>
      </c>
      <c r="I16">
        <v>0.142804890334638</v>
      </c>
      <c r="J16">
        <v>0.15621558713835501</v>
      </c>
      <c r="K16">
        <v>0.144964269667264</v>
      </c>
      <c r="L16">
        <v>0.156084838387365</v>
      </c>
      <c r="M16">
        <v>0.200759027637334</v>
      </c>
      <c r="N16">
        <v>0.31479932521084802</v>
      </c>
      <c r="O16">
        <v>0.28148883439699002</v>
      </c>
    </row>
    <row r="17" spans="1:15" x14ac:dyDescent="0.4">
      <c r="A17" t="s">
        <v>29</v>
      </c>
      <c r="B17">
        <v>0.38230435432703302</v>
      </c>
      <c r="C17">
        <v>0.32061945596774699</v>
      </c>
      <c r="D17">
        <v>0.23892236048545601</v>
      </c>
      <c r="E17">
        <v>0.22250653301464901</v>
      </c>
      <c r="F17">
        <v>0.325396924362651</v>
      </c>
      <c r="G17">
        <v>0.25748555011268098</v>
      </c>
      <c r="H17">
        <v>0.87433780002151595</v>
      </c>
      <c r="I17">
        <v>0.18611187639110099</v>
      </c>
      <c r="J17">
        <v>0.20069227632054101</v>
      </c>
      <c r="K17">
        <v>0.20850435653249499</v>
      </c>
      <c r="L17">
        <v>0.219127189411046</v>
      </c>
      <c r="M17">
        <v>0.23218965736486499</v>
      </c>
      <c r="N17">
        <v>0.47566474157899402</v>
      </c>
      <c r="O17">
        <v>0.35324863344409502</v>
      </c>
    </row>
    <row r="18" spans="1:15" x14ac:dyDescent="0.4">
      <c r="A18" t="s">
        <v>30</v>
      </c>
      <c r="B18">
        <v>0.18502302224398601</v>
      </c>
      <c r="C18">
        <v>0.17094585079163499</v>
      </c>
      <c r="D18">
        <v>0.152744672576105</v>
      </c>
      <c r="E18">
        <v>0.11145750602257901</v>
      </c>
      <c r="F18">
        <v>0.16179140564919001</v>
      </c>
      <c r="G18">
        <v>0.116189166129864</v>
      </c>
      <c r="H18">
        <v>0.58112832845425899</v>
      </c>
      <c r="I18">
        <v>9.44126899976893E-2</v>
      </c>
      <c r="J18">
        <v>0.10006429575673299</v>
      </c>
      <c r="K18">
        <v>0.124466271766789</v>
      </c>
      <c r="L18">
        <v>0.125205329434706</v>
      </c>
      <c r="M18">
        <v>0.102706139201138</v>
      </c>
      <c r="N18">
        <v>0.29761850524064798</v>
      </c>
      <c r="O18">
        <v>0.21309529955583001</v>
      </c>
    </row>
    <row r="19" spans="1:15" x14ac:dyDescent="0.4">
      <c r="A19" t="s">
        <v>31</v>
      </c>
      <c r="B19">
        <v>0.32769546027350399</v>
      </c>
      <c r="C19">
        <v>0.28209400211688401</v>
      </c>
      <c r="D19">
        <v>0.21806969091834</v>
      </c>
      <c r="E19">
        <v>0.193162273793103</v>
      </c>
      <c r="F19">
        <v>0.312952784227366</v>
      </c>
      <c r="G19">
        <v>0.228335936694682</v>
      </c>
      <c r="H19">
        <v>0.87989114832535797</v>
      </c>
      <c r="I19">
        <v>0.16542131181891501</v>
      </c>
      <c r="J19">
        <v>0.17614447673140499</v>
      </c>
      <c r="K19">
        <v>0.20479080566393101</v>
      </c>
      <c r="L19">
        <v>0.21188267754323201</v>
      </c>
      <c r="M19">
        <v>0.19194093998662301</v>
      </c>
      <c r="N19">
        <v>0.45612602662839002</v>
      </c>
      <c r="O19">
        <v>0.33610666154130397</v>
      </c>
    </row>
    <row r="20" spans="1:15" x14ac:dyDescent="0.4">
      <c r="A20" t="s">
        <v>32</v>
      </c>
      <c r="B20">
        <v>0.35743300808307799</v>
      </c>
      <c r="C20">
        <v>0.29891259047708102</v>
      </c>
      <c r="D20">
        <v>0.224272003177374</v>
      </c>
      <c r="E20">
        <v>0.193777637886662</v>
      </c>
      <c r="F20">
        <v>0.26320782960336497</v>
      </c>
      <c r="G20">
        <v>0.17486357024138999</v>
      </c>
      <c r="H20">
        <v>0.82796529139993502</v>
      </c>
      <c r="I20">
        <v>0.160770962542088</v>
      </c>
      <c r="J20">
        <v>0.174946829308498</v>
      </c>
      <c r="K20">
        <v>0.17078988755306901</v>
      </c>
      <c r="L20">
        <v>0.18229836314669601</v>
      </c>
      <c r="M20">
        <v>0.21640757814189801</v>
      </c>
      <c r="N20">
        <v>0.38271378193866801</v>
      </c>
      <c r="O20">
        <v>0.309810069935334</v>
      </c>
    </row>
    <row r="21" spans="1:15" x14ac:dyDescent="0.4">
      <c r="A21" t="s">
        <v>33</v>
      </c>
      <c r="B21">
        <v>0.27782374837291701</v>
      </c>
      <c r="C21">
        <v>0.247428365621186</v>
      </c>
      <c r="D21">
        <v>0.18868560614128799</v>
      </c>
      <c r="E21">
        <v>0.142658151590045</v>
      </c>
      <c r="F21">
        <v>0.189042166457314</v>
      </c>
      <c r="G21">
        <v>6.0897947126324403E-2</v>
      </c>
      <c r="H21">
        <v>0.67174748744768598</v>
      </c>
      <c r="I21">
        <v>0.125142614916402</v>
      </c>
      <c r="J21">
        <v>0.137744280379266</v>
      </c>
      <c r="K21">
        <v>0.117896891901523</v>
      </c>
      <c r="L21">
        <v>0.127914289698741</v>
      </c>
      <c r="M21">
        <v>0.18101764090533601</v>
      </c>
      <c r="N21">
        <v>0.24741908530777099</v>
      </c>
      <c r="O21">
        <v>0.254098304808203</v>
      </c>
    </row>
    <row r="22" spans="1:15" x14ac:dyDescent="0.4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</row>
    <row r="23" spans="1:15" x14ac:dyDescent="0.4">
      <c r="A23" t="s">
        <v>14</v>
      </c>
      <c r="B23" s="1">
        <f>(B2-$O2)/$O2*100</f>
        <v>-2.5025392919105638</v>
      </c>
      <c r="C23" s="1">
        <f t="shared" ref="C23:O23" si="0">(C2-$O2)/$O2*100</f>
        <v>-16.070094884978165</v>
      </c>
      <c r="D23" s="1">
        <f t="shared" si="0"/>
        <v>-35.118902458426419</v>
      </c>
      <c r="E23" s="1">
        <f t="shared" si="0"/>
        <v>-42.529471773243813</v>
      </c>
      <c r="F23" s="1">
        <f t="shared" si="0"/>
        <v>-6.8888480840456676</v>
      </c>
      <c r="G23" s="1">
        <f t="shared" si="0"/>
        <v>-32.064441791308589</v>
      </c>
      <c r="H23" s="1">
        <f t="shared" si="0"/>
        <v>161.78926186419207</v>
      </c>
      <c r="I23" s="1">
        <f t="shared" si="0"/>
        <v>-50.783090385554154</v>
      </c>
      <c r="J23" s="1">
        <f t="shared" si="0"/>
        <v>-47.592685035265603</v>
      </c>
      <c r="K23" s="1">
        <f t="shared" si="0"/>
        <v>-39.069697480909824</v>
      </c>
      <c r="L23" s="1">
        <f t="shared" si="0"/>
        <v>-36.95969113745344</v>
      </c>
      <c r="M23" s="1">
        <f t="shared" si="0"/>
        <v>-42.892848625365467</v>
      </c>
      <c r="N23" s="1">
        <f t="shared" si="0"/>
        <v>35.708713578215388</v>
      </c>
      <c r="O23">
        <f t="shared" si="0"/>
        <v>0</v>
      </c>
    </row>
    <row r="24" spans="1:15" x14ac:dyDescent="0.4">
      <c r="A24" t="s">
        <v>15</v>
      </c>
      <c r="B24" s="1">
        <f t="shared" ref="B24:O24" si="1">(B3-$O3)/$O3*100</f>
        <v>-37.408892060392809</v>
      </c>
      <c r="C24" s="1">
        <f t="shared" si="1"/>
        <v>-30.842374870702354</v>
      </c>
      <c r="D24" s="1">
        <f t="shared" si="1"/>
        <v>-15.631234055270102</v>
      </c>
      <c r="E24" s="1">
        <f t="shared" si="1"/>
        <v>-51.244407179797335</v>
      </c>
      <c r="F24" s="1">
        <f t="shared" si="1"/>
        <v>-49.785483133336811</v>
      </c>
      <c r="G24" s="1">
        <f t="shared" si="1"/>
        <v>-63.790916153315244</v>
      </c>
      <c r="H24" s="1">
        <f t="shared" si="1"/>
        <v>165.16771415182021</v>
      </c>
      <c r="I24" s="1">
        <f t="shared" si="1"/>
        <v>-59.046311915876494</v>
      </c>
      <c r="J24" s="1">
        <f t="shared" si="1"/>
        <v>-57.201611883057915</v>
      </c>
      <c r="K24" s="1">
        <f t="shared" si="1"/>
        <v>-49.072004062528087</v>
      </c>
      <c r="L24" s="1">
        <f t="shared" si="1"/>
        <v>-50.217814678241922</v>
      </c>
      <c r="M24" s="1">
        <f t="shared" si="1"/>
        <v>-66.901012134236808</v>
      </c>
      <c r="N24" s="1">
        <f t="shared" si="1"/>
        <v>26.997134161273195</v>
      </c>
      <c r="O24">
        <f t="shared" si="1"/>
        <v>0</v>
      </c>
    </row>
    <row r="25" spans="1:15" x14ac:dyDescent="0.4">
      <c r="A25" t="s">
        <v>16</v>
      </c>
      <c r="B25" s="1">
        <f t="shared" ref="B25:O25" si="2">(B4-$O4)/$O4*100</f>
        <v>-6.1599921863525733</v>
      </c>
      <c r="C25" s="1">
        <f t="shared" si="2"/>
        <v>-18.33433772033387</v>
      </c>
      <c r="D25" s="1">
        <f t="shared" si="2"/>
        <v>-34.5000548291193</v>
      </c>
      <c r="E25" s="1">
        <f t="shared" si="2"/>
        <v>-45.669719639372438</v>
      </c>
      <c r="F25" s="1">
        <f t="shared" si="2"/>
        <v>-11.789812684693151</v>
      </c>
      <c r="G25" s="1">
        <f t="shared" si="2"/>
        <v>-37.808011793714869</v>
      </c>
      <c r="H25" s="1">
        <f t="shared" si="2"/>
        <v>171.19362700206858</v>
      </c>
      <c r="I25" s="1">
        <f t="shared" si="2"/>
        <v>-53.555234173268865</v>
      </c>
      <c r="J25" s="1">
        <f t="shared" si="2"/>
        <v>-50.715846873752909</v>
      </c>
      <c r="K25" s="1">
        <f t="shared" si="2"/>
        <v>-40.274640165845533</v>
      </c>
      <c r="L25" s="1">
        <f t="shared" si="2"/>
        <v>-38.843424532621455</v>
      </c>
      <c r="M25" s="1">
        <f t="shared" si="2"/>
        <v>-46.968073258033357</v>
      </c>
      <c r="N25" s="1">
        <f t="shared" si="2"/>
        <v>37.103032100272763</v>
      </c>
      <c r="O25">
        <f t="shared" si="2"/>
        <v>0</v>
      </c>
    </row>
    <row r="26" spans="1:15" x14ac:dyDescent="0.4">
      <c r="A26" t="s">
        <v>17</v>
      </c>
      <c r="B26" s="1">
        <f t="shared" ref="B26:O26" si="3">(B5-$O5)/$O5*100</f>
        <v>8.2252889698825555</v>
      </c>
      <c r="C26" s="1">
        <f t="shared" si="3"/>
        <v>-9.2368871064612073</v>
      </c>
      <c r="D26" s="1">
        <f t="shared" si="3"/>
        <v>-32.364250597088926</v>
      </c>
      <c r="E26" s="1">
        <f t="shared" si="3"/>
        <v>-37.011353491941307</v>
      </c>
      <c r="F26" s="1">
        <f t="shared" si="3"/>
        <v>-7.8844492078840052</v>
      </c>
      <c r="G26" s="1">
        <f t="shared" si="3"/>
        <v>-27.109257974403306</v>
      </c>
      <c r="H26" s="1">
        <f t="shared" si="3"/>
        <v>147.51342743973791</v>
      </c>
      <c r="I26" s="1">
        <f t="shared" si="3"/>
        <v>-47.314197771537877</v>
      </c>
      <c r="J26" s="1">
        <f t="shared" si="3"/>
        <v>-43.186680054828159</v>
      </c>
      <c r="K26" s="1">
        <f t="shared" si="3"/>
        <v>-40.975183824598489</v>
      </c>
      <c r="L26" s="1">
        <f t="shared" si="3"/>
        <v>-37.968000817269974</v>
      </c>
      <c r="M26" s="1">
        <f t="shared" si="3"/>
        <v>-34.27018949767254</v>
      </c>
      <c r="N26" s="1">
        <f t="shared" si="3"/>
        <v>34.65437557149744</v>
      </c>
      <c r="O26">
        <f t="shared" si="3"/>
        <v>0</v>
      </c>
    </row>
    <row r="27" spans="1:15" x14ac:dyDescent="0.4">
      <c r="A27" t="s">
        <v>18</v>
      </c>
      <c r="B27" s="1">
        <f t="shared" ref="B27:O27" si="4">(B6-$O6)/$O6*100</f>
        <v>13.686473304704949</v>
      </c>
      <c r="C27" s="1">
        <f t="shared" si="4"/>
        <v>-5.7777908966435128</v>
      </c>
      <c r="D27" s="1">
        <f t="shared" si="4"/>
        <v>-29.377160574695644</v>
      </c>
      <c r="E27" s="1">
        <f t="shared" si="4"/>
        <v>-36.174602779566939</v>
      </c>
      <c r="F27" s="1">
        <f t="shared" si="4"/>
        <v>-10.840563637136297</v>
      </c>
      <c r="G27" s="1">
        <f t="shared" si="4"/>
        <v>-32.370423497769522</v>
      </c>
      <c r="H27" s="1">
        <f t="shared" si="4"/>
        <v>158.16041391855572</v>
      </c>
      <c r="I27" s="1">
        <f t="shared" si="4"/>
        <v>-47.191912145451056</v>
      </c>
      <c r="J27" s="1">
        <f t="shared" si="4"/>
        <v>-42.769287428018693</v>
      </c>
      <c r="K27" s="1">
        <f t="shared" si="4"/>
        <v>-42.436891671830033</v>
      </c>
      <c r="L27" s="1">
        <f t="shared" si="4"/>
        <v>-39.006212873959882</v>
      </c>
      <c r="M27" s="1">
        <f t="shared" si="4"/>
        <v>-31.821111248732798</v>
      </c>
      <c r="N27" s="1">
        <f t="shared" si="4"/>
        <v>31.579408397236445</v>
      </c>
      <c r="O27">
        <f t="shared" si="4"/>
        <v>0</v>
      </c>
    </row>
    <row r="28" spans="1:15" x14ac:dyDescent="0.4">
      <c r="A28" t="s">
        <v>19</v>
      </c>
      <c r="B28" s="1">
        <f t="shared" ref="B28:O28" si="5">(B7-$O7)/$O7*100</f>
        <v>2.227223350939461</v>
      </c>
      <c r="C28" s="1">
        <f t="shared" si="5"/>
        <v>-12.508717070383883</v>
      </c>
      <c r="D28" s="1">
        <f t="shared" si="5"/>
        <v>-34.207487911481508</v>
      </c>
      <c r="E28" s="1">
        <f t="shared" si="5"/>
        <v>-39.141761022474775</v>
      </c>
      <c r="F28" s="1">
        <f t="shared" si="5"/>
        <v>-6.4482732372465126</v>
      </c>
      <c r="G28" s="1">
        <f t="shared" si="5"/>
        <v>-27.8225405008858</v>
      </c>
      <c r="H28" s="1">
        <f t="shared" si="5"/>
        <v>149.4675297905068</v>
      </c>
      <c r="I28" s="1">
        <f t="shared" si="5"/>
        <v>-48.358549080629203</v>
      </c>
      <c r="J28" s="1">
        <f t="shared" si="5"/>
        <v>-44.639638336871251</v>
      </c>
      <c r="K28" s="1">
        <f t="shared" si="5"/>
        <v>-39.732912273970534</v>
      </c>
      <c r="L28" s="1">
        <f t="shared" si="5"/>
        <v>-37.101561622424889</v>
      </c>
      <c r="M28" s="1">
        <f t="shared" si="5"/>
        <v>-37.946181705093359</v>
      </c>
      <c r="N28" s="1">
        <f t="shared" si="5"/>
        <v>35.012620538365638</v>
      </c>
      <c r="O28">
        <f t="shared" si="5"/>
        <v>0</v>
      </c>
    </row>
    <row r="29" spans="1:15" x14ac:dyDescent="0.4">
      <c r="A29" t="s">
        <v>20</v>
      </c>
      <c r="B29" s="1">
        <f t="shared" ref="B29:O29" si="6">(B8-$O8)/$O8*100</f>
        <v>-13.173578849630699</v>
      </c>
      <c r="C29" s="1">
        <f t="shared" si="6"/>
        <v>-19.779623882859067</v>
      </c>
      <c r="D29" s="1">
        <f t="shared" si="6"/>
        <v>-28.320956447898286</v>
      </c>
      <c r="E29" s="1">
        <f t="shared" si="6"/>
        <v>-47.695934046927377</v>
      </c>
      <c r="F29" s="1">
        <f t="shared" si="6"/>
        <v>-24.075563381067731</v>
      </c>
      <c r="G29" s="1">
        <f t="shared" si="6"/>
        <v>-45.475490838115384</v>
      </c>
      <c r="H29" s="1">
        <f t="shared" si="6"/>
        <v>172.70818721273858</v>
      </c>
      <c r="I29" s="1">
        <f t="shared" si="6"/>
        <v>-55.6946163549921</v>
      </c>
      <c r="J29" s="1">
        <f t="shared" si="6"/>
        <v>-53.042466931319346</v>
      </c>
      <c r="K29" s="1">
        <f t="shared" si="6"/>
        <v>-41.591263614813151</v>
      </c>
      <c r="L29" s="1">
        <f t="shared" si="6"/>
        <v>-41.244443356713852</v>
      </c>
      <c r="M29" s="1">
        <f t="shared" si="6"/>
        <v>-51.802719527265097</v>
      </c>
      <c r="N29" s="1">
        <f t="shared" si="6"/>
        <v>39.664509663514785</v>
      </c>
      <c r="O29">
        <f t="shared" si="6"/>
        <v>0</v>
      </c>
    </row>
    <row r="30" spans="1:15" x14ac:dyDescent="0.4">
      <c r="A30" t="s">
        <v>21</v>
      </c>
      <c r="B30" s="1">
        <f t="shared" ref="B30:O30" si="7">(B9-$O9)/$O9*100</f>
        <v>-6.1599921863525733</v>
      </c>
      <c r="C30" s="1">
        <f t="shared" si="7"/>
        <v>-18.33433772033387</v>
      </c>
      <c r="D30" s="1">
        <f t="shared" si="7"/>
        <v>-34.5000548291193</v>
      </c>
      <c r="E30" s="1">
        <f t="shared" si="7"/>
        <v>-45.669719639372438</v>
      </c>
      <c r="F30" s="1">
        <f t="shared" si="7"/>
        <v>-11.789812684693151</v>
      </c>
      <c r="G30" s="1">
        <f t="shared" si="7"/>
        <v>-37.808011793714869</v>
      </c>
      <c r="H30" s="1">
        <f t="shared" si="7"/>
        <v>171.19362700206858</v>
      </c>
      <c r="I30" s="1">
        <f t="shared" si="7"/>
        <v>-53.555234173268865</v>
      </c>
      <c r="J30" s="1">
        <f t="shared" si="7"/>
        <v>-50.715846873752909</v>
      </c>
      <c r="K30" s="1">
        <f t="shared" si="7"/>
        <v>-40.274640165845533</v>
      </c>
      <c r="L30" s="1">
        <f t="shared" si="7"/>
        <v>-38.843424532621455</v>
      </c>
      <c r="M30" s="1">
        <f t="shared" si="7"/>
        <v>-46.968073258033357</v>
      </c>
      <c r="N30" s="1">
        <f t="shared" si="7"/>
        <v>37.103032100272763</v>
      </c>
      <c r="O30">
        <f t="shared" si="7"/>
        <v>0</v>
      </c>
    </row>
    <row r="31" spans="1:15" x14ac:dyDescent="0.4">
      <c r="A31" t="s">
        <v>22</v>
      </c>
      <c r="B31" s="1">
        <f t="shared" ref="B31:O31" si="8">(B10-$O10)/$O10*100</f>
        <v>8.2252889698825555</v>
      </c>
      <c r="C31" s="1">
        <f t="shared" si="8"/>
        <v>-9.2368871064612073</v>
      </c>
      <c r="D31" s="1">
        <f t="shared" si="8"/>
        <v>-32.364250597088926</v>
      </c>
      <c r="E31" s="1">
        <f t="shared" si="8"/>
        <v>-37.011353491941307</v>
      </c>
      <c r="F31" s="1">
        <f t="shared" si="8"/>
        <v>-7.8844492078840052</v>
      </c>
      <c r="G31" s="1">
        <f t="shared" si="8"/>
        <v>-27.109257974403306</v>
      </c>
      <c r="H31" s="1">
        <f t="shared" si="8"/>
        <v>147.51342743973791</v>
      </c>
      <c r="I31" s="1">
        <f t="shared" si="8"/>
        <v>-47.314197771537877</v>
      </c>
      <c r="J31" s="1">
        <f t="shared" si="8"/>
        <v>-43.186680054828159</v>
      </c>
      <c r="K31" s="1">
        <f t="shared" si="8"/>
        <v>-40.975183824598489</v>
      </c>
      <c r="L31" s="1">
        <f t="shared" si="8"/>
        <v>-37.968000817269974</v>
      </c>
      <c r="M31" s="1">
        <f t="shared" si="8"/>
        <v>-34.27018949767254</v>
      </c>
      <c r="N31" s="1">
        <f t="shared" si="8"/>
        <v>34.65437557149744</v>
      </c>
      <c r="O31">
        <f t="shared" si="8"/>
        <v>0</v>
      </c>
    </row>
    <row r="32" spans="1:15" x14ac:dyDescent="0.4">
      <c r="A32" t="s">
        <v>23</v>
      </c>
      <c r="B32" s="1">
        <f t="shared" ref="B32:O32" si="9">(B11-$O11)/$O11*100</f>
        <v>15.37165598190021</v>
      </c>
      <c r="C32" s="1">
        <f t="shared" si="9"/>
        <v>-3.5174710300822651</v>
      </c>
      <c r="D32" s="1">
        <f t="shared" si="9"/>
        <v>-27.609840692335847</v>
      </c>
      <c r="E32" s="1">
        <f t="shared" si="9"/>
        <v>-37.452763260048712</v>
      </c>
      <c r="F32" s="1">
        <f t="shared" si="9"/>
        <v>-15.042196769684152</v>
      </c>
      <c r="G32" s="1">
        <f t="shared" si="9"/>
        <v>-43.557815832813667</v>
      </c>
      <c r="H32" s="1">
        <f t="shared" si="9"/>
        <v>167.24931554766908</v>
      </c>
      <c r="I32" s="1">
        <f t="shared" si="9"/>
        <v>-48.106605257974543</v>
      </c>
      <c r="J32" s="1">
        <f t="shared" si="9"/>
        <v>-43.530941603991671</v>
      </c>
      <c r="K32" s="1">
        <f t="shared" si="9"/>
        <v>-44.872712630445612</v>
      </c>
      <c r="L32" s="1">
        <f t="shared" si="9"/>
        <v>-41.158025242773171</v>
      </c>
      <c r="M32" s="1">
        <f t="shared" si="9"/>
        <v>-30.148307255775027</v>
      </c>
      <c r="N32" s="1">
        <f t="shared" si="9"/>
        <v>23.531743825677147</v>
      </c>
      <c r="O32">
        <f t="shared" si="9"/>
        <v>0</v>
      </c>
    </row>
    <row r="33" spans="1:15" x14ac:dyDescent="0.4">
      <c r="A33" t="s">
        <v>24</v>
      </c>
      <c r="B33" s="1">
        <f t="shared" ref="B33:O33" si="10">(B12-$O12)/$O12*100</f>
        <v>2.227223350939461</v>
      </c>
      <c r="C33" s="1">
        <f t="shared" si="10"/>
        <v>-12.508717070383883</v>
      </c>
      <c r="D33" s="1">
        <f t="shared" si="10"/>
        <v>-34.207487911481508</v>
      </c>
      <c r="E33" s="1">
        <f t="shared" si="10"/>
        <v>-39.141761022474775</v>
      </c>
      <c r="F33" s="1">
        <f t="shared" si="10"/>
        <v>-6.4482732372465126</v>
      </c>
      <c r="G33" s="1">
        <f t="shared" si="10"/>
        <v>-27.8225405008858</v>
      </c>
      <c r="H33" s="1">
        <f t="shared" si="10"/>
        <v>149.4675297905068</v>
      </c>
      <c r="I33" s="1">
        <f t="shared" si="10"/>
        <v>-48.358549080629203</v>
      </c>
      <c r="J33" s="1">
        <f t="shared" si="10"/>
        <v>-44.639638336871251</v>
      </c>
      <c r="K33" s="1">
        <f t="shared" si="10"/>
        <v>-39.732912273970534</v>
      </c>
      <c r="L33" s="1">
        <f t="shared" si="10"/>
        <v>-37.101561622424889</v>
      </c>
      <c r="M33" s="1">
        <f t="shared" si="10"/>
        <v>-37.946181705093359</v>
      </c>
      <c r="N33" s="1">
        <f t="shared" si="10"/>
        <v>35.012620538365638</v>
      </c>
      <c r="O33">
        <f t="shared" si="10"/>
        <v>0</v>
      </c>
    </row>
    <row r="34" spans="1:15" x14ac:dyDescent="0.4">
      <c r="A34" t="s">
        <v>25</v>
      </c>
      <c r="B34" s="1">
        <f t="shared" ref="B34:O34" si="11">(B13-$O13)/$O13*100</f>
        <v>-13.173578849630699</v>
      </c>
      <c r="C34" s="1">
        <f t="shared" si="11"/>
        <v>-19.779623882859067</v>
      </c>
      <c r="D34" s="1">
        <f t="shared" si="11"/>
        <v>-28.320956447898286</v>
      </c>
      <c r="E34" s="1">
        <f t="shared" si="11"/>
        <v>-47.695934046927377</v>
      </c>
      <c r="F34" s="1">
        <f t="shared" si="11"/>
        <v>-24.075563381067731</v>
      </c>
      <c r="G34" s="1">
        <f t="shared" si="11"/>
        <v>-45.475490838115384</v>
      </c>
      <c r="H34" s="1">
        <f t="shared" si="11"/>
        <v>172.70818721273858</v>
      </c>
      <c r="I34" s="1">
        <f t="shared" si="11"/>
        <v>-55.6946163549921</v>
      </c>
      <c r="J34" s="1">
        <f t="shared" si="11"/>
        <v>-53.042466931319346</v>
      </c>
      <c r="K34" s="1">
        <f t="shared" si="11"/>
        <v>-41.591263614813151</v>
      </c>
      <c r="L34" s="1">
        <f t="shared" si="11"/>
        <v>-41.244443356713852</v>
      </c>
      <c r="M34" s="1">
        <f t="shared" si="11"/>
        <v>-51.802719527265097</v>
      </c>
      <c r="N34" s="1">
        <f t="shared" si="11"/>
        <v>39.664509663514785</v>
      </c>
      <c r="O34">
        <f t="shared" si="11"/>
        <v>0</v>
      </c>
    </row>
    <row r="35" spans="1:15" x14ac:dyDescent="0.4">
      <c r="A35" t="s">
        <v>26</v>
      </c>
      <c r="B35" s="1">
        <f t="shared" ref="B35:O35" si="12">(B14-$O14)/$O14*100</f>
        <v>-6.1599921863525733</v>
      </c>
      <c r="C35" s="1">
        <f t="shared" si="12"/>
        <v>-18.33433772033387</v>
      </c>
      <c r="D35" s="1">
        <f t="shared" si="12"/>
        <v>-34.5000548291193</v>
      </c>
      <c r="E35" s="1">
        <f t="shared" si="12"/>
        <v>-45.669719639372438</v>
      </c>
      <c r="F35" s="1">
        <f t="shared" si="12"/>
        <v>-11.789812684693151</v>
      </c>
      <c r="G35" s="1">
        <f t="shared" si="12"/>
        <v>-37.808011793714869</v>
      </c>
      <c r="H35" s="1">
        <f t="shared" si="12"/>
        <v>171.19362700206858</v>
      </c>
      <c r="I35" s="1">
        <f t="shared" si="12"/>
        <v>-53.555234173268865</v>
      </c>
      <c r="J35" s="1">
        <f t="shared" si="12"/>
        <v>-50.715846873752909</v>
      </c>
      <c r="K35" s="1">
        <f t="shared" si="12"/>
        <v>-40.274640165845533</v>
      </c>
      <c r="L35" s="1">
        <f t="shared" si="12"/>
        <v>-38.843424532621455</v>
      </c>
      <c r="M35" s="1">
        <f t="shared" si="12"/>
        <v>-46.968073258033357</v>
      </c>
      <c r="N35" s="1">
        <f t="shared" si="12"/>
        <v>37.103032100272763</v>
      </c>
      <c r="O35">
        <f t="shared" si="12"/>
        <v>0</v>
      </c>
    </row>
    <row r="36" spans="1:15" x14ac:dyDescent="0.4">
      <c r="A36" t="s">
        <v>27</v>
      </c>
      <c r="B36" s="1">
        <f t="shared" ref="B36:O36" si="13">(B15-$O15)/$O15*100</f>
        <v>13.686473304704949</v>
      </c>
      <c r="C36" s="1">
        <f t="shared" si="13"/>
        <v>-5.7777908966435128</v>
      </c>
      <c r="D36" s="1">
        <f t="shared" si="13"/>
        <v>-29.377160574695644</v>
      </c>
      <c r="E36" s="1">
        <f t="shared" si="13"/>
        <v>-36.174602779566939</v>
      </c>
      <c r="F36" s="1">
        <f t="shared" si="13"/>
        <v>-10.840563637136297</v>
      </c>
      <c r="G36" s="1">
        <f t="shared" si="13"/>
        <v>-32.370423497769522</v>
      </c>
      <c r="H36" s="1">
        <f t="shared" si="13"/>
        <v>158.16041391855572</v>
      </c>
      <c r="I36" s="1">
        <f t="shared" si="13"/>
        <v>-47.191912145451056</v>
      </c>
      <c r="J36" s="1">
        <f t="shared" si="13"/>
        <v>-42.769287428018693</v>
      </c>
      <c r="K36" s="1">
        <f t="shared" si="13"/>
        <v>-42.436891671830033</v>
      </c>
      <c r="L36" s="1">
        <f t="shared" si="13"/>
        <v>-39.006212873959882</v>
      </c>
      <c r="M36" s="1">
        <f t="shared" si="13"/>
        <v>-31.821111248732798</v>
      </c>
      <c r="N36" s="1">
        <f t="shared" si="13"/>
        <v>31.579408397236445</v>
      </c>
      <c r="O36">
        <f t="shared" si="13"/>
        <v>0</v>
      </c>
    </row>
    <row r="37" spans="1:15" x14ac:dyDescent="0.4">
      <c r="A37" t="s">
        <v>28</v>
      </c>
      <c r="B37" s="1">
        <f t="shared" ref="B37:O37" si="14">(B16-$O16)/$O16*100</f>
        <v>14.130749463276151</v>
      </c>
      <c r="C37" s="1">
        <f t="shared" si="14"/>
        <v>-2.3689600776926354</v>
      </c>
      <c r="D37" s="1">
        <f t="shared" si="14"/>
        <v>-26.561913607231354</v>
      </c>
      <c r="E37" s="1">
        <f t="shared" si="14"/>
        <v>-39.695975192438695</v>
      </c>
      <c r="F37" s="1">
        <f t="shared" si="14"/>
        <v>-19.752850811972944</v>
      </c>
      <c r="G37" s="1">
        <f t="shared" si="14"/>
        <v>-58.120016820528434</v>
      </c>
      <c r="H37" s="1">
        <f t="shared" si="14"/>
        <v>170.37454995967195</v>
      </c>
      <c r="I37" s="1">
        <f t="shared" si="14"/>
        <v>-49.268008928113623</v>
      </c>
      <c r="J37" s="1">
        <f t="shared" si="14"/>
        <v>-44.503806883494121</v>
      </c>
      <c r="K37" s="1">
        <f t="shared" si="14"/>
        <v>-48.500881046380108</v>
      </c>
      <c r="L37" s="1">
        <f t="shared" si="14"/>
        <v>-44.550255884311539</v>
      </c>
      <c r="M37" s="1">
        <f t="shared" si="14"/>
        <v>-28.679576912028047</v>
      </c>
      <c r="N37" s="1">
        <f t="shared" si="14"/>
        <v>11.833681035774042</v>
      </c>
      <c r="O37">
        <f t="shared" si="14"/>
        <v>0</v>
      </c>
    </row>
    <row r="38" spans="1:15" x14ac:dyDescent="0.4">
      <c r="A38" t="s">
        <v>29</v>
      </c>
      <c r="B38" s="1">
        <f t="shared" ref="B38:O38" si="15">(B17-$O17)/$O17*100</f>
        <v>8.2252889698825555</v>
      </c>
      <c r="C38" s="1">
        <f t="shared" si="15"/>
        <v>-9.2368871064612073</v>
      </c>
      <c r="D38" s="1">
        <f t="shared" si="15"/>
        <v>-32.364250597088926</v>
      </c>
      <c r="E38" s="1">
        <f t="shared" si="15"/>
        <v>-37.011353491941307</v>
      </c>
      <c r="F38" s="1">
        <f t="shared" si="15"/>
        <v>-7.8844492078840052</v>
      </c>
      <c r="G38" s="1">
        <f t="shared" si="15"/>
        <v>-27.109257974403306</v>
      </c>
      <c r="H38" s="1">
        <f t="shared" si="15"/>
        <v>147.51342743973791</v>
      </c>
      <c r="I38" s="1">
        <f t="shared" si="15"/>
        <v>-47.314197771537877</v>
      </c>
      <c r="J38" s="1">
        <f t="shared" si="15"/>
        <v>-43.186680054828159</v>
      </c>
      <c r="K38" s="1">
        <f t="shared" si="15"/>
        <v>-40.975183824598489</v>
      </c>
      <c r="L38" s="1">
        <f t="shared" si="15"/>
        <v>-37.968000817269974</v>
      </c>
      <c r="M38" s="1">
        <f t="shared" si="15"/>
        <v>-34.27018949767254</v>
      </c>
      <c r="N38" s="1">
        <f t="shared" si="15"/>
        <v>34.65437557149744</v>
      </c>
      <c r="O38">
        <f t="shared" si="15"/>
        <v>0</v>
      </c>
    </row>
    <row r="39" spans="1:15" x14ac:dyDescent="0.4">
      <c r="A39" t="s">
        <v>30</v>
      </c>
      <c r="B39" s="1">
        <f t="shared" ref="B39:O39" si="16">(B18-$O18)/$O18*100</f>
        <v>-13.173578849630699</v>
      </c>
      <c r="C39" s="1">
        <f t="shared" si="16"/>
        <v>-19.779623882859067</v>
      </c>
      <c r="D39" s="1">
        <f t="shared" si="16"/>
        <v>-28.320956447898286</v>
      </c>
      <c r="E39" s="1">
        <f t="shared" si="16"/>
        <v>-47.695934046927377</v>
      </c>
      <c r="F39" s="1">
        <f t="shared" si="16"/>
        <v>-24.075563381067731</v>
      </c>
      <c r="G39" s="1">
        <f t="shared" si="16"/>
        <v>-45.475490838115384</v>
      </c>
      <c r="H39" s="1">
        <f t="shared" si="16"/>
        <v>172.70818721273858</v>
      </c>
      <c r="I39" s="1">
        <f t="shared" si="16"/>
        <v>-55.6946163549921</v>
      </c>
      <c r="J39" s="1">
        <f t="shared" si="16"/>
        <v>-53.042466931319346</v>
      </c>
      <c r="K39" s="1">
        <f t="shared" si="16"/>
        <v>-41.591263614813151</v>
      </c>
      <c r="L39" s="1">
        <f t="shared" si="16"/>
        <v>-41.244443356713852</v>
      </c>
      <c r="M39" s="1">
        <f t="shared" si="16"/>
        <v>-51.802719527265097</v>
      </c>
      <c r="N39" s="1">
        <f t="shared" si="16"/>
        <v>39.664509663514785</v>
      </c>
      <c r="O39">
        <f t="shared" si="16"/>
        <v>0</v>
      </c>
    </row>
    <row r="40" spans="1:15" x14ac:dyDescent="0.4">
      <c r="A40" t="s">
        <v>31</v>
      </c>
      <c r="B40" s="1">
        <f t="shared" ref="B40:O40" si="17">(B19-$O19)/$O19*100</f>
        <v>-2.5025392919105638</v>
      </c>
      <c r="C40" s="1">
        <f t="shared" si="17"/>
        <v>-16.070094884978165</v>
      </c>
      <c r="D40" s="1">
        <f t="shared" si="17"/>
        <v>-35.118902458426419</v>
      </c>
      <c r="E40" s="1">
        <f t="shared" si="17"/>
        <v>-42.529471773243813</v>
      </c>
      <c r="F40" s="1">
        <f t="shared" si="17"/>
        <v>-6.8888480840456676</v>
      </c>
      <c r="G40" s="1">
        <f t="shared" si="17"/>
        <v>-32.064441791308589</v>
      </c>
      <c r="H40" s="1">
        <f t="shared" si="17"/>
        <v>161.78926186419207</v>
      </c>
      <c r="I40" s="1">
        <f t="shared" si="17"/>
        <v>-50.783090385554154</v>
      </c>
      <c r="J40" s="1">
        <f t="shared" si="17"/>
        <v>-47.592685035265603</v>
      </c>
      <c r="K40" s="1">
        <f t="shared" si="17"/>
        <v>-39.069697480909824</v>
      </c>
      <c r="L40" s="1">
        <f t="shared" si="17"/>
        <v>-36.95969113745344</v>
      </c>
      <c r="M40" s="1">
        <f t="shared" si="17"/>
        <v>-42.892848625365467</v>
      </c>
      <c r="N40" s="1">
        <f t="shared" si="17"/>
        <v>35.708713578215388</v>
      </c>
      <c r="O40">
        <f t="shared" si="17"/>
        <v>0</v>
      </c>
    </row>
    <row r="41" spans="1:15" x14ac:dyDescent="0.4">
      <c r="A41" t="s">
        <v>32</v>
      </c>
      <c r="B41" s="1">
        <f t="shared" ref="B41:O41" si="18">(B20-$O20)/$O20*100</f>
        <v>15.37165598190021</v>
      </c>
      <c r="C41" s="1">
        <f t="shared" si="18"/>
        <v>-3.5174710300822651</v>
      </c>
      <c r="D41" s="1">
        <f t="shared" si="18"/>
        <v>-27.609840692335847</v>
      </c>
      <c r="E41" s="1">
        <f t="shared" si="18"/>
        <v>-37.452763260048712</v>
      </c>
      <c r="F41" s="1">
        <f t="shared" si="18"/>
        <v>-15.042196769684152</v>
      </c>
      <c r="G41" s="1">
        <f t="shared" si="18"/>
        <v>-43.557815832813667</v>
      </c>
      <c r="H41" s="1">
        <f t="shared" si="18"/>
        <v>167.24931554766908</v>
      </c>
      <c r="I41" s="1">
        <f t="shared" si="18"/>
        <v>-48.106605257974543</v>
      </c>
      <c r="J41" s="1">
        <f t="shared" si="18"/>
        <v>-43.530941603991671</v>
      </c>
      <c r="K41" s="1">
        <f t="shared" si="18"/>
        <v>-44.872712630445612</v>
      </c>
      <c r="L41" s="1">
        <f t="shared" si="18"/>
        <v>-41.158025242773171</v>
      </c>
      <c r="M41" s="1">
        <f t="shared" si="18"/>
        <v>-30.148307255775027</v>
      </c>
      <c r="N41" s="1">
        <f t="shared" si="18"/>
        <v>23.531743825677147</v>
      </c>
      <c r="O41">
        <f t="shared" si="18"/>
        <v>0</v>
      </c>
    </row>
    <row r="42" spans="1:15" x14ac:dyDescent="0.4">
      <c r="A42" t="s">
        <v>33</v>
      </c>
      <c r="B42" s="1">
        <f t="shared" ref="B42:O42" si="19">(B21-$O21)/$O21*100</f>
        <v>9.3371121002252693</v>
      </c>
      <c r="C42" s="1">
        <f t="shared" si="19"/>
        <v>-2.6249443860129498</v>
      </c>
      <c r="D42" s="1">
        <f t="shared" si="19"/>
        <v>-25.743067714005196</v>
      </c>
      <c r="E42" s="1">
        <f t="shared" si="19"/>
        <v>-43.857102196047556</v>
      </c>
      <c r="F42" s="1">
        <f t="shared" si="19"/>
        <v>-25.602743945889088</v>
      </c>
      <c r="G42" s="1">
        <f t="shared" si="19"/>
        <v>-76.033705863448773</v>
      </c>
      <c r="H42" s="1">
        <f t="shared" si="19"/>
        <v>164.36519832540029</v>
      </c>
      <c r="I42" s="1">
        <f t="shared" si="19"/>
        <v>-50.750314918133199</v>
      </c>
      <c r="J42" s="1">
        <f t="shared" si="19"/>
        <v>-45.79094871048536</v>
      </c>
      <c r="K42" s="1">
        <f t="shared" si="19"/>
        <v>-53.601858150721135</v>
      </c>
      <c r="L42" s="1">
        <f t="shared" si="19"/>
        <v>-49.659526538245693</v>
      </c>
      <c r="M42" s="1">
        <f t="shared" si="19"/>
        <v>-28.760783728183199</v>
      </c>
      <c r="N42" s="1">
        <f t="shared" si="19"/>
        <v>-2.6285966391919007</v>
      </c>
      <c r="O42">
        <f t="shared" si="19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G8" sqref="G8"/>
    </sheetView>
  </sheetViews>
  <sheetFormatPr defaultRowHeight="13.9" x14ac:dyDescent="0.4"/>
  <cols>
    <col min="2" max="2" width="28.06640625" customWidth="1"/>
    <col min="3" max="3" width="15.9296875" bestFit="1" customWidth="1"/>
    <col min="4" max="6" width="14.06640625" bestFit="1" customWidth="1"/>
  </cols>
  <sheetData>
    <row r="1" spans="2:6" ht="14.25" thickBot="1" x14ac:dyDescent="0.45">
      <c r="B1" s="2"/>
      <c r="C1" s="2"/>
      <c r="D1" s="2"/>
      <c r="E1" s="2"/>
      <c r="F1" s="2"/>
    </row>
    <row r="2" spans="2:6" ht="19.5" thickTop="1" thickBot="1" x14ac:dyDescent="0.45">
      <c r="B2" s="3"/>
      <c r="C2" s="3" t="s">
        <v>38</v>
      </c>
      <c r="D2" s="3" t="s">
        <v>39</v>
      </c>
      <c r="E2" s="3" t="s">
        <v>40</v>
      </c>
      <c r="F2" s="3" t="s">
        <v>41</v>
      </c>
    </row>
    <row r="3" spans="2:6" ht="19.149999999999999" thickTop="1" x14ac:dyDescent="0.4">
      <c r="B3" s="4" t="s">
        <v>6</v>
      </c>
      <c r="C3" s="5">
        <v>161.78926186419207</v>
      </c>
      <c r="D3" s="5">
        <v>149.467529790507</v>
      </c>
      <c r="E3" s="5">
        <v>149.4675297905068</v>
      </c>
      <c r="F3" s="5">
        <v>147.51342743973791</v>
      </c>
    </row>
    <row r="4" spans="2:6" ht="18.75" x14ac:dyDescent="0.4">
      <c r="B4" s="4" t="s">
        <v>12</v>
      </c>
      <c r="C4" s="5">
        <v>35.708713578215388</v>
      </c>
      <c r="D4" s="5">
        <v>35.012620538365638</v>
      </c>
      <c r="E4" s="5">
        <v>35.012620538365638</v>
      </c>
      <c r="F4" s="5">
        <v>34.65437557149744</v>
      </c>
    </row>
    <row r="5" spans="2:6" ht="18.75" x14ac:dyDescent="0.4">
      <c r="B5" s="4" t="s">
        <v>0</v>
      </c>
      <c r="C5" s="5">
        <v>-2.5025392919105638</v>
      </c>
      <c r="D5" s="5">
        <v>2.227223350939461</v>
      </c>
      <c r="E5" s="5">
        <v>2.227223350939461</v>
      </c>
      <c r="F5" s="5">
        <v>8.2252889698825555</v>
      </c>
    </row>
    <row r="6" spans="2:6" ht="18.75" x14ac:dyDescent="0.4">
      <c r="B6" s="4" t="s">
        <v>4</v>
      </c>
      <c r="C6" s="5">
        <v>-6.8888480840456676</v>
      </c>
      <c r="D6" s="5">
        <v>-6.4482732372465126</v>
      </c>
      <c r="E6" s="5">
        <v>-6.4482732372465126</v>
      </c>
      <c r="F6" s="5">
        <v>-7.8844492078840052</v>
      </c>
    </row>
    <row r="7" spans="2:6" ht="18.75" x14ac:dyDescent="0.4">
      <c r="B7" s="4" t="s">
        <v>1</v>
      </c>
      <c r="C7" s="5">
        <v>-16.070094884978165</v>
      </c>
      <c r="D7" s="5">
        <v>-12.508717070383883</v>
      </c>
      <c r="E7" s="5">
        <v>-12.508717070383883</v>
      </c>
      <c r="F7" s="5">
        <v>-9.2368871064612073</v>
      </c>
    </row>
    <row r="8" spans="2:6" ht="18.75" x14ac:dyDescent="0.4">
      <c r="B8" s="4" t="s">
        <v>5</v>
      </c>
      <c r="C8" s="5">
        <v>-32.064441791308589</v>
      </c>
      <c r="D8" s="5">
        <v>-27.8225405008858</v>
      </c>
      <c r="E8" s="5">
        <v>-27.8225405008858</v>
      </c>
      <c r="F8" s="5">
        <v>-27.109257974403306</v>
      </c>
    </row>
    <row r="9" spans="2:6" ht="18.75" x14ac:dyDescent="0.4">
      <c r="B9" s="4" t="s">
        <v>2</v>
      </c>
      <c r="C9" s="5">
        <v>-35.118902458426419</v>
      </c>
      <c r="D9" s="5">
        <v>-34.207487911481508</v>
      </c>
      <c r="E9" s="5">
        <v>-34.207487911481508</v>
      </c>
      <c r="F9" s="5">
        <v>-32.364250597088926</v>
      </c>
    </row>
    <row r="10" spans="2:6" ht="18.75" x14ac:dyDescent="0.4">
      <c r="B10" s="4" t="s">
        <v>10</v>
      </c>
      <c r="C10" s="5">
        <v>-36.95969113745344</v>
      </c>
      <c r="D10" s="5">
        <v>-37.101561622424889</v>
      </c>
      <c r="E10" s="5">
        <v>-37.101561622424889</v>
      </c>
      <c r="F10" s="5">
        <v>-37.968000817269974</v>
      </c>
    </row>
    <row r="11" spans="2:6" ht="18.75" x14ac:dyDescent="0.4">
      <c r="B11" s="4" t="s">
        <v>9</v>
      </c>
      <c r="C11" s="5">
        <v>-39.069697480909824</v>
      </c>
      <c r="D11" s="5">
        <v>-39.732912273970534</v>
      </c>
      <c r="E11" s="5">
        <v>-39.732912273970534</v>
      </c>
      <c r="F11" s="5">
        <v>-40.975183824598489</v>
      </c>
    </row>
    <row r="12" spans="2:6" ht="18.75" x14ac:dyDescent="0.4">
      <c r="B12" s="4" t="s">
        <v>11</v>
      </c>
      <c r="C12" s="5">
        <v>-42.892848625365467</v>
      </c>
      <c r="D12" s="5">
        <v>-37.946181705093359</v>
      </c>
      <c r="E12" s="5">
        <v>-37.946181705093359</v>
      </c>
      <c r="F12" s="5">
        <v>-34.27018949767254</v>
      </c>
    </row>
    <row r="13" spans="2:6" ht="18.75" x14ac:dyDescent="0.4">
      <c r="B13" s="4" t="s">
        <v>3</v>
      </c>
      <c r="C13" s="5">
        <v>-42.529471773243813</v>
      </c>
      <c r="D13" s="5">
        <v>-39.141761022474775</v>
      </c>
      <c r="E13" s="5">
        <v>-39.141761022474775</v>
      </c>
      <c r="F13" s="5">
        <v>-37.011353491941307</v>
      </c>
    </row>
    <row r="14" spans="2:6" ht="18.75" x14ac:dyDescent="0.4">
      <c r="B14" s="4" t="s">
        <v>8</v>
      </c>
      <c r="C14" s="5">
        <v>-47.592685035265603</v>
      </c>
      <c r="D14" s="5">
        <v>-44.639638336871251</v>
      </c>
      <c r="E14" s="5">
        <v>-44.639638336871251</v>
      </c>
      <c r="F14" s="5">
        <v>-43.186680054828159</v>
      </c>
    </row>
    <row r="15" spans="2:6" ht="19.149999999999999" thickBot="1" x14ac:dyDescent="0.45">
      <c r="B15" s="6" t="s">
        <v>7</v>
      </c>
      <c r="C15" s="7">
        <v>-50.783090385554154</v>
      </c>
      <c r="D15" s="7">
        <v>-48.358549080629203</v>
      </c>
      <c r="E15" s="7">
        <v>-48.358549080629203</v>
      </c>
      <c r="F15" s="7">
        <v>-47.314197771537877</v>
      </c>
    </row>
    <row r="16" spans="2:6" ht="14.25" thickTop="1" x14ac:dyDescent="0.4"/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B2" sqref="B2:O6"/>
    </sheetView>
  </sheetViews>
  <sheetFormatPr defaultRowHeight="13.9" x14ac:dyDescent="0.4"/>
  <sheetData>
    <row r="2" spans="2:15" x14ac:dyDescent="0.4">
      <c r="C2" t="s">
        <v>6</v>
      </c>
      <c r="D2" t="s">
        <v>12</v>
      </c>
      <c r="E2" t="s">
        <v>0</v>
      </c>
      <c r="F2" t="s">
        <v>4</v>
      </c>
      <c r="G2" t="s">
        <v>1</v>
      </c>
      <c r="H2" t="s">
        <v>5</v>
      </c>
      <c r="I2" t="s">
        <v>2</v>
      </c>
      <c r="J2" t="s">
        <v>10</v>
      </c>
      <c r="K2" t="s">
        <v>9</v>
      </c>
      <c r="L2" t="s">
        <v>11</v>
      </c>
      <c r="M2" t="s">
        <v>3</v>
      </c>
      <c r="N2" t="s">
        <v>8</v>
      </c>
      <c r="O2" t="s">
        <v>7</v>
      </c>
    </row>
    <row r="3" spans="2:15" x14ac:dyDescent="0.4">
      <c r="B3" t="s">
        <v>34</v>
      </c>
      <c r="C3" s="1">
        <v>161.78926186419207</v>
      </c>
      <c r="D3" s="1">
        <v>35.708713578215388</v>
      </c>
      <c r="E3" s="1">
        <v>-2.5025392919105638</v>
      </c>
      <c r="F3" s="1">
        <v>-6.8888480840456676</v>
      </c>
      <c r="G3" s="1">
        <v>-16.070094884978165</v>
      </c>
      <c r="H3" s="1">
        <v>-32.064441791308589</v>
      </c>
      <c r="I3" s="1">
        <v>-35.118902458426419</v>
      </c>
      <c r="J3" s="1">
        <v>-36.95969113745344</v>
      </c>
      <c r="K3" s="1">
        <v>-39.069697480909824</v>
      </c>
      <c r="L3" s="1">
        <v>-42.892848625365467</v>
      </c>
      <c r="M3" s="1">
        <v>-42.529471773243813</v>
      </c>
      <c r="N3" s="1">
        <v>-47.592685035265603</v>
      </c>
      <c r="O3" s="1">
        <v>-50.783090385554154</v>
      </c>
    </row>
    <row r="4" spans="2:15" x14ac:dyDescent="0.4">
      <c r="B4" t="s">
        <v>35</v>
      </c>
      <c r="C4" s="1">
        <v>149.467529790507</v>
      </c>
      <c r="D4" s="1">
        <v>35.012620538365638</v>
      </c>
      <c r="E4" s="1">
        <v>2.227223350939461</v>
      </c>
      <c r="F4" s="1">
        <v>-6.4482732372465126</v>
      </c>
      <c r="G4" s="1">
        <v>-12.508717070383883</v>
      </c>
      <c r="H4" s="1">
        <v>-27.8225405008858</v>
      </c>
      <c r="I4" s="1">
        <v>-34.207487911481508</v>
      </c>
      <c r="J4" s="1">
        <v>-37.101561622424889</v>
      </c>
      <c r="K4" s="1">
        <v>-39.732912273970534</v>
      </c>
      <c r="L4" s="1">
        <v>-37.946181705093359</v>
      </c>
      <c r="M4" s="1">
        <v>-39.141761022474775</v>
      </c>
      <c r="N4" s="1">
        <v>-44.639638336871251</v>
      </c>
      <c r="O4" s="1">
        <v>-48.358549080629203</v>
      </c>
    </row>
    <row r="5" spans="2:15" x14ac:dyDescent="0.4">
      <c r="B5" t="s">
        <v>36</v>
      </c>
      <c r="C5" s="1">
        <v>149.4675297905068</v>
      </c>
      <c r="D5" s="1">
        <v>35.012620538365638</v>
      </c>
      <c r="E5" s="1">
        <v>2.227223350939461</v>
      </c>
      <c r="F5" s="1">
        <v>-6.4482732372465126</v>
      </c>
      <c r="G5" s="1">
        <v>-12.508717070383883</v>
      </c>
      <c r="H5" s="1">
        <v>-27.8225405008858</v>
      </c>
      <c r="I5" s="1">
        <v>-34.207487911481508</v>
      </c>
      <c r="J5" s="1">
        <v>-37.101561622424889</v>
      </c>
      <c r="K5" s="1">
        <v>-39.732912273970534</v>
      </c>
      <c r="L5" s="1">
        <v>-37.946181705093359</v>
      </c>
      <c r="M5" s="1">
        <v>-39.141761022474775</v>
      </c>
      <c r="N5" s="1">
        <v>-44.639638336871251</v>
      </c>
      <c r="O5" s="1">
        <v>-48.358549080629203</v>
      </c>
    </row>
    <row r="6" spans="2:15" x14ac:dyDescent="0.4">
      <c r="B6" t="s">
        <v>37</v>
      </c>
      <c r="C6" s="1">
        <v>147.51342743973791</v>
      </c>
      <c r="D6" s="1">
        <v>34.65437557149744</v>
      </c>
      <c r="E6" s="1">
        <v>8.2252889698825555</v>
      </c>
      <c r="F6" s="1">
        <v>-7.8844492078840052</v>
      </c>
      <c r="G6" s="1">
        <v>-9.2368871064612073</v>
      </c>
      <c r="H6" s="1">
        <v>-27.109257974403306</v>
      </c>
      <c r="I6" s="1">
        <v>-32.364250597088926</v>
      </c>
      <c r="J6" s="1">
        <v>-37.968000817269974</v>
      </c>
      <c r="K6" s="1">
        <v>-40.975183824598489</v>
      </c>
      <c r="L6" s="1">
        <v>-34.27018949767254</v>
      </c>
      <c r="M6" s="1">
        <v>-37.011353491941307</v>
      </c>
      <c r="N6" s="1">
        <v>-43.186680054828159</v>
      </c>
      <c r="O6" s="1">
        <v>-47.314197771537877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NEP_uncertainties_at_CMIP6_VPD 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Mu</dc:creator>
  <cp:lastModifiedBy>Mu Anne</cp:lastModifiedBy>
  <dcterms:created xsi:type="dcterms:W3CDTF">2023-11-18T07:21:53Z</dcterms:created>
  <dcterms:modified xsi:type="dcterms:W3CDTF">2023-11-18T08:18:21Z</dcterms:modified>
</cp:coreProperties>
</file>