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85166358a6392f/Desktop/"/>
    </mc:Choice>
  </mc:AlternateContent>
  <xr:revisionPtr revIDLastSave="0" documentId="8_{CCE4571F-AE65-4FD5-BA42-23E6065ABF74}" xr6:coauthVersionLast="47" xr6:coauthVersionMax="47" xr10:uidLastSave="{00000000-0000-0000-0000-000000000000}"/>
  <bookViews>
    <workbookView xWindow="-98" yWindow="-98" windowWidth="19396" windowHeight="11475" activeTab="1"/>
  </bookViews>
  <sheets>
    <sheet name="NEP_uncertainties_at_CMIP6_VPD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</calcChain>
</file>

<file path=xl/sharedStrings.xml><?xml version="1.0" encoding="utf-8"?>
<sst xmlns="http://schemas.openxmlformats.org/spreadsheetml/2006/main" count="85" uniqueCount="38">
  <si>
    <t>CABLE</t>
  </si>
  <si>
    <t>CABLE-POP-CN</t>
  </si>
  <si>
    <t>CHTESSEL_ERA5_3</t>
  </si>
  <si>
    <t>CHTESSEL_Ref_exp1</t>
  </si>
  <si>
    <t>GFDL</t>
  </si>
  <si>
    <t>MuSICA</t>
  </si>
  <si>
    <t>NoahMPv401</t>
  </si>
  <si>
    <t>ORC2_r6593</t>
  </si>
  <si>
    <t>ORC2_r6593_CO2</t>
  </si>
  <si>
    <t>ORC3_r7245_NEE</t>
  </si>
  <si>
    <t>ORC3_r8120</t>
  </si>
  <si>
    <t>QUINCY</t>
  </si>
  <si>
    <t>STEMMUS-SCOPE</t>
  </si>
  <si>
    <t>obs</t>
  </si>
  <si>
    <t>historical_mean</t>
  </si>
  <si>
    <t>historical_mean-2std</t>
  </si>
  <si>
    <t>historical_mean-std</t>
  </si>
  <si>
    <t>historical_mean+std</t>
  </si>
  <si>
    <t>historical_mean+2std</t>
  </si>
  <si>
    <t>ssp126_mean</t>
  </si>
  <si>
    <t>ssp126_mean-2std</t>
  </si>
  <si>
    <t>ssp126_mean-std</t>
  </si>
  <si>
    <t>ssp126_mean+std</t>
  </si>
  <si>
    <t>ssp126_mean+2std</t>
  </si>
  <si>
    <t>ssp245_mean</t>
  </si>
  <si>
    <t>ssp245_mean-2std</t>
  </si>
  <si>
    <t>ssp245_mean-std</t>
  </si>
  <si>
    <t>ssp245_mean+std</t>
  </si>
  <si>
    <t>ssp245_mean+2std</t>
  </si>
  <si>
    <t>ssp585_mean</t>
  </si>
  <si>
    <t>ssp585_mean-2std</t>
  </si>
  <si>
    <t>ssp585_mean-std</t>
  </si>
  <si>
    <t>ssp585_mean+std</t>
  </si>
  <si>
    <t>ssp585_mean+2std</t>
  </si>
  <si>
    <t>historical (%)</t>
    <phoneticPr fontId="18" type="noConversion"/>
  </si>
  <si>
    <t>ssp126 (%)</t>
    <phoneticPr fontId="18" type="noConversion"/>
  </si>
  <si>
    <t>ssp585 (%)</t>
    <phoneticPr fontId="18" type="noConversion"/>
  </si>
  <si>
    <t>ssp245 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</si>
</sst>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>
      <alignment vertical="center"/>
    </xf>
    <xf numFmtId="176" fontId="19" fillId="0" borderId="0" xfId="0" applyNumberFormat="1" applyFont="1" applyAlignment="1">
      <alignment horizontal="center" vertical="center"/>
    </xf>
    <xf numFmtId="0" fontId="19" fillId="0" borderId="11" xfId="0" applyFont="1" applyBorder="1">
      <alignment vertical="center"/>
    </xf>
    <xf numFmtId="176" fontId="19" fillId="0" borderId="11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O43" sqref="A23:O43"/>
    </sheetView>
  </sheetViews>
  <sheetFormatPr defaultRowHeight="13.9" x14ac:dyDescent="0.4"/>
  <sheetData>
    <row r="1" spans="1:15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 t="s">
        <v>14</v>
      </c>
      <c r="B2">
        <v>0.33406843285396098</v>
      </c>
      <c r="C2">
        <v>0.33846691696848002</v>
      </c>
      <c r="D2">
        <v>-6.4298710160498498E-2</v>
      </c>
      <c r="E2">
        <v>0.121561913004074</v>
      </c>
      <c r="F2">
        <v>0.18681809435809801</v>
      </c>
      <c r="G2">
        <v>0.130109578740603</v>
      </c>
      <c r="H2">
        <v>0.67800636566303296</v>
      </c>
      <c r="I2">
        <v>0.11571199473533</v>
      </c>
      <c r="J2">
        <v>0.12880809455218001</v>
      </c>
      <c r="K2">
        <v>0.11049955386336099</v>
      </c>
      <c r="L2">
        <v>0.110776082346111</v>
      </c>
      <c r="M2">
        <v>0.20435351680685701</v>
      </c>
      <c r="N2">
        <v>0.25616892727985202</v>
      </c>
      <c r="O2">
        <v>0.26229596911712799</v>
      </c>
    </row>
    <row r="3" spans="1:15" x14ac:dyDescent="0.4">
      <c r="A3" t="s">
        <v>15</v>
      </c>
      <c r="B3">
        <v>0.12804583596482599</v>
      </c>
      <c r="C3">
        <v>0.116507979968274</v>
      </c>
      <c r="D3">
        <v>0.11644792838399699</v>
      </c>
      <c r="E3">
        <v>5.1338036317137202E-2</v>
      </c>
      <c r="F3">
        <v>8.3085325461912496E-2</v>
      </c>
      <c r="G3">
        <v>2.55722489615159E-2</v>
      </c>
      <c r="H3">
        <v>0.368580313076041</v>
      </c>
      <c r="I3">
        <v>5.0742175688309597E-2</v>
      </c>
      <c r="J3">
        <v>5.2562917769335603E-2</v>
      </c>
      <c r="K3">
        <v>5.7857202155984798E-2</v>
      </c>
      <c r="L3">
        <v>5.8419500776889198E-2</v>
      </c>
      <c r="M3">
        <v>4.0621709179561802E-2</v>
      </c>
      <c r="N3">
        <v>0.173473564403718</v>
      </c>
      <c r="O3">
        <v>0.139353751137101</v>
      </c>
    </row>
    <row r="4" spans="1:15" x14ac:dyDescent="0.4">
      <c r="A4" t="s">
        <v>16</v>
      </c>
      <c r="B4">
        <v>0.33884727783773999</v>
      </c>
      <c r="C4">
        <v>0.36464125654059298</v>
      </c>
      <c r="D4">
        <v>-1.2240306304173901E-2</v>
      </c>
      <c r="E4">
        <v>0.18050441383410601</v>
      </c>
      <c r="F4">
        <v>0.32477625952942102</v>
      </c>
      <c r="G4">
        <v>0.21932458619626399</v>
      </c>
      <c r="H4">
        <v>0.56341111204600602</v>
      </c>
      <c r="I4">
        <v>0.18983456028509699</v>
      </c>
      <c r="J4">
        <v>0.206052616987832</v>
      </c>
      <c r="K4">
        <v>0.17452722219167499</v>
      </c>
      <c r="L4">
        <v>0.17500987331023901</v>
      </c>
      <c r="M4">
        <v>0.22475461903819699</v>
      </c>
      <c r="N4">
        <v>0.424108879783821</v>
      </c>
      <c r="O4">
        <v>0.30705080655963501</v>
      </c>
    </row>
    <row r="5" spans="1:15" x14ac:dyDescent="0.4">
      <c r="A5" t="s">
        <v>17</v>
      </c>
      <c r="B5">
        <v>0.16468957866049599</v>
      </c>
      <c r="C5">
        <v>0.21078700585709301</v>
      </c>
      <c r="D5">
        <v>-8.5482244682702102E-2</v>
      </c>
      <c r="E5">
        <v>2.7105041422032301E-2</v>
      </c>
      <c r="F5">
        <v>9.0447004569805506E-2</v>
      </c>
      <c r="G5">
        <v>1.9372327696113099E-2</v>
      </c>
      <c r="H5">
        <v>0.380908466358931</v>
      </c>
      <c r="I5">
        <v>7.0629806219602798E-2</v>
      </c>
      <c r="J5">
        <v>7.9516333445221896E-2</v>
      </c>
      <c r="K5">
        <v>5.61266062387272E-2</v>
      </c>
      <c r="L5">
        <v>5.5959362825256903E-2</v>
      </c>
      <c r="M5">
        <v>0.14492986251631901</v>
      </c>
      <c r="N5">
        <v>6.7590582384537204E-2</v>
      </c>
      <c r="O5">
        <v>0.217217080770543</v>
      </c>
    </row>
    <row r="6" spans="1:15" x14ac:dyDescent="0.4">
      <c r="A6" t="s">
        <v>18</v>
      </c>
      <c r="B6">
        <v>6.62123778798719E-2</v>
      </c>
      <c r="C6">
        <v>0.13285538264977101</v>
      </c>
      <c r="D6">
        <v>-9.0388592577876001E-2</v>
      </c>
      <c r="E6">
        <v>-3.5146079589125502E-2</v>
      </c>
      <c r="F6">
        <v>4.4440432819293101E-2</v>
      </c>
      <c r="G6">
        <v>-8.8874935971999004E-3</v>
      </c>
      <c r="H6">
        <v>0.116142090213587</v>
      </c>
      <c r="I6">
        <v>4.7297531214922799E-2</v>
      </c>
      <c r="J6">
        <v>5.3597067014253597E-2</v>
      </c>
      <c r="K6">
        <v>3.0502259973863799E-2</v>
      </c>
      <c r="L6">
        <v>3.0383381136139798E-2</v>
      </c>
      <c r="M6">
        <v>0.102490008553627</v>
      </c>
      <c r="N6">
        <v>-2.2672164673513E-2</v>
      </c>
      <c r="O6">
        <v>0.157054765678181</v>
      </c>
    </row>
    <row r="7" spans="1:15" x14ac:dyDescent="0.4">
      <c r="A7" t="s">
        <v>19</v>
      </c>
      <c r="B7">
        <v>0.29780567703683802</v>
      </c>
      <c r="C7">
        <v>0.31363063218834097</v>
      </c>
      <c r="D7">
        <v>-7.1323270230922095E-2</v>
      </c>
      <c r="E7">
        <v>9.7233043312862102E-2</v>
      </c>
      <c r="F7">
        <v>0.153066114087959</v>
      </c>
      <c r="G7">
        <v>9.0172119940220397E-2</v>
      </c>
      <c r="H7">
        <v>0.64134453800646996</v>
      </c>
      <c r="I7">
        <v>9.4689043154327704E-2</v>
      </c>
      <c r="J7">
        <v>0.10609752635825501</v>
      </c>
      <c r="K7">
        <v>9.0232625791752202E-2</v>
      </c>
      <c r="L7">
        <v>9.0301576275692005E-2</v>
      </c>
      <c r="M7">
        <v>0.18949862418698801</v>
      </c>
      <c r="N7">
        <v>0.19114331875395901</v>
      </c>
      <c r="O7">
        <v>0.25205873002183299</v>
      </c>
    </row>
    <row r="8" spans="1:15" x14ac:dyDescent="0.4">
      <c r="A8" t="s">
        <v>20</v>
      </c>
      <c r="B8">
        <v>0.12804583596482599</v>
      </c>
      <c r="C8">
        <v>0.116507979968274</v>
      </c>
      <c r="D8">
        <v>0.11644792838399699</v>
      </c>
      <c r="E8">
        <v>5.1338036317137202E-2</v>
      </c>
      <c r="F8">
        <v>8.3085325461912496E-2</v>
      </c>
      <c r="G8">
        <v>2.55722489615159E-2</v>
      </c>
      <c r="H8">
        <v>0.368580313076041</v>
      </c>
      <c r="I8">
        <v>5.0742175688309597E-2</v>
      </c>
      <c r="J8">
        <v>5.2562917769335603E-2</v>
      </c>
      <c r="K8">
        <v>5.7857202155984798E-2</v>
      </c>
      <c r="L8">
        <v>5.8419500776889198E-2</v>
      </c>
      <c r="M8">
        <v>4.0621709179561802E-2</v>
      </c>
      <c r="N8">
        <v>0.173473564403718</v>
      </c>
      <c r="O8">
        <v>0.139353751137101</v>
      </c>
    </row>
    <row r="9" spans="1:15" x14ac:dyDescent="0.4">
      <c r="A9" t="s">
        <v>21</v>
      </c>
      <c r="B9">
        <v>0.33884727783773999</v>
      </c>
      <c r="C9">
        <v>0.36464125654059298</v>
      </c>
      <c r="D9">
        <v>-1.2240306304173901E-2</v>
      </c>
      <c r="E9">
        <v>0.18050441383410601</v>
      </c>
      <c r="F9">
        <v>0.32477625952942102</v>
      </c>
      <c r="G9">
        <v>0.21932458619626399</v>
      </c>
      <c r="H9">
        <v>0.56341111204600602</v>
      </c>
      <c r="I9">
        <v>0.18983456028509699</v>
      </c>
      <c r="J9">
        <v>0.206052616987832</v>
      </c>
      <c r="K9">
        <v>0.17452722219167499</v>
      </c>
      <c r="L9">
        <v>0.17500987331023901</v>
      </c>
      <c r="M9">
        <v>0.22475461903819699</v>
      </c>
      <c r="N9">
        <v>0.424108879783821</v>
      </c>
      <c r="O9">
        <v>0.30705080655963501</v>
      </c>
    </row>
    <row r="10" spans="1:15" x14ac:dyDescent="0.4">
      <c r="A10" t="s">
        <v>22</v>
      </c>
      <c r="B10">
        <v>0.123040457264927</v>
      </c>
      <c r="C10">
        <v>0.17749425034626901</v>
      </c>
      <c r="D10">
        <v>-8.9020115629949895E-2</v>
      </c>
      <c r="E10">
        <v>5.3563619668941E-3</v>
      </c>
      <c r="F10">
        <v>7.2420073247087199E-2</v>
      </c>
      <c r="G10">
        <v>7.7359915729313996E-3</v>
      </c>
      <c r="H10">
        <v>0.28684477564361499</v>
      </c>
      <c r="I10">
        <v>6.3399516812099405E-2</v>
      </c>
      <c r="J10">
        <v>7.1596228695212705E-2</v>
      </c>
      <c r="K10">
        <v>4.7683814820557599E-2</v>
      </c>
      <c r="L10">
        <v>4.7507735680730898E-2</v>
      </c>
      <c r="M10">
        <v>0.132263773117475</v>
      </c>
      <c r="N10">
        <v>3.2757928680185698E-2</v>
      </c>
      <c r="O10">
        <v>0.19628070528303199</v>
      </c>
    </row>
    <row r="11" spans="1:15" x14ac:dyDescent="0.4">
      <c r="A11" t="s">
        <v>23</v>
      </c>
      <c r="B11">
        <v>4.3039623483494903E-2</v>
      </c>
      <c r="C11">
        <v>0.11471409436794799</v>
      </c>
      <c r="D11">
        <v>-9.1435207641092406E-2</v>
      </c>
      <c r="E11">
        <v>-5.2709893254073201E-2</v>
      </c>
      <c r="F11">
        <v>3.02927517801597E-2</v>
      </c>
      <c r="G11">
        <v>-1.7804270190726199E-2</v>
      </c>
      <c r="H11">
        <v>3.5680223709937398E-2</v>
      </c>
      <c r="I11">
        <v>3.8795176192383901E-2</v>
      </c>
      <c r="J11">
        <v>4.4209149171438901E-2</v>
      </c>
      <c r="K11">
        <v>2.1951620181523499E-2</v>
      </c>
      <c r="L11">
        <v>2.17488211041434E-2</v>
      </c>
      <c r="M11">
        <v>8.9961760489150194E-2</v>
      </c>
      <c r="N11">
        <v>-4.9512465156135901E-2</v>
      </c>
      <c r="O11">
        <v>0.13925807010135199</v>
      </c>
    </row>
    <row r="12" spans="1:15" x14ac:dyDescent="0.4">
      <c r="A12" t="s">
        <v>24</v>
      </c>
      <c r="B12">
        <v>0.29780567703683802</v>
      </c>
      <c r="C12">
        <v>0.31363063218834097</v>
      </c>
      <c r="D12">
        <v>-7.1323270230922095E-2</v>
      </c>
      <c r="E12">
        <v>9.7233043312862102E-2</v>
      </c>
      <c r="F12">
        <v>0.153066114087959</v>
      </c>
      <c r="G12">
        <v>9.0172119940220397E-2</v>
      </c>
      <c r="H12">
        <v>0.64134453800646996</v>
      </c>
      <c r="I12">
        <v>9.4689043154327704E-2</v>
      </c>
      <c r="J12">
        <v>0.10609752635825501</v>
      </c>
      <c r="K12">
        <v>9.0232625791752202E-2</v>
      </c>
      <c r="L12">
        <v>9.0301576275692005E-2</v>
      </c>
      <c r="M12">
        <v>0.18949862418698801</v>
      </c>
      <c r="N12">
        <v>0.19114331875395901</v>
      </c>
      <c r="O12">
        <v>0.25205873002183299</v>
      </c>
    </row>
    <row r="13" spans="1:15" x14ac:dyDescent="0.4">
      <c r="A13" t="s">
        <v>25</v>
      </c>
      <c r="B13">
        <v>0.12804583596482599</v>
      </c>
      <c r="C13">
        <v>0.116507979968274</v>
      </c>
      <c r="D13">
        <v>0.11644792838399699</v>
      </c>
      <c r="E13">
        <v>5.1338036317137202E-2</v>
      </c>
      <c r="F13">
        <v>8.3085325461912496E-2</v>
      </c>
      <c r="G13">
        <v>2.55722489615159E-2</v>
      </c>
      <c r="H13">
        <v>0.368580313076041</v>
      </c>
      <c r="I13">
        <v>5.0742175688309597E-2</v>
      </c>
      <c r="J13">
        <v>5.2562917769335603E-2</v>
      </c>
      <c r="K13">
        <v>5.7857202155984798E-2</v>
      </c>
      <c r="L13">
        <v>5.8419500776889198E-2</v>
      </c>
      <c r="M13">
        <v>4.0621709179561802E-2</v>
      </c>
      <c r="N13">
        <v>0.173473564403718</v>
      </c>
      <c r="O13">
        <v>0.139353751137101</v>
      </c>
    </row>
    <row r="14" spans="1:15" x14ac:dyDescent="0.4">
      <c r="A14" t="s">
        <v>26</v>
      </c>
      <c r="B14">
        <v>0.33884727783773999</v>
      </c>
      <c r="C14">
        <v>0.36464125654059298</v>
      </c>
      <c r="D14">
        <v>-1.2240306304173901E-2</v>
      </c>
      <c r="E14">
        <v>0.18050441383410601</v>
      </c>
      <c r="F14">
        <v>0.32477625952942102</v>
      </c>
      <c r="G14">
        <v>0.21932458619626399</v>
      </c>
      <c r="H14">
        <v>0.56341111204600602</v>
      </c>
      <c r="I14">
        <v>0.18983456028509699</v>
      </c>
      <c r="J14">
        <v>0.206052616987832</v>
      </c>
      <c r="K14">
        <v>0.17452722219167499</v>
      </c>
      <c r="L14">
        <v>0.17500987331023901</v>
      </c>
      <c r="M14">
        <v>0.22475461903819699</v>
      </c>
      <c r="N14">
        <v>0.424108879783821</v>
      </c>
      <c r="O14">
        <v>0.30705080655963501</v>
      </c>
    </row>
    <row r="15" spans="1:15" x14ac:dyDescent="0.4">
      <c r="A15" t="s">
        <v>27</v>
      </c>
      <c r="B15">
        <v>0.123040457264927</v>
      </c>
      <c r="C15">
        <v>0.17749425034626901</v>
      </c>
      <c r="D15">
        <v>-8.9020115629949895E-2</v>
      </c>
      <c r="E15">
        <v>5.3563619668941E-3</v>
      </c>
      <c r="F15">
        <v>7.2420073247087199E-2</v>
      </c>
      <c r="G15">
        <v>7.7359915729313996E-3</v>
      </c>
      <c r="H15">
        <v>0.28684477564361499</v>
      </c>
      <c r="I15">
        <v>6.3399516812099405E-2</v>
      </c>
      <c r="J15">
        <v>7.1596228695212705E-2</v>
      </c>
      <c r="K15">
        <v>4.7683814820557599E-2</v>
      </c>
      <c r="L15">
        <v>4.7507735680730898E-2</v>
      </c>
      <c r="M15">
        <v>0.132263773117475</v>
      </c>
      <c r="N15">
        <v>3.2757928680185698E-2</v>
      </c>
      <c r="O15">
        <v>0.19628070528303199</v>
      </c>
    </row>
    <row r="16" spans="1:15" x14ac:dyDescent="0.4">
      <c r="A16" t="s">
        <v>28</v>
      </c>
      <c r="B16">
        <v>2.5803923581384801E-2</v>
      </c>
      <c r="C16">
        <v>9.5769085289753503E-2</v>
      </c>
      <c r="D16">
        <v>-9.1794826531585202E-2</v>
      </c>
      <c r="E16">
        <v>-6.6455076449299599E-2</v>
      </c>
      <c r="F16">
        <v>1.7966676118226499E-2</v>
      </c>
      <c r="G16">
        <v>-2.39806839930988E-2</v>
      </c>
      <c r="H16">
        <v>-3.4331295153056197E-2</v>
      </c>
      <c r="I16">
        <v>2.9402827746199699E-2</v>
      </c>
      <c r="J16">
        <v>3.3869586004316603E-2</v>
      </c>
      <c r="K16">
        <v>1.5220795809767E-2</v>
      </c>
      <c r="L16">
        <v>1.4965258270961601E-2</v>
      </c>
      <c r="M16">
        <v>7.6838411321228997E-2</v>
      </c>
      <c r="N16">
        <v>-6.8258207962915707E-2</v>
      </c>
      <c r="O16">
        <v>0.12355166124328</v>
      </c>
    </row>
    <row r="17" spans="1:15" x14ac:dyDescent="0.4">
      <c r="A17" t="s">
        <v>29</v>
      </c>
      <c r="B17">
        <v>0.217687206907271</v>
      </c>
      <c r="C17">
        <v>0.25465340712267498</v>
      </c>
      <c r="D17">
        <v>-8.3981623059201399E-2</v>
      </c>
      <c r="E17">
        <v>5.1628063926995697E-2</v>
      </c>
      <c r="F17">
        <v>0.109542676469622</v>
      </c>
      <c r="G17">
        <v>3.5920473907675401E-2</v>
      </c>
      <c r="H17">
        <v>0.48803370694430898</v>
      </c>
      <c r="I17">
        <v>7.7692490116861704E-2</v>
      </c>
      <c r="J17">
        <v>8.7647283790404401E-2</v>
      </c>
      <c r="K17">
        <v>6.7060091664016899E-2</v>
      </c>
      <c r="L17">
        <v>6.6793880886664395E-2</v>
      </c>
      <c r="M17">
        <v>0.16570546286023199</v>
      </c>
      <c r="N17">
        <v>0.10467452761421001</v>
      </c>
      <c r="O17">
        <v>0.23490714852663599</v>
      </c>
    </row>
    <row r="18" spans="1:15" x14ac:dyDescent="0.4">
      <c r="A18" t="s">
        <v>30</v>
      </c>
      <c r="B18">
        <v>0.12804583596482599</v>
      </c>
      <c r="C18">
        <v>0.116507979968274</v>
      </c>
      <c r="D18">
        <v>0.11644792838399699</v>
      </c>
      <c r="E18">
        <v>5.1338036317137202E-2</v>
      </c>
      <c r="F18">
        <v>8.3085325461912496E-2</v>
      </c>
      <c r="G18">
        <v>2.55722489615159E-2</v>
      </c>
      <c r="H18">
        <v>0.368580313076041</v>
      </c>
      <c r="I18">
        <v>5.0742175688309597E-2</v>
      </c>
      <c r="J18">
        <v>5.2562917769335603E-2</v>
      </c>
      <c r="K18">
        <v>5.7857202155984798E-2</v>
      </c>
      <c r="L18">
        <v>5.8419500776889198E-2</v>
      </c>
      <c r="M18">
        <v>4.0621709179561802E-2</v>
      </c>
      <c r="N18">
        <v>0.173473564403718</v>
      </c>
      <c r="O18">
        <v>0.139353751137101</v>
      </c>
    </row>
    <row r="19" spans="1:15" x14ac:dyDescent="0.4">
      <c r="A19" t="s">
        <v>31</v>
      </c>
      <c r="B19">
        <v>0.37931190109672802</v>
      </c>
      <c r="C19">
        <v>0.37582857582436902</v>
      </c>
      <c r="D19">
        <v>-3.0691439840485502E-2</v>
      </c>
      <c r="E19">
        <v>0.18192345331333301</v>
      </c>
      <c r="F19">
        <v>0.304661942646138</v>
      </c>
      <c r="G19">
        <v>0.227169996741035</v>
      </c>
      <c r="H19">
        <v>0.60721511788500104</v>
      </c>
      <c r="I19">
        <v>0.18305982561463999</v>
      </c>
      <c r="J19">
        <v>0.20053413593239899</v>
      </c>
      <c r="K19">
        <v>0.16805260423936</v>
      </c>
      <c r="L19">
        <v>0.16847766670890099</v>
      </c>
      <c r="M19">
        <v>0.241469924055673</v>
      </c>
      <c r="N19">
        <v>0.421037043832655</v>
      </c>
      <c r="O19">
        <v>0.308049149713298</v>
      </c>
    </row>
    <row r="20" spans="1:15" x14ac:dyDescent="0.4">
      <c r="A20" t="s">
        <v>32</v>
      </c>
      <c r="B20">
        <v>6.62123778798719E-2</v>
      </c>
      <c r="C20">
        <v>0.13285538264977101</v>
      </c>
      <c r="D20">
        <v>-9.0388592577876001E-2</v>
      </c>
      <c r="E20">
        <v>-3.5146079589125502E-2</v>
      </c>
      <c r="F20">
        <v>4.4440432819293101E-2</v>
      </c>
      <c r="G20">
        <v>-8.8874935971999004E-3</v>
      </c>
      <c r="H20">
        <v>0.116142090213587</v>
      </c>
      <c r="I20">
        <v>4.7297531214922799E-2</v>
      </c>
      <c r="J20">
        <v>5.3597067014253597E-2</v>
      </c>
      <c r="K20">
        <v>3.0502259973863799E-2</v>
      </c>
      <c r="L20">
        <v>3.0383381136139798E-2</v>
      </c>
      <c r="M20">
        <v>0.102490008553627</v>
      </c>
      <c r="N20">
        <v>-2.2672164673513E-2</v>
      </c>
      <c r="O20">
        <v>0.157054765678181</v>
      </c>
    </row>
    <row r="21" spans="1:15" x14ac:dyDescent="0.4">
      <c r="A21" t="s">
        <v>33</v>
      </c>
      <c r="B21">
        <v>-1.98546790845207E-2</v>
      </c>
      <c r="C21">
        <v>5.0067127446632102E-2</v>
      </c>
      <c r="D21">
        <v>-9.4244778638193694E-2</v>
      </c>
      <c r="E21">
        <v>-0.105210610977478</v>
      </c>
      <c r="F21">
        <v>1.0905696665592E-3</v>
      </c>
      <c r="G21">
        <v>-3.9789431280681603E-2</v>
      </c>
      <c r="H21">
        <v>-0.181285081041238</v>
      </c>
      <c r="I21">
        <v>2.2079748609364298E-2</v>
      </c>
      <c r="J21">
        <v>2.4408542837818601E-2</v>
      </c>
      <c r="K21">
        <v>3.7117594935695999E-3</v>
      </c>
      <c r="L21">
        <v>3.5126767165609999E-3</v>
      </c>
      <c r="M21">
        <v>3.92268316759289E-2</v>
      </c>
      <c r="N21">
        <v>-0.118334601797044</v>
      </c>
      <c r="O21">
        <v>7.6579010591456401E-2</v>
      </c>
    </row>
    <row r="23" spans="1:15" x14ac:dyDescent="0.4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</row>
    <row r="24" spans="1:15" x14ac:dyDescent="0.4">
      <c r="A24" t="s">
        <v>14</v>
      </c>
      <c r="B24">
        <f>(B2-$O2)/$O2*100</f>
        <v>27.363159250374551</v>
      </c>
      <c r="C24">
        <f t="shared" ref="C24:O24" si="0">(C2-$O2)/$O2*100</f>
        <v>29.04007564726928</v>
      </c>
      <c r="D24">
        <f t="shared" si="0"/>
        <v>-124.51380033666699</v>
      </c>
      <c r="E24">
        <f t="shared" si="0"/>
        <v>-53.654677419083541</v>
      </c>
      <c r="F24">
        <f t="shared" si="0"/>
        <v>-28.775842424526704</v>
      </c>
      <c r="G24">
        <f t="shared" si="0"/>
        <v>-50.395890879092121</v>
      </c>
      <c r="H24">
        <f t="shared" si="0"/>
        <v>158.4890526320936</v>
      </c>
      <c r="I24">
        <f t="shared" si="0"/>
        <v>-55.884951215678448</v>
      </c>
      <c r="J24">
        <f t="shared" si="0"/>
        <v>-50.892080047688083</v>
      </c>
      <c r="K24">
        <f t="shared" si="0"/>
        <v>-57.872187576768461</v>
      </c>
      <c r="L24">
        <f t="shared" si="0"/>
        <v>-57.7667614492985</v>
      </c>
      <c r="M24">
        <f t="shared" si="0"/>
        <v>-22.090485227547223</v>
      </c>
      <c r="N24">
        <f t="shared" si="0"/>
        <v>-2.335926799751904</v>
      </c>
      <c r="O24">
        <f t="shared" si="0"/>
        <v>0</v>
      </c>
    </row>
    <row r="25" spans="1:15" x14ac:dyDescent="0.4">
      <c r="A25" t="s">
        <v>15</v>
      </c>
      <c r="B25">
        <f t="shared" ref="B25:O25" si="1">(B3-$O3)/$O3*100</f>
        <v>-8.1145394939170945</v>
      </c>
      <c r="C25">
        <f t="shared" si="1"/>
        <v>-16.394084107826089</v>
      </c>
      <c r="D25">
        <f t="shared" si="1"/>
        <v>-16.437177016188439</v>
      </c>
      <c r="E25">
        <f t="shared" si="1"/>
        <v>-63.159917908037443</v>
      </c>
      <c r="F25">
        <f t="shared" si="1"/>
        <v>-40.378120585953724</v>
      </c>
      <c r="G25">
        <f t="shared" si="1"/>
        <v>-81.649400354959198</v>
      </c>
      <c r="H25">
        <f t="shared" si="1"/>
        <v>164.49256662880862</v>
      </c>
      <c r="I25">
        <f t="shared" si="1"/>
        <v>-63.587506418547925</v>
      </c>
      <c r="J25">
        <f t="shared" si="1"/>
        <v>-62.280945191333672</v>
      </c>
      <c r="K25">
        <f t="shared" si="1"/>
        <v>-58.481776282388765</v>
      </c>
      <c r="L25">
        <f t="shared" si="1"/>
        <v>-58.078271808116519</v>
      </c>
      <c r="M25">
        <f t="shared" si="1"/>
        <v>-70.849934897269634</v>
      </c>
      <c r="N25">
        <f t="shared" si="1"/>
        <v>24.484316344702314</v>
      </c>
      <c r="O25">
        <f t="shared" si="1"/>
        <v>0</v>
      </c>
    </row>
    <row r="26" spans="1:15" x14ac:dyDescent="0.4">
      <c r="A26" t="s">
        <v>16</v>
      </c>
      <c r="B26">
        <f t="shared" ref="B26:O26" si="2">(B4-$O4)/$O4*100</f>
        <v>10.355443007745203</v>
      </c>
      <c r="C26">
        <f t="shared" si="2"/>
        <v>18.756000228832757</v>
      </c>
      <c r="D26">
        <f t="shared" si="2"/>
        <v>-103.98641073160529</v>
      </c>
      <c r="E26">
        <f t="shared" si="2"/>
        <v>-41.213502789139014</v>
      </c>
      <c r="F26">
        <f t="shared" si="2"/>
        <v>5.7728078191331473</v>
      </c>
      <c r="G26">
        <f t="shared" si="2"/>
        <v>-28.570587827566236</v>
      </c>
      <c r="H26">
        <f t="shared" si="2"/>
        <v>83.49116823980107</v>
      </c>
      <c r="I26">
        <f t="shared" si="2"/>
        <v>-38.174870011869658</v>
      </c>
      <c r="J26">
        <f t="shared" si="2"/>
        <v>-32.892989503412124</v>
      </c>
      <c r="K26">
        <f t="shared" si="2"/>
        <v>-43.160148593265937</v>
      </c>
      <c r="L26">
        <f t="shared" si="2"/>
        <v>-43.002959259040793</v>
      </c>
      <c r="M26">
        <f t="shared" si="2"/>
        <v>-26.80214015508686</v>
      </c>
      <c r="N26">
        <f t="shared" si="2"/>
        <v>38.123356370813219</v>
      </c>
      <c r="O26">
        <f t="shared" si="2"/>
        <v>0</v>
      </c>
    </row>
    <row r="27" spans="1:15" x14ac:dyDescent="0.4">
      <c r="A27" t="s">
        <v>17</v>
      </c>
      <c r="B27">
        <f t="shared" ref="B27:O27" si="3">(B5-$O5)/$O5*100</f>
        <v>-24.182031138487847</v>
      </c>
      <c r="C27">
        <f t="shared" si="3"/>
        <v>-2.9602068541941193</v>
      </c>
      <c r="D27">
        <f t="shared" si="3"/>
        <v>-139.35337146575554</v>
      </c>
      <c r="E27">
        <f t="shared" si="3"/>
        <v>-87.521680465513356</v>
      </c>
      <c r="F27">
        <f t="shared" si="3"/>
        <v>-58.361007224220508</v>
      </c>
      <c r="G27">
        <f t="shared" si="3"/>
        <v>-91.081581785652915</v>
      </c>
      <c r="H27">
        <f t="shared" si="3"/>
        <v>75.358431762234758</v>
      </c>
      <c r="I27">
        <f t="shared" si="3"/>
        <v>-67.48423007571283</v>
      </c>
      <c r="J27">
        <f t="shared" si="3"/>
        <v>-63.393148843014387</v>
      </c>
      <c r="K27">
        <f t="shared" si="3"/>
        <v>-74.161053062849845</v>
      </c>
      <c r="L27">
        <f t="shared" si="3"/>
        <v>-74.238046737968304</v>
      </c>
      <c r="M27">
        <f t="shared" si="3"/>
        <v>-33.278790966988694</v>
      </c>
      <c r="N27">
        <f t="shared" si="3"/>
        <v>-68.883394369922286</v>
      </c>
      <c r="O27">
        <f t="shared" si="3"/>
        <v>0</v>
      </c>
    </row>
    <row r="28" spans="1:15" x14ac:dyDescent="0.4">
      <c r="A28" t="s">
        <v>18</v>
      </c>
      <c r="B28">
        <f t="shared" ref="B28:O28" si="4">(B6-$O6)/$O6*100</f>
        <v>-57.841216983159313</v>
      </c>
      <c r="C28">
        <f t="shared" si="4"/>
        <v>-15.408244967234328</v>
      </c>
      <c r="D28">
        <f t="shared" si="4"/>
        <v>-157.5522762315218</v>
      </c>
      <c r="E28">
        <f t="shared" si="4"/>
        <v>-122.37823184629933</v>
      </c>
      <c r="F28">
        <f t="shared" si="4"/>
        <v>-71.703862262699204</v>
      </c>
      <c r="G28">
        <f t="shared" si="4"/>
        <v>-105.65884999339094</v>
      </c>
      <c r="H28">
        <f t="shared" si="4"/>
        <v>-26.049942061884106</v>
      </c>
      <c r="I28">
        <f t="shared" si="4"/>
        <v>-69.884688942302077</v>
      </c>
      <c r="J28">
        <f t="shared" si="4"/>
        <v>-65.873644914361478</v>
      </c>
      <c r="K28">
        <f t="shared" si="4"/>
        <v>-80.578583628359553</v>
      </c>
      <c r="L28">
        <f t="shared" si="4"/>
        <v>-80.654276229733753</v>
      </c>
      <c r="M28">
        <f t="shared" si="4"/>
        <v>-34.7425032847217</v>
      </c>
      <c r="N28">
        <f t="shared" si="4"/>
        <v>-114.43583362504914</v>
      </c>
      <c r="O28">
        <f t="shared" si="4"/>
        <v>0</v>
      </c>
    </row>
    <row r="29" spans="1:15" x14ac:dyDescent="0.4">
      <c r="A29" t="s">
        <v>19</v>
      </c>
      <c r="B29">
        <f t="shared" ref="B29:O29" si="5">(B7-$O7)/$O7*100</f>
        <v>18.14932060121167</v>
      </c>
      <c r="C29">
        <f t="shared" si="5"/>
        <v>24.427601520159492</v>
      </c>
      <c r="D29">
        <f t="shared" si="5"/>
        <v>-128.29629040213928</v>
      </c>
      <c r="E29">
        <f t="shared" si="5"/>
        <v>-61.424449252584942</v>
      </c>
      <c r="F29">
        <f t="shared" si="5"/>
        <v>-39.273631159412481</v>
      </c>
      <c r="G29">
        <f t="shared" si="5"/>
        <v>-64.225750112916231</v>
      </c>
      <c r="H29">
        <f t="shared" si="5"/>
        <v>154.44250153562132</v>
      </c>
      <c r="I29">
        <f t="shared" si="5"/>
        <v>-62.433737904604278</v>
      </c>
      <c r="J29">
        <f t="shared" si="5"/>
        <v>-57.907616868074761</v>
      </c>
      <c r="K29">
        <f t="shared" si="5"/>
        <v>-64.20174544879427</v>
      </c>
      <c r="L29">
        <f t="shared" si="5"/>
        <v>-64.174390520863838</v>
      </c>
      <c r="M29">
        <f t="shared" si="5"/>
        <v>-24.819654462841299</v>
      </c>
      <c r="N29">
        <f t="shared" si="5"/>
        <v>-24.167149958502751</v>
      </c>
      <c r="O29">
        <f t="shared" si="5"/>
        <v>0</v>
      </c>
    </row>
    <row r="30" spans="1:15" x14ac:dyDescent="0.4">
      <c r="A30" t="s">
        <v>20</v>
      </c>
      <c r="B30">
        <f t="shared" ref="B30:O30" si="6">(B8-$O8)/$O8*100</f>
        <v>-8.1145394939170945</v>
      </c>
      <c r="C30">
        <f t="shared" si="6"/>
        <v>-16.394084107826089</v>
      </c>
      <c r="D30">
        <f t="shared" si="6"/>
        <v>-16.437177016188439</v>
      </c>
      <c r="E30">
        <f t="shared" si="6"/>
        <v>-63.159917908037443</v>
      </c>
      <c r="F30">
        <f t="shared" si="6"/>
        <v>-40.378120585953724</v>
      </c>
      <c r="G30">
        <f t="shared" si="6"/>
        <v>-81.649400354959198</v>
      </c>
      <c r="H30">
        <f t="shared" si="6"/>
        <v>164.49256662880862</v>
      </c>
      <c r="I30">
        <f t="shared" si="6"/>
        <v>-63.587506418547925</v>
      </c>
      <c r="J30">
        <f t="shared" si="6"/>
        <v>-62.280945191333672</v>
      </c>
      <c r="K30">
        <f t="shared" si="6"/>
        <v>-58.481776282388765</v>
      </c>
      <c r="L30">
        <f t="shared" si="6"/>
        <v>-58.078271808116519</v>
      </c>
      <c r="M30">
        <f t="shared" si="6"/>
        <v>-70.849934897269634</v>
      </c>
      <c r="N30">
        <f t="shared" si="6"/>
        <v>24.484316344702314</v>
      </c>
      <c r="O30">
        <f t="shared" si="6"/>
        <v>0</v>
      </c>
    </row>
    <row r="31" spans="1:15" x14ac:dyDescent="0.4">
      <c r="A31" t="s">
        <v>21</v>
      </c>
      <c r="B31">
        <f t="shared" ref="B31:O31" si="7">(B9-$O9)/$O9*100</f>
        <v>10.355443007745203</v>
      </c>
      <c r="C31">
        <f t="shared" si="7"/>
        <v>18.756000228832757</v>
      </c>
      <c r="D31">
        <f t="shared" si="7"/>
        <v>-103.98641073160529</v>
      </c>
      <c r="E31">
        <f t="shared" si="7"/>
        <v>-41.213502789139014</v>
      </c>
      <c r="F31">
        <f t="shared" si="7"/>
        <v>5.7728078191331473</v>
      </c>
      <c r="G31">
        <f t="shared" si="7"/>
        <v>-28.570587827566236</v>
      </c>
      <c r="H31">
        <f t="shared" si="7"/>
        <v>83.49116823980107</v>
      </c>
      <c r="I31">
        <f t="shared" si="7"/>
        <v>-38.174870011869658</v>
      </c>
      <c r="J31">
        <f t="shared" si="7"/>
        <v>-32.892989503412124</v>
      </c>
      <c r="K31">
        <f t="shared" si="7"/>
        <v>-43.160148593265937</v>
      </c>
      <c r="L31">
        <f t="shared" si="7"/>
        <v>-43.002959259040793</v>
      </c>
      <c r="M31">
        <f t="shared" si="7"/>
        <v>-26.80214015508686</v>
      </c>
      <c r="N31">
        <f t="shared" si="7"/>
        <v>38.123356370813219</v>
      </c>
      <c r="O31">
        <f t="shared" si="7"/>
        <v>0</v>
      </c>
    </row>
    <row r="32" spans="1:15" x14ac:dyDescent="0.4">
      <c r="A32" t="s">
        <v>22</v>
      </c>
      <c r="B32">
        <f t="shared" ref="B32:O32" si="8">(B10-$O10)/$O10*100</f>
        <v>-37.31403344638197</v>
      </c>
      <c r="C32">
        <f t="shared" si="8"/>
        <v>-9.5712183781250282</v>
      </c>
      <c r="D32">
        <f t="shared" si="8"/>
        <v>-145.35347246770132</v>
      </c>
      <c r="E32">
        <f t="shared" si="8"/>
        <v>-97.271070552161333</v>
      </c>
      <c r="F32">
        <f t="shared" si="8"/>
        <v>-63.103824625727114</v>
      </c>
      <c r="G32">
        <f t="shared" si="8"/>
        <v>-96.058710120398089</v>
      </c>
      <c r="H32">
        <f t="shared" si="8"/>
        <v>46.140077920543348</v>
      </c>
      <c r="I32">
        <f t="shared" si="8"/>
        <v>-67.699567453317002</v>
      </c>
      <c r="J32">
        <f t="shared" si="8"/>
        <v>-63.52355235733809</v>
      </c>
      <c r="K32">
        <f t="shared" si="8"/>
        <v>-75.706315731951989</v>
      </c>
      <c r="L32">
        <f t="shared" si="8"/>
        <v>-75.79602355095173</v>
      </c>
      <c r="M32">
        <f t="shared" si="8"/>
        <v>-32.614989880562192</v>
      </c>
      <c r="N32">
        <f t="shared" si="8"/>
        <v>-83.310673031794153</v>
      </c>
      <c r="O32">
        <f t="shared" si="8"/>
        <v>0</v>
      </c>
    </row>
    <row r="33" spans="1:15" x14ac:dyDescent="0.4">
      <c r="A33" t="s">
        <v>23</v>
      </c>
      <c r="B33">
        <f t="shared" ref="B33:O33" si="9">(B11-$O11)/$O11*100</f>
        <v>-69.093623477497076</v>
      </c>
      <c r="C33">
        <f t="shared" si="9"/>
        <v>-17.62481392679139</v>
      </c>
      <c r="D33">
        <f t="shared" si="9"/>
        <v>-165.65882147766797</v>
      </c>
      <c r="E33">
        <f t="shared" si="9"/>
        <v>-137.8505125165895</v>
      </c>
      <c r="F33">
        <f t="shared" si="9"/>
        <v>-78.24704036318137</v>
      </c>
      <c r="G33">
        <f t="shared" si="9"/>
        <v>-112.78509042798615</v>
      </c>
      <c r="H33">
        <f t="shared" si="9"/>
        <v>-74.37834397391164</v>
      </c>
      <c r="I33">
        <f t="shared" si="9"/>
        <v>-72.141523888598499</v>
      </c>
      <c r="J33">
        <f t="shared" si="9"/>
        <v>-68.25379732803745</v>
      </c>
      <c r="K33">
        <f t="shared" si="9"/>
        <v>-84.236733881528664</v>
      </c>
      <c r="L33">
        <f t="shared" si="9"/>
        <v>-84.382362122127191</v>
      </c>
      <c r="M33">
        <f t="shared" si="9"/>
        <v>-35.39924801221499</v>
      </c>
      <c r="N33">
        <f t="shared" si="9"/>
        <v>-135.5544674144204</v>
      </c>
      <c r="O33">
        <f t="shared" si="9"/>
        <v>0</v>
      </c>
    </row>
    <row r="34" spans="1:15" x14ac:dyDescent="0.4">
      <c r="A34" t="s">
        <v>24</v>
      </c>
      <c r="B34">
        <f t="shared" ref="B34:O34" si="10">(B12-$O12)/$O12*100</f>
        <v>18.14932060121167</v>
      </c>
      <c r="C34">
        <f t="shared" si="10"/>
        <v>24.427601520159492</v>
      </c>
      <c r="D34">
        <f t="shared" si="10"/>
        <v>-128.29629040213928</v>
      </c>
      <c r="E34">
        <f t="shared" si="10"/>
        <v>-61.424449252584942</v>
      </c>
      <c r="F34">
        <f t="shared" si="10"/>
        <v>-39.273631159412481</v>
      </c>
      <c r="G34">
        <f t="shared" si="10"/>
        <v>-64.225750112916231</v>
      </c>
      <c r="H34">
        <f t="shared" si="10"/>
        <v>154.44250153562132</v>
      </c>
      <c r="I34">
        <f t="shared" si="10"/>
        <v>-62.433737904604278</v>
      </c>
      <c r="J34">
        <f t="shared" si="10"/>
        <v>-57.907616868074761</v>
      </c>
      <c r="K34">
        <f t="shared" si="10"/>
        <v>-64.20174544879427</v>
      </c>
      <c r="L34">
        <f t="shared" si="10"/>
        <v>-64.174390520863838</v>
      </c>
      <c r="M34">
        <f t="shared" si="10"/>
        <v>-24.819654462841299</v>
      </c>
      <c r="N34">
        <f t="shared" si="10"/>
        <v>-24.167149958502751</v>
      </c>
      <c r="O34">
        <f t="shared" si="10"/>
        <v>0</v>
      </c>
    </row>
    <row r="35" spans="1:15" x14ac:dyDescent="0.4">
      <c r="A35" t="s">
        <v>25</v>
      </c>
      <c r="B35">
        <f t="shared" ref="B35:O35" si="11">(B13-$O13)/$O13*100</f>
        <v>-8.1145394939170945</v>
      </c>
      <c r="C35">
        <f t="shared" si="11"/>
        <v>-16.394084107826089</v>
      </c>
      <c r="D35">
        <f t="shared" si="11"/>
        <v>-16.437177016188439</v>
      </c>
      <c r="E35">
        <f t="shared" si="11"/>
        <v>-63.159917908037443</v>
      </c>
      <c r="F35">
        <f t="shared" si="11"/>
        <v>-40.378120585953724</v>
      </c>
      <c r="G35">
        <f t="shared" si="11"/>
        <v>-81.649400354959198</v>
      </c>
      <c r="H35">
        <f t="shared" si="11"/>
        <v>164.49256662880862</v>
      </c>
      <c r="I35">
        <f t="shared" si="11"/>
        <v>-63.587506418547925</v>
      </c>
      <c r="J35">
        <f t="shared" si="11"/>
        <v>-62.280945191333672</v>
      </c>
      <c r="K35">
        <f t="shared" si="11"/>
        <v>-58.481776282388765</v>
      </c>
      <c r="L35">
        <f t="shared" si="11"/>
        <v>-58.078271808116519</v>
      </c>
      <c r="M35">
        <f t="shared" si="11"/>
        <v>-70.849934897269634</v>
      </c>
      <c r="N35">
        <f t="shared" si="11"/>
        <v>24.484316344702314</v>
      </c>
      <c r="O35">
        <f t="shared" si="11"/>
        <v>0</v>
      </c>
    </row>
    <row r="36" spans="1:15" x14ac:dyDescent="0.4">
      <c r="A36" t="s">
        <v>26</v>
      </c>
      <c r="B36">
        <f t="shared" ref="B36:O36" si="12">(B14-$O14)/$O14*100</f>
        <v>10.355443007745203</v>
      </c>
      <c r="C36">
        <f t="shared" si="12"/>
        <v>18.756000228832757</v>
      </c>
      <c r="D36">
        <f t="shared" si="12"/>
        <v>-103.98641073160529</v>
      </c>
      <c r="E36">
        <f t="shared" si="12"/>
        <v>-41.213502789139014</v>
      </c>
      <c r="F36">
        <f t="shared" si="12"/>
        <v>5.7728078191331473</v>
      </c>
      <c r="G36">
        <f t="shared" si="12"/>
        <v>-28.570587827566236</v>
      </c>
      <c r="H36">
        <f t="shared" si="12"/>
        <v>83.49116823980107</v>
      </c>
      <c r="I36">
        <f t="shared" si="12"/>
        <v>-38.174870011869658</v>
      </c>
      <c r="J36">
        <f t="shared" si="12"/>
        <v>-32.892989503412124</v>
      </c>
      <c r="K36">
        <f t="shared" si="12"/>
        <v>-43.160148593265937</v>
      </c>
      <c r="L36">
        <f t="shared" si="12"/>
        <v>-43.002959259040793</v>
      </c>
      <c r="M36">
        <f t="shared" si="12"/>
        <v>-26.80214015508686</v>
      </c>
      <c r="N36">
        <f t="shared" si="12"/>
        <v>38.123356370813219</v>
      </c>
      <c r="O36">
        <f t="shared" si="12"/>
        <v>0</v>
      </c>
    </row>
    <row r="37" spans="1:15" x14ac:dyDescent="0.4">
      <c r="A37" t="s">
        <v>27</v>
      </c>
      <c r="B37">
        <f t="shared" ref="B37:O37" si="13">(B15-$O15)/$O15*100</f>
        <v>-37.31403344638197</v>
      </c>
      <c r="C37">
        <f t="shared" si="13"/>
        <v>-9.5712183781250282</v>
      </c>
      <c r="D37">
        <f t="shared" si="13"/>
        <v>-145.35347246770132</v>
      </c>
      <c r="E37">
        <f t="shared" si="13"/>
        <v>-97.271070552161333</v>
      </c>
      <c r="F37">
        <f t="shared" si="13"/>
        <v>-63.103824625727114</v>
      </c>
      <c r="G37">
        <f t="shared" si="13"/>
        <v>-96.058710120398089</v>
      </c>
      <c r="H37">
        <f t="shared" si="13"/>
        <v>46.140077920543348</v>
      </c>
      <c r="I37">
        <f t="shared" si="13"/>
        <v>-67.699567453317002</v>
      </c>
      <c r="J37">
        <f t="shared" si="13"/>
        <v>-63.52355235733809</v>
      </c>
      <c r="K37">
        <f t="shared" si="13"/>
        <v>-75.706315731951989</v>
      </c>
      <c r="L37">
        <f t="shared" si="13"/>
        <v>-75.79602355095173</v>
      </c>
      <c r="M37">
        <f t="shared" si="13"/>
        <v>-32.614989880562192</v>
      </c>
      <c r="N37">
        <f t="shared" si="13"/>
        <v>-83.310673031794153</v>
      </c>
      <c r="O37">
        <f t="shared" si="13"/>
        <v>0</v>
      </c>
    </row>
    <row r="38" spans="1:15" x14ac:dyDescent="0.4">
      <c r="A38" t="s">
        <v>28</v>
      </c>
      <c r="B38">
        <f t="shared" ref="B38:O38" si="14">(B16-$O16)/$O16*100</f>
        <v>-79.114871203086906</v>
      </c>
      <c r="C38">
        <f t="shared" si="14"/>
        <v>-22.486606553044304</v>
      </c>
      <c r="D38">
        <f t="shared" si="14"/>
        <v>-174.29671572835929</v>
      </c>
      <c r="E38">
        <f t="shared" si="14"/>
        <v>-153.78727876304788</v>
      </c>
      <c r="F38">
        <f t="shared" si="14"/>
        <v>-85.458167104002641</v>
      </c>
      <c r="G38">
        <f t="shared" si="14"/>
        <v>-119.40943873338905</v>
      </c>
      <c r="H38">
        <f t="shared" si="14"/>
        <v>-127.78699598822551</v>
      </c>
      <c r="I38">
        <f t="shared" si="14"/>
        <v>-76.201997245262518</v>
      </c>
      <c r="J38">
        <f t="shared" si="14"/>
        <v>-72.58670125234049</v>
      </c>
      <c r="K38">
        <f t="shared" si="14"/>
        <v>-87.680622294672006</v>
      </c>
      <c r="L38">
        <f t="shared" si="14"/>
        <v>-87.887448764048443</v>
      </c>
      <c r="M38">
        <f t="shared" si="14"/>
        <v>-37.808678128633211</v>
      </c>
      <c r="N38">
        <f t="shared" si="14"/>
        <v>-155.24669379273789</v>
      </c>
      <c r="O38">
        <f t="shared" si="14"/>
        <v>0</v>
      </c>
    </row>
    <row r="39" spans="1:15" x14ac:dyDescent="0.4">
      <c r="A39" t="s">
        <v>29</v>
      </c>
      <c r="B39">
        <f t="shared" ref="B39:O39" si="15">(B17-$O17)/$O17*100</f>
        <v>-7.3305311172394712</v>
      </c>
      <c r="C39">
        <f t="shared" si="15"/>
        <v>8.4059845432077029</v>
      </c>
      <c r="D39">
        <f t="shared" si="15"/>
        <v>-135.7509865433826</v>
      </c>
      <c r="E39">
        <f t="shared" si="15"/>
        <v>-78.021927280283847</v>
      </c>
      <c r="F39">
        <f t="shared" si="15"/>
        <v>-53.367670095743811</v>
      </c>
      <c r="G39">
        <f t="shared" si="15"/>
        <v>-84.708650148378766</v>
      </c>
      <c r="H39">
        <f t="shared" si="15"/>
        <v>107.75600487482444</v>
      </c>
      <c r="I39">
        <f t="shared" si="15"/>
        <v>-66.92629806961699</v>
      </c>
      <c r="J39">
        <f t="shared" si="15"/>
        <v>-62.688541264010908</v>
      </c>
      <c r="K39">
        <f t="shared" si="15"/>
        <v>-71.452511307286599</v>
      </c>
      <c r="L39">
        <f t="shared" si="15"/>
        <v>-71.565837265658743</v>
      </c>
      <c r="M39">
        <f t="shared" si="15"/>
        <v>-29.459165504517316</v>
      </c>
      <c r="N39">
        <f t="shared" si="15"/>
        <v>-55.44004162038474</v>
      </c>
      <c r="O39">
        <f t="shared" si="15"/>
        <v>0</v>
      </c>
    </row>
    <row r="40" spans="1:15" x14ac:dyDescent="0.4">
      <c r="A40" t="s">
        <v>30</v>
      </c>
      <c r="B40">
        <f t="shared" ref="B40:O40" si="16">(B18-$O18)/$O18*100</f>
        <v>-8.1145394939170945</v>
      </c>
      <c r="C40">
        <f t="shared" si="16"/>
        <v>-16.394084107826089</v>
      </c>
      <c r="D40">
        <f t="shared" si="16"/>
        <v>-16.437177016188439</v>
      </c>
      <c r="E40">
        <f t="shared" si="16"/>
        <v>-63.159917908037443</v>
      </c>
      <c r="F40">
        <f t="shared" si="16"/>
        <v>-40.378120585953724</v>
      </c>
      <c r="G40">
        <f t="shared" si="16"/>
        <v>-81.649400354959198</v>
      </c>
      <c r="H40">
        <f t="shared" si="16"/>
        <v>164.49256662880862</v>
      </c>
      <c r="I40">
        <f t="shared" si="16"/>
        <v>-63.587506418547925</v>
      </c>
      <c r="J40">
        <f t="shared" si="16"/>
        <v>-62.280945191333672</v>
      </c>
      <c r="K40">
        <f t="shared" si="16"/>
        <v>-58.481776282388765</v>
      </c>
      <c r="L40">
        <f t="shared" si="16"/>
        <v>-58.078271808116519</v>
      </c>
      <c r="M40">
        <f t="shared" si="16"/>
        <v>-70.849934897269634</v>
      </c>
      <c r="N40">
        <f t="shared" si="16"/>
        <v>24.484316344702314</v>
      </c>
      <c r="O40">
        <f t="shared" si="16"/>
        <v>0</v>
      </c>
    </row>
    <row r="41" spans="1:15" x14ac:dyDescent="0.4">
      <c r="A41" t="s">
        <v>31</v>
      </c>
      <c r="B41">
        <f t="shared" ref="B41:O41" si="17">(B19-$O19)/$O19*100</f>
        <v>23.133565357915913</v>
      </c>
      <c r="C41">
        <f t="shared" si="17"/>
        <v>22.002796038928683</v>
      </c>
      <c r="D41">
        <f t="shared" si="17"/>
        <v>-109.96316330333977</v>
      </c>
      <c r="E41">
        <f t="shared" si="17"/>
        <v>-40.94336780911437</v>
      </c>
      <c r="F41">
        <f t="shared" si="17"/>
        <v>-1.0995670886650666</v>
      </c>
      <c r="G41">
        <f t="shared" si="17"/>
        <v>-26.255275512864557</v>
      </c>
      <c r="H41">
        <f t="shared" si="17"/>
        <v>97.116310319355676</v>
      </c>
      <c r="I41">
        <f t="shared" si="17"/>
        <v>-40.574474630099076</v>
      </c>
      <c r="J41">
        <f t="shared" si="17"/>
        <v>-34.901902466201726</v>
      </c>
      <c r="K41">
        <f t="shared" si="17"/>
        <v>-45.446171691833293</v>
      </c>
      <c r="L41">
        <f t="shared" si="17"/>
        <v>-45.308186415802957</v>
      </c>
      <c r="M41">
        <f t="shared" si="17"/>
        <v>-21.613182740348556</v>
      </c>
      <c r="N41">
        <f t="shared" si="17"/>
        <v>36.678528158417279</v>
      </c>
      <c r="O41">
        <f t="shared" si="17"/>
        <v>0</v>
      </c>
    </row>
    <row r="42" spans="1:15" x14ac:dyDescent="0.4">
      <c r="A42" t="s">
        <v>32</v>
      </c>
      <c r="B42">
        <f t="shared" ref="B42:O42" si="18">(B20-$O20)/$O20*100</f>
        <v>-57.841216983159313</v>
      </c>
      <c r="C42">
        <f t="shared" si="18"/>
        <v>-15.408244967234328</v>
      </c>
      <c r="D42">
        <f t="shared" si="18"/>
        <v>-157.5522762315218</v>
      </c>
      <c r="E42">
        <f t="shared" si="18"/>
        <v>-122.37823184629933</v>
      </c>
      <c r="F42">
        <f t="shared" si="18"/>
        <v>-71.703862262699204</v>
      </c>
      <c r="G42">
        <f t="shared" si="18"/>
        <v>-105.65884999339094</v>
      </c>
      <c r="H42">
        <f t="shared" si="18"/>
        <v>-26.049942061884106</v>
      </c>
      <c r="I42">
        <f t="shared" si="18"/>
        <v>-69.884688942302077</v>
      </c>
      <c r="J42">
        <f t="shared" si="18"/>
        <v>-65.873644914361478</v>
      </c>
      <c r="K42">
        <f t="shared" si="18"/>
        <v>-80.578583628359553</v>
      </c>
      <c r="L42">
        <f t="shared" si="18"/>
        <v>-80.654276229733753</v>
      </c>
      <c r="M42">
        <f t="shared" si="18"/>
        <v>-34.7425032847217</v>
      </c>
      <c r="N42">
        <f t="shared" si="18"/>
        <v>-114.43583362504914</v>
      </c>
      <c r="O42">
        <f t="shared" si="18"/>
        <v>0</v>
      </c>
    </row>
    <row r="43" spans="1:15" x14ac:dyDescent="0.4">
      <c r="A43" t="s">
        <v>33</v>
      </c>
      <c r="B43">
        <f t="shared" ref="B43:O43" si="19">(B21-$O21)/$O21*100</f>
        <v>-125.92705093885843</v>
      </c>
      <c r="C43">
        <f t="shared" si="19"/>
        <v>-34.620299922994981</v>
      </c>
      <c r="D43">
        <f t="shared" si="19"/>
        <v>-223.06868149679144</v>
      </c>
      <c r="E43">
        <f t="shared" si="19"/>
        <v>-237.38831327916884</v>
      </c>
      <c r="F43">
        <f t="shared" si="19"/>
        <v>-98.575889583665017</v>
      </c>
      <c r="G43">
        <f t="shared" si="19"/>
        <v>-151.95866461758746</v>
      </c>
      <c r="H43">
        <f t="shared" si="19"/>
        <v>-336.72946364948626</v>
      </c>
      <c r="I43">
        <f t="shared" si="19"/>
        <v>-71.167362389730798</v>
      </c>
      <c r="J43">
        <f t="shared" si="19"/>
        <v>-68.126327763574224</v>
      </c>
      <c r="K43">
        <f t="shared" si="19"/>
        <v>-95.153032841633888</v>
      </c>
      <c r="L43">
        <f t="shared" si="19"/>
        <v>-95.413003263647695</v>
      </c>
      <c r="M43">
        <f t="shared" si="19"/>
        <v>-48.776000926414063</v>
      </c>
      <c r="N43">
        <f t="shared" si="19"/>
        <v>-254.52615655789904</v>
      </c>
      <c r="O43">
        <f t="shared" si="19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V39"/>
  <sheetViews>
    <sheetView tabSelected="1" topLeftCell="A18" workbookViewId="0">
      <selection activeCell="F38" sqref="B25:F38"/>
    </sheetView>
  </sheetViews>
  <sheetFormatPr defaultRowHeight="13.9" x14ac:dyDescent="0.4"/>
  <cols>
    <col min="2" max="2" width="26.06640625" customWidth="1"/>
    <col min="3" max="3" width="15.59765625" style="2" bestFit="1" customWidth="1"/>
    <col min="4" max="6" width="14" style="2" bestFit="1" customWidth="1"/>
  </cols>
  <sheetData>
    <row r="24" spans="2:22" ht="14.25" thickBot="1" x14ac:dyDescent="0.45"/>
    <row r="25" spans="2:22" ht="19.5" thickTop="1" thickBot="1" x14ac:dyDescent="0.45">
      <c r="B25" s="3"/>
      <c r="C25" s="4" t="s">
        <v>34</v>
      </c>
      <c r="D25" s="4" t="s">
        <v>35</v>
      </c>
      <c r="E25" s="4" t="s">
        <v>37</v>
      </c>
      <c r="F25" s="4" t="s">
        <v>36</v>
      </c>
    </row>
    <row r="26" spans="2:22" ht="19.149999999999999" thickTop="1" x14ac:dyDescent="0.4">
      <c r="B26" s="5" t="s">
        <v>6</v>
      </c>
      <c r="C26" s="6">
        <v>158.4890526320936</v>
      </c>
      <c r="D26" s="6">
        <v>154.44250153562132</v>
      </c>
      <c r="E26" s="6">
        <v>154.44250153562132</v>
      </c>
      <c r="F26" s="6">
        <v>107.75600487482444</v>
      </c>
      <c r="G26" s="1"/>
      <c r="K26" s="1"/>
      <c r="L26" s="1"/>
      <c r="O26" s="1"/>
      <c r="P26" s="1"/>
      <c r="Q26" s="1"/>
      <c r="S26" s="1"/>
      <c r="T26" s="1"/>
      <c r="U26" s="1"/>
      <c r="V26" s="1"/>
    </row>
    <row r="27" spans="2:22" ht="18.75" x14ac:dyDescent="0.4">
      <c r="B27" s="5" t="s">
        <v>1</v>
      </c>
      <c r="C27" s="6">
        <v>29.04007564726928</v>
      </c>
      <c r="D27" s="6">
        <v>24.427601520159492</v>
      </c>
      <c r="E27" s="6">
        <v>24.427601520159492</v>
      </c>
      <c r="F27" s="6">
        <v>8.4059845432077029</v>
      </c>
      <c r="G27" s="1"/>
      <c r="K27" s="1"/>
      <c r="L27" s="1"/>
      <c r="O27" s="1"/>
      <c r="P27" s="1"/>
      <c r="Q27" s="1"/>
      <c r="S27" s="1"/>
      <c r="T27" s="1"/>
      <c r="U27" s="1"/>
      <c r="V27" s="1"/>
    </row>
    <row r="28" spans="2:22" ht="18.75" x14ac:dyDescent="0.4">
      <c r="B28" s="5" t="s">
        <v>0</v>
      </c>
      <c r="C28" s="6">
        <v>27.363159250374551</v>
      </c>
      <c r="D28" s="6">
        <v>18.14932060121167</v>
      </c>
      <c r="E28" s="6">
        <v>18.14932060121167</v>
      </c>
      <c r="F28" s="6">
        <v>-7.3305311172394712</v>
      </c>
      <c r="G28" s="1"/>
      <c r="K28" s="1"/>
      <c r="L28" s="1"/>
      <c r="O28" s="1"/>
      <c r="P28" s="1"/>
      <c r="Q28" s="1"/>
      <c r="S28" s="1"/>
      <c r="T28" s="1"/>
      <c r="U28" s="1"/>
      <c r="V28" s="1"/>
    </row>
    <row r="29" spans="2:22" ht="18.75" x14ac:dyDescent="0.4">
      <c r="B29" s="5" t="s">
        <v>12</v>
      </c>
      <c r="C29" s="6">
        <v>-2.335926799751904</v>
      </c>
      <c r="D29" s="6">
        <v>-24.167149958502751</v>
      </c>
      <c r="E29" s="6">
        <v>-24.167149958502751</v>
      </c>
      <c r="F29" s="6">
        <v>-55.44004162038474</v>
      </c>
      <c r="G29" s="1"/>
      <c r="K29" s="1"/>
      <c r="L29" s="1"/>
      <c r="O29" s="1"/>
      <c r="P29" s="1"/>
      <c r="Q29" s="1"/>
      <c r="S29" s="1"/>
      <c r="T29" s="1"/>
      <c r="U29" s="1"/>
      <c r="V29" s="1"/>
    </row>
    <row r="30" spans="2:22" ht="18.75" x14ac:dyDescent="0.4">
      <c r="B30" s="5" t="s">
        <v>11</v>
      </c>
      <c r="C30" s="6">
        <v>-22.090485227547223</v>
      </c>
      <c r="D30" s="6">
        <v>-24.819654462841299</v>
      </c>
      <c r="E30" s="6">
        <v>-24.819654462841299</v>
      </c>
      <c r="F30" s="6">
        <v>-29.459165504517316</v>
      </c>
      <c r="G30" s="1"/>
      <c r="K30" s="1"/>
      <c r="L30" s="1"/>
      <c r="O30" s="1"/>
      <c r="P30" s="1"/>
      <c r="Q30" s="1"/>
      <c r="S30" s="1"/>
      <c r="T30" s="1"/>
      <c r="U30" s="1"/>
      <c r="V30" s="1"/>
    </row>
    <row r="31" spans="2:22" ht="18.75" x14ac:dyDescent="0.4">
      <c r="B31" s="5" t="s">
        <v>4</v>
      </c>
      <c r="C31" s="6">
        <v>-28.775842424526704</v>
      </c>
      <c r="D31" s="6">
        <v>-39.273631159412481</v>
      </c>
      <c r="E31" s="6">
        <v>-39.273631159412481</v>
      </c>
      <c r="F31" s="6">
        <v>-53.367670095743811</v>
      </c>
      <c r="G31" s="1"/>
      <c r="K31" s="1"/>
      <c r="L31" s="1"/>
      <c r="O31" s="1"/>
      <c r="P31" s="1"/>
      <c r="Q31" s="1"/>
      <c r="S31" s="1"/>
      <c r="T31" s="1"/>
      <c r="U31" s="1"/>
      <c r="V31" s="1"/>
    </row>
    <row r="32" spans="2:22" ht="18.75" x14ac:dyDescent="0.4">
      <c r="B32" s="5" t="s">
        <v>5</v>
      </c>
      <c r="C32" s="6">
        <v>-50.395890879092121</v>
      </c>
      <c r="D32" s="6">
        <v>-64.225750112916231</v>
      </c>
      <c r="E32" s="6">
        <v>-64.225750112916231</v>
      </c>
      <c r="F32" s="6">
        <v>-84.708650148378766</v>
      </c>
      <c r="G32" s="1"/>
      <c r="K32" s="1"/>
      <c r="L32" s="1"/>
      <c r="O32" s="1"/>
      <c r="P32" s="1"/>
      <c r="Q32" s="1"/>
      <c r="S32" s="1"/>
      <c r="T32" s="1"/>
      <c r="U32" s="1"/>
      <c r="V32" s="1"/>
    </row>
    <row r="33" spans="2:22" ht="18.75" x14ac:dyDescent="0.4">
      <c r="B33" s="5" t="s">
        <v>8</v>
      </c>
      <c r="C33" s="6">
        <v>-50.892080047688083</v>
      </c>
      <c r="D33" s="6">
        <v>-57.907616868074761</v>
      </c>
      <c r="E33" s="6">
        <v>-57.907616868074761</v>
      </c>
      <c r="F33" s="6">
        <v>-62.688541264010908</v>
      </c>
      <c r="G33" s="1"/>
      <c r="K33" s="1"/>
      <c r="L33" s="1"/>
      <c r="O33" s="1"/>
      <c r="P33" s="1"/>
      <c r="Q33" s="1"/>
      <c r="S33" s="1"/>
      <c r="T33" s="1"/>
      <c r="U33" s="1"/>
      <c r="V33" s="1"/>
    </row>
    <row r="34" spans="2:22" ht="18.75" x14ac:dyDescent="0.4">
      <c r="B34" s="5" t="s">
        <v>3</v>
      </c>
      <c r="C34" s="6">
        <v>-53.654677419083541</v>
      </c>
      <c r="D34" s="6">
        <v>-61.424449252584942</v>
      </c>
      <c r="E34" s="6">
        <v>-61.424449252584942</v>
      </c>
      <c r="F34" s="6">
        <v>-78.021927280283847</v>
      </c>
      <c r="G34" s="1"/>
      <c r="K34" s="1"/>
      <c r="L34" s="1"/>
      <c r="O34" s="1"/>
      <c r="P34" s="1"/>
      <c r="Q34" s="1"/>
      <c r="S34" s="1"/>
      <c r="T34" s="1"/>
      <c r="U34" s="1"/>
      <c r="V34" s="1"/>
    </row>
    <row r="35" spans="2:22" ht="18.75" x14ac:dyDescent="0.4">
      <c r="B35" s="5" t="s">
        <v>7</v>
      </c>
      <c r="C35" s="6">
        <v>-55.884951215678448</v>
      </c>
      <c r="D35" s="6">
        <v>-62.433737904604278</v>
      </c>
      <c r="E35" s="6">
        <v>-62.433737904604278</v>
      </c>
      <c r="F35" s="6">
        <v>-66.92629806961699</v>
      </c>
      <c r="G35" s="1"/>
      <c r="K35" s="1"/>
      <c r="L35" s="1"/>
      <c r="O35" s="1"/>
      <c r="P35" s="1"/>
      <c r="Q35" s="1"/>
      <c r="S35" s="1"/>
      <c r="T35" s="1"/>
      <c r="U35" s="1"/>
      <c r="V35" s="1"/>
    </row>
    <row r="36" spans="2:22" ht="18.75" x14ac:dyDescent="0.4">
      <c r="B36" s="5" t="s">
        <v>9</v>
      </c>
      <c r="C36" s="6">
        <v>-57.872187576768461</v>
      </c>
      <c r="D36" s="6">
        <v>-64.20174544879427</v>
      </c>
      <c r="E36" s="6">
        <v>-64.20174544879427</v>
      </c>
      <c r="F36" s="6">
        <v>-71.452511307286599</v>
      </c>
      <c r="G36" s="1"/>
      <c r="K36" s="1"/>
      <c r="L36" s="1"/>
      <c r="O36" s="1"/>
      <c r="P36" s="1"/>
      <c r="Q36" s="1"/>
      <c r="S36" s="1"/>
      <c r="T36" s="1"/>
      <c r="U36" s="1"/>
      <c r="V36" s="1"/>
    </row>
    <row r="37" spans="2:22" ht="18.75" x14ac:dyDescent="0.4">
      <c r="B37" s="5" t="s">
        <v>10</v>
      </c>
      <c r="C37" s="6">
        <v>-57.7667614492985</v>
      </c>
      <c r="D37" s="6">
        <v>-64.174390520863838</v>
      </c>
      <c r="E37" s="6">
        <v>-64.174390520863838</v>
      </c>
      <c r="F37" s="6">
        <v>-71.565837265658743</v>
      </c>
      <c r="G37" s="1"/>
      <c r="K37" s="1"/>
      <c r="L37" s="1"/>
      <c r="O37" s="1"/>
      <c r="P37" s="1"/>
      <c r="Q37" s="1"/>
      <c r="S37" s="1"/>
      <c r="T37" s="1"/>
      <c r="U37" s="1"/>
      <c r="V37" s="1"/>
    </row>
    <row r="38" spans="2:22" ht="19.149999999999999" thickBot="1" x14ac:dyDescent="0.45">
      <c r="B38" s="7" t="s">
        <v>2</v>
      </c>
      <c r="C38" s="8">
        <v>-124.51380033666699</v>
      </c>
      <c r="D38" s="8">
        <v>-128.29629040213928</v>
      </c>
      <c r="E38" s="8">
        <v>-128.29629040213928</v>
      </c>
      <c r="F38" s="8">
        <v>-135.7509865433826</v>
      </c>
      <c r="G38" s="1"/>
      <c r="K38" s="1"/>
      <c r="L38" s="1"/>
      <c r="O38" s="1"/>
      <c r="P38" s="1"/>
      <c r="Q38" s="1"/>
      <c r="S38" s="1"/>
      <c r="T38" s="1"/>
      <c r="U38" s="1"/>
      <c r="V38" s="1"/>
    </row>
    <row r="39" spans="2:22" ht="14.25" thickTop="1" x14ac:dyDescent="0.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NEP_uncertainties_at_CMIP6_VPD_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Mu</dc:creator>
  <cp:lastModifiedBy>Mu Anne</cp:lastModifiedBy>
  <dcterms:created xsi:type="dcterms:W3CDTF">2023-11-18T13:19:45Z</dcterms:created>
  <dcterms:modified xsi:type="dcterms:W3CDTF">2023-11-18T13:19:45Z</dcterms:modified>
</cp:coreProperties>
</file>