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bi_\OneDrive\Desktop\"/>
    </mc:Choice>
  </mc:AlternateContent>
  <xr:revisionPtr revIDLastSave="0" documentId="8_{3C63754B-9471-4B21-9B0E-378D04F04D17}" xr6:coauthVersionLast="47" xr6:coauthVersionMax="47" xr10:uidLastSave="{00000000-0000-0000-0000-000000000000}"/>
  <bookViews>
    <workbookView xWindow="-98" yWindow="-98" windowWidth="19396" windowHeight="11475" activeTab="1"/>
  </bookViews>
  <sheets>
    <sheet name="Qle_uncertainties_at_CMIP6_VPD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M24" i="1" l="1"/>
  <c r="N24" i="1"/>
  <c r="O24" i="1"/>
  <c r="P24" i="1"/>
  <c r="Q24" i="1"/>
  <c r="R24" i="1"/>
  <c r="S24" i="1"/>
  <c r="T24" i="1"/>
  <c r="M25" i="1"/>
  <c r="N25" i="1"/>
  <c r="O25" i="1"/>
  <c r="P25" i="1"/>
  <c r="Q25" i="1"/>
  <c r="R25" i="1"/>
  <c r="S25" i="1"/>
  <c r="T25" i="1"/>
  <c r="M26" i="1"/>
  <c r="N26" i="1"/>
  <c r="O26" i="1"/>
  <c r="P26" i="1"/>
  <c r="Q26" i="1"/>
  <c r="R26" i="1"/>
  <c r="S26" i="1"/>
  <c r="T26" i="1"/>
  <c r="M27" i="1"/>
  <c r="N27" i="1"/>
  <c r="O27" i="1"/>
  <c r="P27" i="1"/>
  <c r="Q27" i="1"/>
  <c r="R27" i="1"/>
  <c r="S27" i="1"/>
  <c r="T27" i="1"/>
  <c r="M28" i="1"/>
  <c r="N28" i="1"/>
  <c r="O28" i="1"/>
  <c r="P28" i="1"/>
  <c r="Q28" i="1"/>
  <c r="R28" i="1"/>
  <c r="S28" i="1"/>
  <c r="T28" i="1"/>
  <c r="M29" i="1"/>
  <c r="N29" i="1"/>
  <c r="O29" i="1"/>
  <c r="P29" i="1"/>
  <c r="Q29" i="1"/>
  <c r="R29" i="1"/>
  <c r="S29" i="1"/>
  <c r="T29" i="1"/>
  <c r="M30" i="1"/>
  <c r="N30" i="1"/>
  <c r="O30" i="1"/>
  <c r="P30" i="1"/>
  <c r="Q30" i="1"/>
  <c r="R30" i="1"/>
  <c r="S30" i="1"/>
  <c r="T30" i="1"/>
  <c r="M31" i="1"/>
  <c r="N31" i="1"/>
  <c r="O31" i="1"/>
  <c r="P31" i="1"/>
  <c r="Q31" i="1"/>
  <c r="R31" i="1"/>
  <c r="S31" i="1"/>
  <c r="T31" i="1"/>
  <c r="M32" i="1"/>
  <c r="N32" i="1"/>
  <c r="O32" i="1"/>
  <c r="P32" i="1"/>
  <c r="Q32" i="1"/>
  <c r="R32" i="1"/>
  <c r="S32" i="1"/>
  <c r="T32" i="1"/>
  <c r="M33" i="1"/>
  <c r="N33" i="1"/>
  <c r="O33" i="1"/>
  <c r="P33" i="1"/>
  <c r="Q33" i="1"/>
  <c r="R33" i="1"/>
  <c r="S33" i="1"/>
  <c r="T33" i="1"/>
  <c r="M34" i="1"/>
  <c r="N34" i="1"/>
  <c r="O34" i="1"/>
  <c r="P34" i="1"/>
  <c r="Q34" i="1"/>
  <c r="R34" i="1"/>
  <c r="S34" i="1"/>
  <c r="T34" i="1"/>
  <c r="M35" i="1"/>
  <c r="N35" i="1"/>
  <c r="O35" i="1"/>
  <c r="P35" i="1"/>
  <c r="Q35" i="1"/>
  <c r="R35" i="1"/>
  <c r="S35" i="1"/>
  <c r="T35" i="1"/>
  <c r="M36" i="1"/>
  <c r="N36" i="1"/>
  <c r="O36" i="1"/>
  <c r="P36" i="1"/>
  <c r="Q36" i="1"/>
  <c r="R36" i="1"/>
  <c r="S36" i="1"/>
  <c r="T36" i="1"/>
  <c r="M37" i="1"/>
  <c r="N37" i="1"/>
  <c r="O37" i="1"/>
  <c r="P37" i="1"/>
  <c r="Q37" i="1"/>
  <c r="R37" i="1"/>
  <c r="S37" i="1"/>
  <c r="T37" i="1"/>
  <c r="M38" i="1"/>
  <c r="N38" i="1"/>
  <c r="O38" i="1"/>
  <c r="P38" i="1"/>
  <c r="Q38" i="1"/>
  <c r="R38" i="1"/>
  <c r="S38" i="1"/>
  <c r="T38" i="1"/>
  <c r="M39" i="1"/>
  <c r="N39" i="1"/>
  <c r="O39" i="1"/>
  <c r="P39" i="1"/>
  <c r="Q39" i="1"/>
  <c r="R39" i="1"/>
  <c r="S39" i="1"/>
  <c r="T39" i="1"/>
  <c r="M40" i="1"/>
  <c r="N40" i="1"/>
  <c r="O40" i="1"/>
  <c r="P40" i="1"/>
  <c r="Q40" i="1"/>
  <c r="R40" i="1"/>
  <c r="S40" i="1"/>
  <c r="T40" i="1"/>
  <c r="M41" i="1"/>
  <c r="N41" i="1"/>
  <c r="O41" i="1"/>
  <c r="P41" i="1"/>
  <c r="Q41" i="1"/>
  <c r="R41" i="1"/>
  <c r="S41" i="1"/>
  <c r="T41" i="1"/>
  <c r="M42" i="1"/>
  <c r="N42" i="1"/>
  <c r="O42" i="1"/>
  <c r="P42" i="1"/>
  <c r="Q42" i="1"/>
  <c r="R42" i="1"/>
  <c r="S42" i="1"/>
  <c r="T42" i="1"/>
  <c r="M43" i="1"/>
  <c r="N43" i="1"/>
  <c r="O43" i="1"/>
  <c r="P43" i="1"/>
  <c r="Q43" i="1"/>
  <c r="R43" i="1"/>
  <c r="S43" i="1"/>
  <c r="T43" i="1"/>
  <c r="C24" i="1"/>
  <c r="D24" i="1"/>
  <c r="E24" i="1"/>
  <c r="F24" i="1"/>
  <c r="G24" i="1"/>
  <c r="H24" i="1"/>
  <c r="I24" i="1"/>
  <c r="J24" i="1"/>
  <c r="K24" i="1"/>
  <c r="L24" i="1"/>
  <c r="C25" i="1"/>
  <c r="D25" i="1"/>
  <c r="E25" i="1"/>
  <c r="F25" i="1"/>
  <c r="G25" i="1"/>
  <c r="H25" i="1"/>
  <c r="I25" i="1"/>
  <c r="J25" i="1"/>
  <c r="K25" i="1"/>
  <c r="L25" i="1"/>
  <c r="C26" i="1"/>
  <c r="D26" i="1"/>
  <c r="E26" i="1"/>
  <c r="F26" i="1"/>
  <c r="G26" i="1"/>
  <c r="H26" i="1"/>
  <c r="I26" i="1"/>
  <c r="J26" i="1"/>
  <c r="K26" i="1"/>
  <c r="L26" i="1"/>
  <c r="C27" i="1"/>
  <c r="D27" i="1"/>
  <c r="E27" i="1"/>
  <c r="F27" i="1"/>
  <c r="G27" i="1"/>
  <c r="H27" i="1"/>
  <c r="I27" i="1"/>
  <c r="J27" i="1"/>
  <c r="K27" i="1"/>
  <c r="L27" i="1"/>
  <c r="C28" i="1"/>
  <c r="D28" i="1"/>
  <c r="E28" i="1"/>
  <c r="F28" i="1"/>
  <c r="G28" i="1"/>
  <c r="H28" i="1"/>
  <c r="I28" i="1"/>
  <c r="J28" i="1"/>
  <c r="K28" i="1"/>
  <c r="L28" i="1"/>
  <c r="C29" i="1"/>
  <c r="D29" i="1"/>
  <c r="E29" i="1"/>
  <c r="F29" i="1"/>
  <c r="G29" i="1"/>
  <c r="H29" i="1"/>
  <c r="I29" i="1"/>
  <c r="J29" i="1"/>
  <c r="K29" i="1"/>
  <c r="L29" i="1"/>
  <c r="C30" i="1"/>
  <c r="D30" i="1"/>
  <c r="E30" i="1"/>
  <c r="F30" i="1"/>
  <c r="G30" i="1"/>
  <c r="H30" i="1"/>
  <c r="I30" i="1"/>
  <c r="J30" i="1"/>
  <c r="K30" i="1"/>
  <c r="L30" i="1"/>
  <c r="C31" i="1"/>
  <c r="D31" i="1"/>
  <c r="E31" i="1"/>
  <c r="F31" i="1"/>
  <c r="G31" i="1"/>
  <c r="H31" i="1"/>
  <c r="I31" i="1"/>
  <c r="J31" i="1"/>
  <c r="K31" i="1"/>
  <c r="L31" i="1"/>
  <c r="C32" i="1"/>
  <c r="D32" i="1"/>
  <c r="E32" i="1"/>
  <c r="F32" i="1"/>
  <c r="G32" i="1"/>
  <c r="H32" i="1"/>
  <c r="I32" i="1"/>
  <c r="J32" i="1"/>
  <c r="K32" i="1"/>
  <c r="L32" i="1"/>
  <c r="C33" i="1"/>
  <c r="D33" i="1"/>
  <c r="E33" i="1"/>
  <c r="F33" i="1"/>
  <c r="G33" i="1"/>
  <c r="H33" i="1"/>
  <c r="I33" i="1"/>
  <c r="J33" i="1"/>
  <c r="K33" i="1"/>
  <c r="L33" i="1"/>
  <c r="C34" i="1"/>
  <c r="D34" i="1"/>
  <c r="E34" i="1"/>
  <c r="F34" i="1"/>
  <c r="G34" i="1"/>
  <c r="H34" i="1"/>
  <c r="I34" i="1"/>
  <c r="J34" i="1"/>
  <c r="K34" i="1"/>
  <c r="L34" i="1"/>
  <c r="C35" i="1"/>
  <c r="D35" i="1"/>
  <c r="E35" i="1"/>
  <c r="F35" i="1"/>
  <c r="G35" i="1"/>
  <c r="H35" i="1"/>
  <c r="I35" i="1"/>
  <c r="J35" i="1"/>
  <c r="K35" i="1"/>
  <c r="L35" i="1"/>
  <c r="C36" i="1"/>
  <c r="D36" i="1"/>
  <c r="E36" i="1"/>
  <c r="F36" i="1"/>
  <c r="G36" i="1"/>
  <c r="H36" i="1"/>
  <c r="I36" i="1"/>
  <c r="J36" i="1"/>
  <c r="K36" i="1"/>
  <c r="L36" i="1"/>
  <c r="C37" i="1"/>
  <c r="D37" i="1"/>
  <c r="E37" i="1"/>
  <c r="F37" i="1"/>
  <c r="G37" i="1"/>
  <c r="H37" i="1"/>
  <c r="I37" i="1"/>
  <c r="J37" i="1"/>
  <c r="K37" i="1"/>
  <c r="L37" i="1"/>
  <c r="C38" i="1"/>
  <c r="D38" i="1"/>
  <c r="E38" i="1"/>
  <c r="F38" i="1"/>
  <c r="G38" i="1"/>
  <c r="H38" i="1"/>
  <c r="I38" i="1"/>
  <c r="J38" i="1"/>
  <c r="K38" i="1"/>
  <c r="L38" i="1"/>
  <c r="C39" i="1"/>
  <c r="D39" i="1"/>
  <c r="E39" i="1"/>
  <c r="F39" i="1"/>
  <c r="G39" i="1"/>
  <c r="H39" i="1"/>
  <c r="I39" i="1"/>
  <c r="J39" i="1"/>
  <c r="K39" i="1"/>
  <c r="L39" i="1"/>
  <c r="C40" i="1"/>
  <c r="D40" i="1"/>
  <c r="E40" i="1"/>
  <c r="F40" i="1"/>
  <c r="G40" i="1"/>
  <c r="H40" i="1"/>
  <c r="I40" i="1"/>
  <c r="J40" i="1"/>
  <c r="K40" i="1"/>
  <c r="L40" i="1"/>
  <c r="C41" i="1"/>
  <c r="D41" i="1"/>
  <c r="E41" i="1"/>
  <c r="F41" i="1"/>
  <c r="G41" i="1"/>
  <c r="H41" i="1"/>
  <c r="I41" i="1"/>
  <c r="J41" i="1"/>
  <c r="K41" i="1"/>
  <c r="L41" i="1"/>
  <c r="C42" i="1"/>
  <c r="D42" i="1"/>
  <c r="E42" i="1"/>
  <c r="F42" i="1"/>
  <c r="G42" i="1"/>
  <c r="H42" i="1"/>
  <c r="I42" i="1"/>
  <c r="J42" i="1"/>
  <c r="K42" i="1"/>
  <c r="L42" i="1"/>
  <c r="C43" i="1"/>
  <c r="D43" i="1"/>
  <c r="E43" i="1"/>
  <c r="F43" i="1"/>
  <c r="G43" i="1"/>
  <c r="H43" i="1"/>
  <c r="I43" i="1"/>
  <c r="J43" i="1"/>
  <c r="K43" i="1"/>
  <c r="L43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24" i="1"/>
</calcChain>
</file>

<file path=xl/sharedStrings.xml><?xml version="1.0" encoding="utf-8"?>
<sst xmlns="http://schemas.openxmlformats.org/spreadsheetml/2006/main" count="100" uniqueCount="43">
  <si>
    <t>CABLE</t>
  </si>
  <si>
    <t>CABLE-POP-CN</t>
  </si>
  <si>
    <t>CHTESSEL_ERA5_3</t>
  </si>
  <si>
    <t>CHTESSEL_Ref_exp1</t>
  </si>
  <si>
    <t>CLM5a</t>
  </si>
  <si>
    <t>GFDL</t>
  </si>
  <si>
    <t>JULES_GL9_withLAI</t>
  </si>
  <si>
    <t>JULES_test</t>
  </si>
  <si>
    <t>MATSIRO</t>
  </si>
  <si>
    <t>MuSICA</t>
  </si>
  <si>
    <t>NASAEnt</t>
  </si>
  <si>
    <t>NoahMPv401</t>
  </si>
  <si>
    <t>ORC2_r6593</t>
  </si>
  <si>
    <t>ORC2_r6593_CO2</t>
  </si>
  <si>
    <t>ORC3_r7245_NEE</t>
  </si>
  <si>
    <t>ORC3_r8120</t>
  </si>
  <si>
    <t>QUINCY</t>
  </si>
  <si>
    <t>STEMMUS-SCOPE</t>
  </si>
  <si>
    <t>obs</t>
  </si>
  <si>
    <t>historical_mean</t>
  </si>
  <si>
    <t>historical_mean-2std</t>
  </si>
  <si>
    <t>historical_mean-std</t>
  </si>
  <si>
    <t>historical_mean+std</t>
  </si>
  <si>
    <t>historical_mean+2std</t>
  </si>
  <si>
    <t>ssp126_mean</t>
  </si>
  <si>
    <t>ssp126_mean-2std</t>
  </si>
  <si>
    <t>ssp126_mean-std</t>
  </si>
  <si>
    <t>ssp126_mean+std</t>
  </si>
  <si>
    <t>ssp126_mean+2std</t>
  </si>
  <si>
    <t>ssp245_mean</t>
  </si>
  <si>
    <t>ssp245_mean-2std</t>
  </si>
  <si>
    <t>ssp245_mean-std</t>
  </si>
  <si>
    <t>ssp245_mean+std</t>
  </si>
  <si>
    <t>ssp245_mean+2std</t>
  </si>
  <si>
    <t>ssp585_mean</t>
  </si>
  <si>
    <t>ssp585_mean-2std</t>
  </si>
  <si>
    <t>ssp585_mean-std</t>
  </si>
  <si>
    <t>ssp585_mean+std</t>
  </si>
  <si>
    <t>ssp585_mean+2std</t>
  </si>
  <si>
    <t>historical(%)</t>
    <phoneticPr fontId="18" type="noConversion"/>
  </si>
  <si>
    <t>ssp126(%)</t>
    <phoneticPr fontId="18" type="noConversion"/>
  </si>
  <si>
    <t>ssp245(%)</t>
    <phoneticPr fontId="18" type="noConversion"/>
  </si>
  <si>
    <t>ssp585(%)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</si>
</sst>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等线"/>
      <family val="2"/>
      <charset val="134"/>
      <scheme val="minor"/>
    </font>
    <font>
      <sz val="15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0" borderId="0" xfId="0" applyFont="1" applyAlignment="1">
      <alignment horizontal="left" vertical="center"/>
    </xf>
    <xf numFmtId="0" fontId="19" fillId="0" borderId="0" xfId="0" applyFont="1">
      <alignment vertical="center"/>
    </xf>
    <xf numFmtId="176" fontId="19" fillId="0" borderId="0" xfId="0" applyNumberFormat="1" applyFont="1" applyAlignment="1">
      <alignment horizontal="left" vertical="center"/>
    </xf>
    <xf numFmtId="176" fontId="19" fillId="0" borderId="0" xfId="0" applyNumberFormat="1" applyFont="1">
      <alignment vertical="center"/>
    </xf>
    <xf numFmtId="0" fontId="20" fillId="0" borderId="10" xfId="0" applyFont="1" applyBorder="1" applyAlignment="1">
      <alignment horizontal="left" vertical="center"/>
    </xf>
    <xf numFmtId="0" fontId="20" fillId="0" borderId="10" xfId="0" applyFont="1" applyBorder="1">
      <alignment vertical="center"/>
    </xf>
    <xf numFmtId="176" fontId="20" fillId="0" borderId="0" xfId="0" applyNumberFormat="1" applyFont="1" applyAlignment="1">
      <alignment horizontal="left" vertical="center"/>
    </xf>
    <xf numFmtId="176" fontId="20" fillId="0" borderId="0" xfId="0" applyNumberFormat="1" applyFont="1" applyAlignment="1">
      <alignment horizontal="center" vertical="center"/>
    </xf>
    <xf numFmtId="176" fontId="20" fillId="0" borderId="11" xfId="0" applyNumberFormat="1" applyFont="1" applyBorder="1" applyAlignment="1">
      <alignment horizontal="left" vertical="center"/>
    </xf>
    <xf numFmtId="176" fontId="20" fillId="0" borderId="11" xfId="0" applyNumberFormat="1" applyFont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A18" workbookViewId="0">
      <selection activeCell="T43" sqref="A23:T43"/>
    </sheetView>
  </sheetViews>
  <sheetFormatPr defaultRowHeight="13.9" x14ac:dyDescent="0.4"/>
  <sheetData>
    <row r="1" spans="1:20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4">
      <c r="A2" t="s">
        <v>19</v>
      </c>
      <c r="B2">
        <v>103.836797052091</v>
      </c>
      <c r="C2">
        <v>88.940734786942002</v>
      </c>
      <c r="D2">
        <v>136.085987057783</v>
      </c>
      <c r="E2">
        <v>118.28289114019201</v>
      </c>
      <c r="F2">
        <v>110.366138177267</v>
      </c>
      <c r="G2">
        <v>146.10324600859701</v>
      </c>
      <c r="H2">
        <v>121.248750488532</v>
      </c>
      <c r="I2">
        <v>124.45918669230601</v>
      </c>
      <c r="J2">
        <v>99.876159551543793</v>
      </c>
      <c r="K2">
        <v>73.751495586310199</v>
      </c>
      <c r="L2">
        <v>83.4827569742056</v>
      </c>
      <c r="M2">
        <v>102.378903093573</v>
      </c>
      <c r="N2">
        <v>109.141216722376</v>
      </c>
      <c r="O2">
        <v>108.000574552598</v>
      </c>
      <c r="P2">
        <v>115.152012611795</v>
      </c>
      <c r="Q2">
        <v>116.07287133849</v>
      </c>
      <c r="R2">
        <v>70.623131472725703</v>
      </c>
      <c r="S2">
        <v>132.19292514364801</v>
      </c>
      <c r="T2">
        <v>109.709273863882</v>
      </c>
    </row>
    <row r="3" spans="1:20" x14ac:dyDescent="0.4">
      <c r="A3" t="s">
        <v>20</v>
      </c>
      <c r="B3">
        <v>23.6176723889537</v>
      </c>
      <c r="C3">
        <v>25.605334192401799</v>
      </c>
      <c r="D3">
        <v>63.526972808377899</v>
      </c>
      <c r="E3">
        <v>30.539649655030999</v>
      </c>
      <c r="F3">
        <v>27.328516241086</v>
      </c>
      <c r="G3">
        <v>43.128212485088802</v>
      </c>
      <c r="H3">
        <v>35.333797954010102</v>
      </c>
      <c r="I3">
        <v>36.367577812363997</v>
      </c>
      <c r="J3">
        <v>31.650967347181101</v>
      </c>
      <c r="K3">
        <v>20.285302045642901</v>
      </c>
      <c r="L3">
        <v>21.752489587412999</v>
      </c>
      <c r="M3">
        <v>25.159401280735501</v>
      </c>
      <c r="N3">
        <v>33.808644407094803</v>
      </c>
      <c r="O3">
        <v>33.4827576029627</v>
      </c>
      <c r="P3">
        <v>33.883637776952398</v>
      </c>
      <c r="Q3">
        <v>34.214234401197899</v>
      </c>
      <c r="R3">
        <v>31.517602726966398</v>
      </c>
      <c r="S3">
        <v>30.794015885094101</v>
      </c>
      <c r="T3">
        <v>38.719206242443903</v>
      </c>
    </row>
    <row r="4" spans="1:20" x14ac:dyDescent="0.4">
      <c r="A4" t="s">
        <v>21</v>
      </c>
      <c r="B4">
        <v>81.073815509240504</v>
      </c>
      <c r="C4">
        <v>70.348742371610797</v>
      </c>
      <c r="D4">
        <v>119.831552977968</v>
      </c>
      <c r="E4">
        <v>93.110457995709496</v>
      </c>
      <c r="F4">
        <v>87.581341007079999</v>
      </c>
      <c r="G4">
        <v>119.34749820544199</v>
      </c>
      <c r="H4">
        <v>96.7971666571231</v>
      </c>
      <c r="I4">
        <v>96.552901631743197</v>
      </c>
      <c r="J4">
        <v>77.923705840152095</v>
      </c>
      <c r="K4">
        <v>54.260116191780902</v>
      </c>
      <c r="L4">
        <v>62.355612626009297</v>
      </c>
      <c r="M4">
        <v>80.008323096048997</v>
      </c>
      <c r="N4">
        <v>89.861623654900797</v>
      </c>
      <c r="O4">
        <v>88.923654963932407</v>
      </c>
      <c r="P4">
        <v>94.4596603019139</v>
      </c>
      <c r="Q4">
        <v>95.265379356879293</v>
      </c>
      <c r="R4">
        <v>55.141302070231397</v>
      </c>
      <c r="S4">
        <v>107.493271671481</v>
      </c>
      <c r="T4">
        <v>87.933439472559002</v>
      </c>
    </row>
    <row r="5" spans="1:20" x14ac:dyDescent="0.4">
      <c r="A5" t="s">
        <v>22</v>
      </c>
      <c r="B5">
        <v>133.885375810124</v>
      </c>
      <c r="C5">
        <v>118.111546352619</v>
      </c>
      <c r="D5">
        <v>150.60296008850699</v>
      </c>
      <c r="E5">
        <v>147.64802216533499</v>
      </c>
      <c r="F5">
        <v>142.338296006033</v>
      </c>
      <c r="G5">
        <v>175.06260678851299</v>
      </c>
      <c r="H5">
        <v>154.005078361019</v>
      </c>
      <c r="I5">
        <v>164.24496507686499</v>
      </c>
      <c r="J5">
        <v>135.405286716782</v>
      </c>
      <c r="K5">
        <v>102.952926457188</v>
      </c>
      <c r="L5">
        <v>117.992520405622</v>
      </c>
      <c r="M5">
        <v>132.45103705154</v>
      </c>
      <c r="N5">
        <v>132.49128643311701</v>
      </c>
      <c r="O5">
        <v>131.54968161073899</v>
      </c>
      <c r="P5">
        <v>135.93801844370199</v>
      </c>
      <c r="Q5">
        <v>137.139990672659</v>
      </c>
      <c r="R5">
        <v>98.222031853212201</v>
      </c>
      <c r="S5">
        <v>161.71116899942899</v>
      </c>
      <c r="T5">
        <v>140.833643999266</v>
      </c>
    </row>
    <row r="6" spans="1:20" x14ac:dyDescent="0.4">
      <c r="A6" t="s">
        <v>23</v>
      </c>
      <c r="B6">
        <v>139.43515448860401</v>
      </c>
      <c r="C6">
        <v>125.190296422637</v>
      </c>
      <c r="D6">
        <v>152.15633768362</v>
      </c>
      <c r="E6">
        <v>152.23644301486101</v>
      </c>
      <c r="F6">
        <v>150.25497633537901</v>
      </c>
      <c r="G6">
        <v>176.81101404267301</v>
      </c>
      <c r="H6">
        <v>160.693950824887</v>
      </c>
      <c r="I6">
        <v>172.233411418206</v>
      </c>
      <c r="J6">
        <v>143.767012476985</v>
      </c>
      <c r="K6">
        <v>106.344663510296</v>
      </c>
      <c r="L6">
        <v>123.973341536446</v>
      </c>
      <c r="M6">
        <v>139.51415651962199</v>
      </c>
      <c r="N6">
        <v>134.48188443865399</v>
      </c>
      <c r="O6">
        <v>133.79707589254099</v>
      </c>
      <c r="P6">
        <v>136.892561400462</v>
      </c>
      <c r="Q6">
        <v>138.233181871711</v>
      </c>
      <c r="R6">
        <v>106.798278332824</v>
      </c>
      <c r="S6">
        <v>165.81708708629799</v>
      </c>
      <c r="T6">
        <v>146.54346841643101</v>
      </c>
    </row>
    <row r="7" spans="1:20" x14ac:dyDescent="0.4">
      <c r="A7" t="s">
        <v>24</v>
      </c>
      <c r="B7">
        <v>121.43992425359799</v>
      </c>
      <c r="C7">
        <v>105.468461795054</v>
      </c>
      <c r="D7">
        <v>146.02504231300799</v>
      </c>
      <c r="E7">
        <v>136.62531557515101</v>
      </c>
      <c r="F7">
        <v>128.993434915558</v>
      </c>
      <c r="G7">
        <v>164.388960803228</v>
      </c>
      <c r="H7">
        <v>140.63138946852999</v>
      </c>
      <c r="I7">
        <v>147.88151671022001</v>
      </c>
      <c r="J7">
        <v>120.20542112567701</v>
      </c>
      <c r="K7">
        <v>91.258552282444896</v>
      </c>
      <c r="L7">
        <v>103.993661064923</v>
      </c>
      <c r="M7">
        <v>120.20693158248601</v>
      </c>
      <c r="N7">
        <v>123.847950092217</v>
      </c>
      <c r="O7">
        <v>122.74077505548399</v>
      </c>
      <c r="P7">
        <v>128.848913901587</v>
      </c>
      <c r="Q7">
        <v>129.87301802420501</v>
      </c>
      <c r="R7">
        <v>85.896535752903105</v>
      </c>
      <c r="S7">
        <v>150.071530931013</v>
      </c>
      <c r="T7">
        <v>128.472248338843</v>
      </c>
    </row>
    <row r="8" spans="1:20" x14ac:dyDescent="0.4">
      <c r="A8" t="s">
        <v>25</v>
      </c>
      <c r="B8">
        <v>53.530932878688702</v>
      </c>
      <c r="C8">
        <v>50.403627096891597</v>
      </c>
      <c r="D8">
        <v>96.416906214859907</v>
      </c>
      <c r="E8">
        <v>62.711008657865399</v>
      </c>
      <c r="F8">
        <v>61.339873439202698</v>
      </c>
      <c r="G8">
        <v>83.9358371388671</v>
      </c>
      <c r="H8">
        <v>68.521756656976706</v>
      </c>
      <c r="I8">
        <v>67.362347426109807</v>
      </c>
      <c r="J8">
        <v>55.503715712567796</v>
      </c>
      <c r="K8">
        <v>36.386072397005101</v>
      </c>
      <c r="L8">
        <v>41.833162859038197</v>
      </c>
      <c r="M8">
        <v>54.502530727331603</v>
      </c>
      <c r="N8">
        <v>66.086719210286702</v>
      </c>
      <c r="O8">
        <v>65.381895911226295</v>
      </c>
      <c r="P8">
        <v>67.490797600498695</v>
      </c>
      <c r="Q8">
        <v>68.197378414883104</v>
      </c>
      <c r="R8">
        <v>41.626863180906803</v>
      </c>
      <c r="S8">
        <v>73.818170157191702</v>
      </c>
      <c r="T8">
        <v>64.182390809083103</v>
      </c>
    </row>
    <row r="9" spans="1:20" x14ac:dyDescent="0.4">
      <c r="A9" t="s">
        <v>26</v>
      </c>
      <c r="B9">
        <v>81.073815509240504</v>
      </c>
      <c r="C9">
        <v>70.348742371610797</v>
      </c>
      <c r="D9">
        <v>119.831552977968</v>
      </c>
      <c r="E9">
        <v>93.110457995709496</v>
      </c>
      <c r="F9">
        <v>87.581341007079999</v>
      </c>
      <c r="G9">
        <v>119.34749820544199</v>
      </c>
      <c r="H9">
        <v>96.7971666571231</v>
      </c>
      <c r="I9">
        <v>96.552901631743197</v>
      </c>
      <c r="J9">
        <v>77.923705840152095</v>
      </c>
      <c r="K9">
        <v>54.260116191780902</v>
      </c>
      <c r="L9">
        <v>62.355612626009297</v>
      </c>
      <c r="M9">
        <v>80.008323096048997</v>
      </c>
      <c r="N9">
        <v>89.861623654900797</v>
      </c>
      <c r="O9">
        <v>88.923654963932407</v>
      </c>
      <c r="P9">
        <v>94.4596603019139</v>
      </c>
      <c r="Q9">
        <v>95.265379356879293</v>
      </c>
      <c r="R9">
        <v>55.141302070231397</v>
      </c>
      <c r="S9">
        <v>107.493271671481</v>
      </c>
      <c r="T9">
        <v>87.933439472559002</v>
      </c>
    </row>
    <row r="10" spans="1:20" x14ac:dyDescent="0.4">
      <c r="A10" t="s">
        <v>27</v>
      </c>
      <c r="B10">
        <v>133.885375810124</v>
      </c>
      <c r="C10">
        <v>118.111546352619</v>
      </c>
      <c r="D10">
        <v>150.60296008850699</v>
      </c>
      <c r="E10">
        <v>147.64802216533499</v>
      </c>
      <c r="F10">
        <v>142.338296006033</v>
      </c>
      <c r="G10">
        <v>175.06260678851299</v>
      </c>
      <c r="H10">
        <v>154.005078361019</v>
      </c>
      <c r="I10">
        <v>164.24496507686499</v>
      </c>
      <c r="J10">
        <v>135.405286716782</v>
      </c>
      <c r="K10">
        <v>102.952926457188</v>
      </c>
      <c r="L10">
        <v>117.992520405622</v>
      </c>
      <c r="M10">
        <v>132.45103705154</v>
      </c>
      <c r="N10">
        <v>132.49128643311701</v>
      </c>
      <c r="O10">
        <v>131.54968161073899</v>
      </c>
      <c r="P10">
        <v>135.93801844370199</v>
      </c>
      <c r="Q10">
        <v>137.139990672659</v>
      </c>
      <c r="R10">
        <v>98.222031853212201</v>
      </c>
      <c r="S10">
        <v>161.71116899942899</v>
      </c>
      <c r="T10">
        <v>140.833643999266</v>
      </c>
    </row>
    <row r="11" spans="1:20" x14ac:dyDescent="0.4">
      <c r="A11" t="s">
        <v>28</v>
      </c>
      <c r="B11">
        <v>138.00711510858201</v>
      </c>
      <c r="C11">
        <v>127.03729495466401</v>
      </c>
      <c r="D11">
        <v>150.298222034113</v>
      </c>
      <c r="E11">
        <v>150.24284578365001</v>
      </c>
      <c r="F11">
        <v>154.08226830768501</v>
      </c>
      <c r="G11">
        <v>171.99554460889999</v>
      </c>
      <c r="H11">
        <v>160.547599545856</v>
      </c>
      <c r="I11">
        <v>172.050976055338</v>
      </c>
      <c r="J11">
        <v>146.44942166737201</v>
      </c>
      <c r="K11">
        <v>103.890749467663</v>
      </c>
      <c r="L11">
        <v>124.12671678808201</v>
      </c>
      <c r="M11">
        <v>141.81158165698801</v>
      </c>
      <c r="N11">
        <v>130.82048892326799</v>
      </c>
      <c r="O11">
        <v>130.45563627960701</v>
      </c>
      <c r="P11">
        <v>132.53124506073399</v>
      </c>
      <c r="Q11">
        <v>133.88043422119799</v>
      </c>
      <c r="R11">
        <v>111.526957051997</v>
      </c>
      <c r="S11">
        <v>163.79749386244401</v>
      </c>
      <c r="T11">
        <v>148.26581685002299</v>
      </c>
    </row>
    <row r="12" spans="1:20" x14ac:dyDescent="0.4">
      <c r="A12" t="s">
        <v>29</v>
      </c>
      <c r="B12">
        <v>121.43992425359799</v>
      </c>
      <c r="C12">
        <v>105.468461795054</v>
      </c>
      <c r="D12">
        <v>146.02504231300799</v>
      </c>
      <c r="E12">
        <v>136.62531557515101</v>
      </c>
      <c r="F12">
        <v>128.993434915558</v>
      </c>
      <c r="G12">
        <v>164.388960803228</v>
      </c>
      <c r="H12">
        <v>140.63138946852999</v>
      </c>
      <c r="I12">
        <v>147.88151671022001</v>
      </c>
      <c r="J12">
        <v>120.20542112567701</v>
      </c>
      <c r="K12">
        <v>91.258552282444896</v>
      </c>
      <c r="L12">
        <v>103.993661064923</v>
      </c>
      <c r="M12">
        <v>120.20693158248601</v>
      </c>
      <c r="N12">
        <v>123.847950092217</v>
      </c>
      <c r="O12">
        <v>122.74077505548399</v>
      </c>
      <c r="P12">
        <v>128.848913901587</v>
      </c>
      <c r="Q12">
        <v>129.87301802420501</v>
      </c>
      <c r="R12">
        <v>85.896535752903105</v>
      </c>
      <c r="S12">
        <v>150.071530931013</v>
      </c>
      <c r="T12">
        <v>128.472248338843</v>
      </c>
    </row>
    <row r="13" spans="1:20" x14ac:dyDescent="0.4">
      <c r="A13" t="s">
        <v>30</v>
      </c>
      <c r="B13">
        <v>53.530932878688702</v>
      </c>
      <c r="C13">
        <v>50.403627096891597</v>
      </c>
      <c r="D13">
        <v>96.416906214859907</v>
      </c>
      <c r="E13">
        <v>62.711008657865399</v>
      </c>
      <c r="F13">
        <v>61.339873439202698</v>
      </c>
      <c r="G13">
        <v>83.9358371388671</v>
      </c>
      <c r="H13">
        <v>68.521756656976706</v>
      </c>
      <c r="I13">
        <v>67.362347426109807</v>
      </c>
      <c r="J13">
        <v>55.503715712567796</v>
      </c>
      <c r="K13">
        <v>36.386072397005101</v>
      </c>
      <c r="L13">
        <v>41.833162859038197</v>
      </c>
      <c r="M13">
        <v>54.502530727331603</v>
      </c>
      <c r="N13">
        <v>66.086719210286702</v>
      </c>
      <c r="O13">
        <v>65.381895911226295</v>
      </c>
      <c r="P13">
        <v>67.490797600498695</v>
      </c>
      <c r="Q13">
        <v>68.197378414883104</v>
      </c>
      <c r="R13">
        <v>41.626863180906803</v>
      </c>
      <c r="S13">
        <v>73.818170157191702</v>
      </c>
      <c r="T13">
        <v>64.182390809083103</v>
      </c>
    </row>
    <row r="14" spans="1:20" x14ac:dyDescent="0.4">
      <c r="A14" t="s">
        <v>31</v>
      </c>
      <c r="B14">
        <v>81.073815509240504</v>
      </c>
      <c r="C14">
        <v>70.348742371610797</v>
      </c>
      <c r="D14">
        <v>119.831552977968</v>
      </c>
      <c r="E14">
        <v>93.110457995709496</v>
      </c>
      <c r="F14">
        <v>87.581341007079999</v>
      </c>
      <c r="G14">
        <v>119.34749820544199</v>
      </c>
      <c r="H14">
        <v>96.7971666571231</v>
      </c>
      <c r="I14">
        <v>96.552901631743197</v>
      </c>
      <c r="J14">
        <v>77.923705840152095</v>
      </c>
      <c r="K14">
        <v>54.260116191780902</v>
      </c>
      <c r="L14">
        <v>62.355612626009297</v>
      </c>
      <c r="M14">
        <v>80.008323096048997</v>
      </c>
      <c r="N14">
        <v>89.861623654900797</v>
      </c>
      <c r="O14">
        <v>88.923654963932407</v>
      </c>
      <c r="P14">
        <v>94.4596603019139</v>
      </c>
      <c r="Q14">
        <v>95.265379356879293</v>
      </c>
      <c r="R14">
        <v>55.141302070231397</v>
      </c>
      <c r="S14">
        <v>107.493271671481</v>
      </c>
      <c r="T14">
        <v>87.933439472559002</v>
      </c>
    </row>
    <row r="15" spans="1:20" x14ac:dyDescent="0.4">
      <c r="A15" t="s">
        <v>32</v>
      </c>
      <c r="B15">
        <v>139.43515448860401</v>
      </c>
      <c r="C15">
        <v>125.190296422637</v>
      </c>
      <c r="D15">
        <v>152.15633768362</v>
      </c>
      <c r="E15">
        <v>152.23644301486101</v>
      </c>
      <c r="F15">
        <v>150.25497633537901</v>
      </c>
      <c r="G15">
        <v>176.81101404267301</v>
      </c>
      <c r="H15">
        <v>160.693950824887</v>
      </c>
      <c r="I15">
        <v>172.233411418206</v>
      </c>
      <c r="J15">
        <v>143.767012476985</v>
      </c>
      <c r="K15">
        <v>106.344663510296</v>
      </c>
      <c r="L15">
        <v>123.973341536446</v>
      </c>
      <c r="M15">
        <v>139.51415651962199</v>
      </c>
      <c r="N15">
        <v>134.48188443865399</v>
      </c>
      <c r="O15">
        <v>133.79707589254099</v>
      </c>
      <c r="P15">
        <v>136.892561400462</v>
      </c>
      <c r="Q15">
        <v>138.233181871711</v>
      </c>
      <c r="R15">
        <v>106.798278332824</v>
      </c>
      <c r="S15">
        <v>165.81708708629799</v>
      </c>
      <c r="T15">
        <v>146.54346841643101</v>
      </c>
    </row>
    <row r="16" spans="1:20" x14ac:dyDescent="0.4">
      <c r="A16" t="s">
        <v>33</v>
      </c>
      <c r="B16">
        <v>132.928262523423</v>
      </c>
      <c r="C16">
        <v>125.617423197428</v>
      </c>
      <c r="D16">
        <v>145.90617198758099</v>
      </c>
      <c r="E16">
        <v>145.161117145464</v>
      </c>
      <c r="F16">
        <v>154.32406904605301</v>
      </c>
      <c r="G16">
        <v>163.40002570213699</v>
      </c>
      <c r="H16">
        <v>156.07836519507401</v>
      </c>
      <c r="I16">
        <v>167.33438962127499</v>
      </c>
      <c r="J16">
        <v>144.72043044179199</v>
      </c>
      <c r="K16">
        <v>98.520603855899097</v>
      </c>
      <c r="L16">
        <v>121.2161339458</v>
      </c>
      <c r="M16">
        <v>141.231549093073</v>
      </c>
      <c r="N16">
        <v>125.111588151558</v>
      </c>
      <c r="O16">
        <v>125.03038321664199</v>
      </c>
      <c r="P16">
        <v>125.40275432199</v>
      </c>
      <c r="Q16">
        <v>126.77680273761401</v>
      </c>
      <c r="R16">
        <v>113.578004509175</v>
      </c>
      <c r="S16">
        <v>158.09977953856799</v>
      </c>
      <c r="T16">
        <v>147.54068017637599</v>
      </c>
    </row>
    <row r="17" spans="1:20" x14ac:dyDescent="0.4">
      <c r="A17" t="s">
        <v>34</v>
      </c>
      <c r="B17">
        <v>133.885375810124</v>
      </c>
      <c r="C17">
        <v>118.111546352619</v>
      </c>
      <c r="D17">
        <v>150.60296008850699</v>
      </c>
      <c r="E17">
        <v>147.64802216533499</v>
      </c>
      <c r="F17">
        <v>142.338296006033</v>
      </c>
      <c r="G17">
        <v>175.06260678851299</v>
      </c>
      <c r="H17">
        <v>154.005078361019</v>
      </c>
      <c r="I17">
        <v>164.24496507686499</v>
      </c>
      <c r="J17">
        <v>135.405286716782</v>
      </c>
      <c r="K17">
        <v>102.952926457188</v>
      </c>
      <c r="L17">
        <v>117.992520405622</v>
      </c>
      <c r="M17">
        <v>132.45103705154</v>
      </c>
      <c r="N17">
        <v>132.49128643311701</v>
      </c>
      <c r="O17">
        <v>131.54968161073899</v>
      </c>
      <c r="P17">
        <v>135.93801844370199</v>
      </c>
      <c r="Q17">
        <v>137.139990672659</v>
      </c>
      <c r="R17">
        <v>98.222031853212201</v>
      </c>
      <c r="S17">
        <v>161.71116899942899</v>
      </c>
      <c r="T17">
        <v>140.833643999266</v>
      </c>
    </row>
    <row r="18" spans="1:20" x14ac:dyDescent="0.4">
      <c r="A18" t="s">
        <v>35</v>
      </c>
      <c r="B18">
        <v>53.530932878688702</v>
      </c>
      <c r="C18">
        <v>50.403627096891597</v>
      </c>
      <c r="D18">
        <v>96.416906214859907</v>
      </c>
      <c r="E18">
        <v>62.711008657865399</v>
      </c>
      <c r="F18">
        <v>61.339873439202698</v>
      </c>
      <c r="G18">
        <v>83.9358371388671</v>
      </c>
      <c r="H18">
        <v>68.521756656976706</v>
      </c>
      <c r="I18">
        <v>67.362347426109807</v>
      </c>
      <c r="J18">
        <v>55.503715712567796</v>
      </c>
      <c r="K18">
        <v>36.386072397005101</v>
      </c>
      <c r="L18">
        <v>41.833162859038197</v>
      </c>
      <c r="M18">
        <v>54.502530727331603</v>
      </c>
      <c r="N18">
        <v>66.086719210286702</v>
      </c>
      <c r="O18">
        <v>65.381895911226295</v>
      </c>
      <c r="P18">
        <v>67.490797600498695</v>
      </c>
      <c r="Q18">
        <v>68.197378414883104</v>
      </c>
      <c r="R18">
        <v>41.626863180906803</v>
      </c>
      <c r="S18">
        <v>73.818170157191702</v>
      </c>
      <c r="T18">
        <v>64.182390809083103</v>
      </c>
    </row>
    <row r="19" spans="1:20" x14ac:dyDescent="0.4">
      <c r="A19" t="s">
        <v>36</v>
      </c>
      <c r="B19">
        <v>103.836797052091</v>
      </c>
      <c r="C19">
        <v>88.940734786942002</v>
      </c>
      <c r="D19">
        <v>136.085987057783</v>
      </c>
      <c r="E19">
        <v>118.28289114019201</v>
      </c>
      <c r="F19">
        <v>110.366138177267</v>
      </c>
      <c r="G19">
        <v>146.10324600859701</v>
      </c>
      <c r="H19">
        <v>121.248750488532</v>
      </c>
      <c r="I19">
        <v>124.45918669230601</v>
      </c>
      <c r="J19">
        <v>99.876159551543793</v>
      </c>
      <c r="K19">
        <v>73.751495586310199</v>
      </c>
      <c r="L19">
        <v>83.4827569742056</v>
      </c>
      <c r="M19">
        <v>102.378903093573</v>
      </c>
      <c r="N19">
        <v>109.141216722376</v>
      </c>
      <c r="O19">
        <v>108.000574552598</v>
      </c>
      <c r="P19">
        <v>115.152012611795</v>
      </c>
      <c r="Q19">
        <v>116.07287133849</v>
      </c>
      <c r="R19">
        <v>70.623131472725703</v>
      </c>
      <c r="S19">
        <v>132.19292514364801</v>
      </c>
      <c r="T19">
        <v>109.709273863882</v>
      </c>
    </row>
    <row r="20" spans="1:20" x14ac:dyDescent="0.4">
      <c r="A20" t="s">
        <v>37</v>
      </c>
      <c r="B20">
        <v>138.00711510858201</v>
      </c>
      <c r="C20">
        <v>127.03729495466401</v>
      </c>
      <c r="D20">
        <v>150.298222034113</v>
      </c>
      <c r="E20">
        <v>150.24284578365001</v>
      </c>
      <c r="F20">
        <v>154.08226830768501</v>
      </c>
      <c r="G20">
        <v>171.99554460889999</v>
      </c>
      <c r="H20">
        <v>160.547599545856</v>
      </c>
      <c r="I20">
        <v>172.050976055338</v>
      </c>
      <c r="J20">
        <v>146.44942166737201</v>
      </c>
      <c r="K20">
        <v>103.890749467663</v>
      </c>
      <c r="L20">
        <v>124.12671678808201</v>
      </c>
      <c r="M20">
        <v>141.81158165698801</v>
      </c>
      <c r="N20">
        <v>130.82048892326799</v>
      </c>
      <c r="O20">
        <v>130.45563627960701</v>
      </c>
      <c r="P20">
        <v>132.53124506073399</v>
      </c>
      <c r="Q20">
        <v>133.88043422119799</v>
      </c>
      <c r="R20">
        <v>111.526957051997</v>
      </c>
      <c r="S20">
        <v>163.79749386244401</v>
      </c>
      <c r="T20">
        <v>148.26581685002299</v>
      </c>
    </row>
    <row r="21" spans="1:20" x14ac:dyDescent="0.4">
      <c r="A21" t="s">
        <v>38</v>
      </c>
      <c r="B21">
        <v>125.76172852305299</v>
      </c>
      <c r="C21">
        <v>122.341092303042</v>
      </c>
      <c r="D21">
        <v>140.11090817976199</v>
      </c>
      <c r="E21">
        <v>138.69884598831101</v>
      </c>
      <c r="F21">
        <v>153.87988271033501</v>
      </c>
      <c r="G21">
        <v>153.201234703799</v>
      </c>
      <c r="H21">
        <v>149.36567636499899</v>
      </c>
      <c r="I21">
        <v>160.64802823918399</v>
      </c>
      <c r="J21">
        <v>141.658922067193</v>
      </c>
      <c r="K21">
        <v>91.438891509176599</v>
      </c>
      <c r="L21">
        <v>118.28844070234599</v>
      </c>
      <c r="M21">
        <v>138.69897949323001</v>
      </c>
      <c r="N21">
        <v>118.485278347536</v>
      </c>
      <c r="O21">
        <v>118.51124272411499</v>
      </c>
      <c r="P21">
        <v>116.75968255986599</v>
      </c>
      <c r="Q21">
        <v>118.13688454073601</v>
      </c>
      <c r="R21">
        <v>112.882641979409</v>
      </c>
      <c r="S21">
        <v>151.426240129185</v>
      </c>
      <c r="T21">
        <v>145.56207802984699</v>
      </c>
    </row>
    <row r="23" spans="1:20" x14ac:dyDescent="0.4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15</v>
      </c>
      <c r="R23" t="s">
        <v>16</v>
      </c>
      <c r="S23" t="s">
        <v>17</v>
      </c>
      <c r="T23" t="s">
        <v>18</v>
      </c>
    </row>
    <row r="24" spans="1:20" x14ac:dyDescent="0.4">
      <c r="A24" t="s">
        <v>19</v>
      </c>
      <c r="B24">
        <f>(B2-$T2)/$T2*100</f>
        <v>-5.3527624465704475</v>
      </c>
      <c r="C24">
        <f t="shared" ref="C24:L24" si="0">(C2-$T2)/$T2*100</f>
        <v>-18.93052277668691</v>
      </c>
      <c r="D24">
        <f t="shared" si="0"/>
        <v>24.042373324452949</v>
      </c>
      <c r="E24">
        <f t="shared" si="0"/>
        <v>7.81485190299174</v>
      </c>
      <c r="F24">
        <f t="shared" si="0"/>
        <v>0.59873180292851269</v>
      </c>
      <c r="G24">
        <f t="shared" si="0"/>
        <v>33.173104572608487</v>
      </c>
      <c r="H24">
        <f t="shared" si="0"/>
        <v>10.518232614470861</v>
      </c>
      <c r="I24">
        <f t="shared" si="0"/>
        <v>13.444545122707172</v>
      </c>
      <c r="J24">
        <f t="shared" si="0"/>
        <v>-8.9628834154333266</v>
      </c>
      <c r="K24">
        <f t="shared" si="0"/>
        <v>-32.775513875139836</v>
      </c>
      <c r="L24">
        <f t="shared" si="0"/>
        <v>-23.905469397433119</v>
      </c>
      <c r="M24">
        <f>(M2-$T2)/$T2*100</f>
        <v>-6.6816327482067814</v>
      </c>
      <c r="N24">
        <f t="shared" ref="N24:T24" si="1">(N2-$T2)/$T2*100</f>
        <v>-0.51778406829198431</v>
      </c>
      <c r="O24">
        <f t="shared" si="1"/>
        <v>-1.5574793735341075</v>
      </c>
      <c r="P24">
        <f t="shared" si="1"/>
        <v>4.961056213594019</v>
      </c>
      <c r="Q24">
        <f t="shared" si="1"/>
        <v>5.8004189167302425</v>
      </c>
      <c r="R24">
        <f t="shared" si="1"/>
        <v>-35.627017675507616</v>
      </c>
      <c r="S24">
        <f t="shared" si="1"/>
        <v>20.493847500678768</v>
      </c>
      <c r="T24">
        <f t="shared" si="1"/>
        <v>0</v>
      </c>
    </row>
    <row r="25" spans="1:20" x14ac:dyDescent="0.4">
      <c r="A25" t="s">
        <v>20</v>
      </c>
      <c r="B25">
        <f t="shared" ref="B25:L43" si="2">(B3-$T3)/$T3*100</f>
        <v>-39.002694835556667</v>
      </c>
      <c r="C25">
        <f t="shared" si="2"/>
        <v>-33.869165519376551</v>
      </c>
      <c r="D25">
        <f t="shared" si="2"/>
        <v>64.070958507253124</v>
      </c>
      <c r="E25">
        <f t="shared" si="2"/>
        <v>-21.125320948461216</v>
      </c>
      <c r="F25">
        <f t="shared" si="2"/>
        <v>-29.418707423995315</v>
      </c>
      <c r="G25">
        <f t="shared" si="2"/>
        <v>11.387129723263174</v>
      </c>
      <c r="H25">
        <f t="shared" si="2"/>
        <v>-8.7434857709524145</v>
      </c>
      <c r="I25">
        <f t="shared" si="2"/>
        <v>-6.0735450395211252</v>
      </c>
      <c r="J25">
        <f t="shared" si="2"/>
        <v>-18.255123441850454</v>
      </c>
      <c r="K25">
        <f t="shared" si="2"/>
        <v>-47.60919963435046</v>
      </c>
      <c r="L25">
        <f t="shared" si="2"/>
        <v>-43.819897930738129</v>
      </c>
      <c r="M25">
        <f t="shared" ref="M25:T25" si="3">(M3-$T3)/$T3*100</f>
        <v>-35.020875368163345</v>
      </c>
      <c r="N25">
        <f t="shared" si="3"/>
        <v>-12.682496135383461</v>
      </c>
      <c r="O25">
        <f t="shared" si="3"/>
        <v>-13.524163193565213</v>
      </c>
      <c r="P25">
        <f t="shared" si="3"/>
        <v>-12.488810941043431</v>
      </c>
      <c r="Q25">
        <f t="shared" si="3"/>
        <v>-11.634979841884425</v>
      </c>
      <c r="R25">
        <f t="shared" si="3"/>
        <v>-18.599563922834562</v>
      </c>
      <c r="S25">
        <f t="shared" si="3"/>
        <v>-20.468369903363946</v>
      </c>
      <c r="T25">
        <f t="shared" si="3"/>
        <v>0</v>
      </c>
    </row>
    <row r="26" spans="1:20" x14ac:dyDescent="0.4">
      <c r="A26" t="s">
        <v>21</v>
      </c>
      <c r="B26">
        <f t="shared" si="2"/>
        <v>-7.8009276157782388</v>
      </c>
      <c r="C26">
        <f t="shared" si="2"/>
        <v>-19.99773602218276</v>
      </c>
      <c r="D26">
        <f t="shared" si="2"/>
        <v>36.275293786686582</v>
      </c>
      <c r="E26">
        <f t="shared" si="2"/>
        <v>5.8874286667315712</v>
      </c>
      <c r="F26">
        <f t="shared" si="2"/>
        <v>-0.40041475414922273</v>
      </c>
      <c r="G26">
        <f t="shared" si="2"/>
        <v>35.724815179879592</v>
      </c>
      <c r="H26">
        <f t="shared" si="2"/>
        <v>10.080041492440611</v>
      </c>
      <c r="I26">
        <f t="shared" si="2"/>
        <v>9.8022574925822532</v>
      </c>
      <c r="J26">
        <f t="shared" si="2"/>
        <v>-11.383307297482204</v>
      </c>
      <c r="K26">
        <f t="shared" si="2"/>
        <v>-38.294104589513282</v>
      </c>
      <c r="L26">
        <f t="shared" si="2"/>
        <v>-29.087713388638303</v>
      </c>
      <c r="M26">
        <f t="shared" ref="M26:T26" si="4">(M4-$T4)/$T4*100</f>
        <v>-9.0126309445488708</v>
      </c>
      <c r="N26">
        <f t="shared" si="4"/>
        <v>2.1927769389067451</v>
      </c>
      <c r="O26">
        <f t="shared" si="4"/>
        <v>1.1260966218459103</v>
      </c>
      <c r="P26">
        <f t="shared" si="4"/>
        <v>7.4217736375380916</v>
      </c>
      <c r="Q26">
        <f t="shared" si="4"/>
        <v>8.3380565212717936</v>
      </c>
      <c r="R26">
        <f t="shared" si="4"/>
        <v>-37.291999038159879</v>
      </c>
      <c r="S26">
        <f t="shared" si="4"/>
        <v>22.24390665967973</v>
      </c>
      <c r="T26">
        <f t="shared" si="4"/>
        <v>0</v>
      </c>
    </row>
    <row r="27" spans="1:20" x14ac:dyDescent="0.4">
      <c r="A27" t="s">
        <v>22</v>
      </c>
      <c r="B27">
        <f t="shared" si="2"/>
        <v>-4.9336706711772731</v>
      </c>
      <c r="C27">
        <f t="shared" si="2"/>
        <v>-16.133998241759208</v>
      </c>
      <c r="D27">
        <f t="shared" si="2"/>
        <v>6.9367771874822068</v>
      </c>
      <c r="E27">
        <f t="shared" si="2"/>
        <v>4.8386010420240968</v>
      </c>
      <c r="F27">
        <f t="shared" si="2"/>
        <v>1.0683896006943092</v>
      </c>
      <c r="G27">
        <f t="shared" si="2"/>
        <v>24.304535349114015</v>
      </c>
      <c r="H27">
        <f t="shared" si="2"/>
        <v>9.3524771409178662</v>
      </c>
      <c r="I27">
        <f t="shared" si="2"/>
        <v>16.623386580639067</v>
      </c>
      <c r="J27">
        <f t="shared" si="2"/>
        <v>-3.8544463725672626</v>
      </c>
      <c r="K27">
        <f t="shared" si="2"/>
        <v>-26.89749158395378</v>
      </c>
      <c r="L27">
        <f t="shared" si="2"/>
        <v>-16.218513520649257</v>
      </c>
      <c r="M27">
        <f t="shared" ref="M27:T27" si="5">(M5-$T5)/$T5*100</f>
        <v>-5.9521338152477909</v>
      </c>
      <c r="N27">
        <f t="shared" si="5"/>
        <v>-5.9235544357514947</v>
      </c>
      <c r="O27">
        <f t="shared" si="5"/>
        <v>-6.5921481010428176</v>
      </c>
      <c r="P27">
        <f t="shared" si="5"/>
        <v>-3.4761761582974624</v>
      </c>
      <c r="Q27">
        <f t="shared" si="5"/>
        <v>-2.6227066357995086</v>
      </c>
      <c r="R27">
        <f t="shared" si="5"/>
        <v>-30.256699277252164</v>
      </c>
      <c r="S27">
        <f t="shared" si="5"/>
        <v>14.824245405644549</v>
      </c>
      <c r="T27">
        <f t="shared" si="5"/>
        <v>0</v>
      </c>
    </row>
    <row r="28" spans="1:20" x14ac:dyDescent="0.4">
      <c r="A28" t="s">
        <v>23</v>
      </c>
      <c r="B28">
        <f t="shared" si="2"/>
        <v>-4.8506521680156895</v>
      </c>
      <c r="C28">
        <f t="shared" si="2"/>
        <v>-14.571220556289092</v>
      </c>
      <c r="D28">
        <f t="shared" si="2"/>
        <v>3.8301736186828563</v>
      </c>
      <c r="E28">
        <f t="shared" si="2"/>
        <v>3.8848368064090941</v>
      </c>
      <c r="F28">
        <f t="shared" si="2"/>
        <v>2.5327010197418347</v>
      </c>
      <c r="G28">
        <f t="shared" si="2"/>
        <v>20.654312302907311</v>
      </c>
      <c r="H28">
        <f t="shared" si="2"/>
        <v>9.6561672528759264</v>
      </c>
      <c r="I28">
        <f t="shared" si="2"/>
        <v>17.530595719743822</v>
      </c>
      <c r="J28">
        <f t="shared" si="2"/>
        <v>-1.8946296067977482</v>
      </c>
      <c r="K28">
        <f t="shared" si="2"/>
        <v>-27.431318052267262</v>
      </c>
      <c r="L28">
        <f t="shared" si="2"/>
        <v>-15.401660083442085</v>
      </c>
      <c r="M28">
        <f t="shared" ref="M28:T28" si="6">(M6-$T6)/$T6*100</f>
        <v>-4.7967418628538931</v>
      </c>
      <c r="N28">
        <f t="shared" si="6"/>
        <v>-8.2307209649915922</v>
      </c>
      <c r="O28">
        <f t="shared" si="6"/>
        <v>-8.6980284154792464</v>
      </c>
      <c r="P28">
        <f t="shared" si="6"/>
        <v>-6.5856957804111289</v>
      </c>
      <c r="Q28">
        <f t="shared" si="6"/>
        <v>-5.6708679237103636</v>
      </c>
      <c r="R28">
        <f t="shared" si="6"/>
        <v>-27.121775206427852</v>
      </c>
      <c r="S28">
        <f t="shared" si="6"/>
        <v>13.152151288720246</v>
      </c>
      <c r="T28">
        <f t="shared" si="6"/>
        <v>0</v>
      </c>
    </row>
    <row r="29" spans="1:20" x14ac:dyDescent="0.4">
      <c r="A29" t="s">
        <v>24</v>
      </c>
      <c r="B29">
        <f t="shared" si="2"/>
        <v>-5.4738079049550015</v>
      </c>
      <c r="C29">
        <f t="shared" si="2"/>
        <v>-17.905646426547293</v>
      </c>
      <c r="D29">
        <f t="shared" si="2"/>
        <v>13.662712532180365</v>
      </c>
      <c r="E29">
        <f t="shared" si="2"/>
        <v>6.3461699641189835</v>
      </c>
      <c r="F29">
        <f t="shared" si="2"/>
        <v>0.40568027994682293</v>
      </c>
      <c r="G29">
        <f t="shared" si="2"/>
        <v>27.956786721483528</v>
      </c>
      <c r="H29">
        <f t="shared" si="2"/>
        <v>9.4644106310161966</v>
      </c>
      <c r="I29">
        <f t="shared" si="2"/>
        <v>15.107751769226807</v>
      </c>
      <c r="J29">
        <f t="shared" si="2"/>
        <v>-6.4347182524294304</v>
      </c>
      <c r="K29">
        <f t="shared" si="2"/>
        <v>-28.966330501391806</v>
      </c>
      <c r="L29">
        <f t="shared" si="2"/>
        <v>-19.053599193935028</v>
      </c>
      <c r="M29">
        <f t="shared" ref="M29:T29" si="7">(M7-$T7)/$T7*100</f>
        <v>-6.4335425457468345</v>
      </c>
      <c r="N29">
        <f t="shared" si="7"/>
        <v>-3.5994530386278463</v>
      </c>
      <c r="O29">
        <f t="shared" si="7"/>
        <v>-4.4612539731089331</v>
      </c>
      <c r="P29">
        <f t="shared" si="7"/>
        <v>0.29318827031854117</v>
      </c>
      <c r="Q29">
        <f t="shared" si="7"/>
        <v>1.0903286145249869</v>
      </c>
      <c r="R29">
        <f t="shared" si="7"/>
        <v>-33.140007384043983</v>
      </c>
      <c r="S29">
        <f t="shared" si="7"/>
        <v>16.812411140499638</v>
      </c>
      <c r="T29">
        <f t="shared" si="7"/>
        <v>0</v>
      </c>
    </row>
    <row r="30" spans="1:20" x14ac:dyDescent="0.4">
      <c r="A30" t="s">
        <v>25</v>
      </c>
      <c r="B30">
        <f t="shared" si="2"/>
        <v>-16.595607916941297</v>
      </c>
      <c r="C30">
        <f t="shared" si="2"/>
        <v>-21.468137192299064</v>
      </c>
      <c r="D30">
        <f t="shared" si="2"/>
        <v>50.223301125789433</v>
      </c>
      <c r="E30">
        <f t="shared" si="2"/>
        <v>-2.292501311760847</v>
      </c>
      <c r="F30">
        <f t="shared" si="2"/>
        <v>-4.4288119125006649</v>
      </c>
      <c r="G30">
        <f t="shared" si="2"/>
        <v>30.777049718422901</v>
      </c>
      <c r="H30">
        <f t="shared" si="2"/>
        <v>6.7609912831098464</v>
      </c>
      <c r="I30">
        <f t="shared" si="2"/>
        <v>4.9545624227146678</v>
      </c>
      <c r="J30">
        <f t="shared" si="2"/>
        <v>-13.521894381172068</v>
      </c>
      <c r="K30">
        <f t="shared" si="2"/>
        <v>-43.308325012012894</v>
      </c>
      <c r="L30">
        <f t="shared" si="2"/>
        <v>-34.821432589703463</v>
      </c>
      <c r="M30">
        <f t="shared" ref="M30:T30" si="8">(M8-$T8)/$T8*100</f>
        <v>-15.081800412429642</v>
      </c>
      <c r="N30">
        <f t="shared" si="8"/>
        <v>2.9670574392721107</v>
      </c>
      <c r="O30">
        <f t="shared" si="8"/>
        <v>1.8689006237103865</v>
      </c>
      <c r="P30">
        <f t="shared" si="8"/>
        <v>5.1546954697539658</v>
      </c>
      <c r="Q30">
        <f t="shared" si="8"/>
        <v>6.2555905992080927</v>
      </c>
      <c r="R30">
        <f t="shared" si="8"/>
        <v>-35.142859815350228</v>
      </c>
      <c r="S30">
        <f t="shared" si="8"/>
        <v>15.013119995437973</v>
      </c>
      <c r="T30">
        <f t="shared" si="8"/>
        <v>0</v>
      </c>
    </row>
    <row r="31" spans="1:20" x14ac:dyDescent="0.4">
      <c r="A31" t="s">
        <v>26</v>
      </c>
      <c r="B31">
        <f t="shared" si="2"/>
        <v>-7.8009276157782388</v>
      </c>
      <c r="C31">
        <f t="shared" si="2"/>
        <v>-19.99773602218276</v>
      </c>
      <c r="D31">
        <f t="shared" si="2"/>
        <v>36.275293786686582</v>
      </c>
      <c r="E31">
        <f t="shared" si="2"/>
        <v>5.8874286667315712</v>
      </c>
      <c r="F31">
        <f t="shared" si="2"/>
        <v>-0.40041475414922273</v>
      </c>
      <c r="G31">
        <f t="shared" si="2"/>
        <v>35.724815179879592</v>
      </c>
      <c r="H31">
        <f t="shared" si="2"/>
        <v>10.080041492440611</v>
      </c>
      <c r="I31">
        <f t="shared" si="2"/>
        <v>9.8022574925822532</v>
      </c>
      <c r="J31">
        <f t="shared" si="2"/>
        <v>-11.383307297482204</v>
      </c>
      <c r="K31">
        <f t="shared" si="2"/>
        <v>-38.294104589513282</v>
      </c>
      <c r="L31">
        <f t="shared" si="2"/>
        <v>-29.087713388638303</v>
      </c>
      <c r="M31">
        <f t="shared" ref="M31:T31" si="9">(M9-$T9)/$T9*100</f>
        <v>-9.0126309445488708</v>
      </c>
      <c r="N31">
        <f t="shared" si="9"/>
        <v>2.1927769389067451</v>
      </c>
      <c r="O31">
        <f t="shared" si="9"/>
        <v>1.1260966218459103</v>
      </c>
      <c r="P31">
        <f t="shared" si="9"/>
        <v>7.4217736375380916</v>
      </c>
      <c r="Q31">
        <f t="shared" si="9"/>
        <v>8.3380565212717936</v>
      </c>
      <c r="R31">
        <f t="shared" si="9"/>
        <v>-37.291999038159879</v>
      </c>
      <c r="S31">
        <f t="shared" si="9"/>
        <v>22.24390665967973</v>
      </c>
      <c r="T31">
        <f t="shared" si="9"/>
        <v>0</v>
      </c>
    </row>
    <row r="32" spans="1:20" x14ac:dyDescent="0.4">
      <c r="A32" t="s">
        <v>27</v>
      </c>
      <c r="B32">
        <f t="shared" si="2"/>
        <v>-4.9336706711772731</v>
      </c>
      <c r="C32">
        <f t="shared" si="2"/>
        <v>-16.133998241759208</v>
      </c>
      <c r="D32">
        <f t="shared" si="2"/>
        <v>6.9367771874822068</v>
      </c>
      <c r="E32">
        <f t="shared" si="2"/>
        <v>4.8386010420240968</v>
      </c>
      <c r="F32">
        <f t="shared" si="2"/>
        <v>1.0683896006943092</v>
      </c>
      <c r="G32">
        <f t="shared" si="2"/>
        <v>24.304535349114015</v>
      </c>
      <c r="H32">
        <f t="shared" si="2"/>
        <v>9.3524771409178662</v>
      </c>
      <c r="I32">
        <f t="shared" si="2"/>
        <v>16.623386580639067</v>
      </c>
      <c r="J32">
        <f t="shared" si="2"/>
        <v>-3.8544463725672626</v>
      </c>
      <c r="K32">
        <f t="shared" si="2"/>
        <v>-26.89749158395378</v>
      </c>
      <c r="L32">
        <f t="shared" si="2"/>
        <v>-16.218513520649257</v>
      </c>
      <c r="M32">
        <f t="shared" ref="M32:T32" si="10">(M10-$T10)/$T10*100</f>
        <v>-5.9521338152477909</v>
      </c>
      <c r="N32">
        <f t="shared" si="10"/>
        <v>-5.9235544357514947</v>
      </c>
      <c r="O32">
        <f t="shared" si="10"/>
        <v>-6.5921481010428176</v>
      </c>
      <c r="P32">
        <f t="shared" si="10"/>
        <v>-3.4761761582974624</v>
      </c>
      <c r="Q32">
        <f t="shared" si="10"/>
        <v>-2.6227066357995086</v>
      </c>
      <c r="R32">
        <f t="shared" si="10"/>
        <v>-30.256699277252164</v>
      </c>
      <c r="S32">
        <f t="shared" si="10"/>
        <v>14.824245405644549</v>
      </c>
      <c r="T32">
        <f t="shared" si="10"/>
        <v>0</v>
      </c>
    </row>
    <row r="33" spans="1:20" x14ac:dyDescent="0.4">
      <c r="A33" t="s">
        <v>28</v>
      </c>
      <c r="B33">
        <f t="shared" si="2"/>
        <v>-6.9191280629560588</v>
      </c>
      <c r="C33">
        <f t="shared" si="2"/>
        <v>-14.317880106398706</v>
      </c>
      <c r="D33">
        <f t="shared" si="2"/>
        <v>1.3707847346538897</v>
      </c>
      <c r="E33">
        <f t="shared" si="2"/>
        <v>1.3334354307890617</v>
      </c>
      <c r="F33">
        <f t="shared" si="2"/>
        <v>3.9229888461381548</v>
      </c>
      <c r="G33">
        <f t="shared" si="2"/>
        <v>16.004854161954679</v>
      </c>
      <c r="H33">
        <f t="shared" si="2"/>
        <v>8.2836239375772962</v>
      </c>
      <c r="I33">
        <f t="shared" si="2"/>
        <v>16.042240693534023</v>
      </c>
      <c r="J33">
        <f t="shared" si="2"/>
        <v>-1.2250937007876452</v>
      </c>
      <c r="K33">
        <f t="shared" si="2"/>
        <v>-29.929398647057809</v>
      </c>
      <c r="L33">
        <f t="shared" si="2"/>
        <v>-16.280961164742834</v>
      </c>
      <c r="M33">
        <f t="shared" ref="M33:T33" si="11">(M11-$T11)/$T11*100</f>
        <v>-4.3531512051518266</v>
      </c>
      <c r="N33">
        <f t="shared" si="11"/>
        <v>-11.766250844185933</v>
      </c>
      <c r="O33">
        <f t="shared" si="11"/>
        <v>-12.012330926171416</v>
      </c>
      <c r="P33">
        <f t="shared" si="11"/>
        <v>-10.612406907793968</v>
      </c>
      <c r="Q33">
        <f t="shared" si="11"/>
        <v>-9.7024269885326362</v>
      </c>
      <c r="R33">
        <f t="shared" si="11"/>
        <v>-24.779049263384064</v>
      </c>
      <c r="S33">
        <f t="shared" si="11"/>
        <v>10.475561624654159</v>
      </c>
      <c r="T33">
        <f t="shared" si="11"/>
        <v>0</v>
      </c>
    </row>
    <row r="34" spans="1:20" x14ac:dyDescent="0.4">
      <c r="A34" t="s">
        <v>29</v>
      </c>
      <c r="B34">
        <f t="shared" si="2"/>
        <v>-5.4738079049550015</v>
      </c>
      <c r="C34">
        <f t="shared" si="2"/>
        <v>-17.905646426547293</v>
      </c>
      <c r="D34">
        <f t="shared" si="2"/>
        <v>13.662712532180365</v>
      </c>
      <c r="E34">
        <f t="shared" si="2"/>
        <v>6.3461699641189835</v>
      </c>
      <c r="F34">
        <f t="shared" si="2"/>
        <v>0.40568027994682293</v>
      </c>
      <c r="G34">
        <f t="shared" si="2"/>
        <v>27.956786721483528</v>
      </c>
      <c r="H34">
        <f t="shared" si="2"/>
        <v>9.4644106310161966</v>
      </c>
      <c r="I34">
        <f t="shared" si="2"/>
        <v>15.107751769226807</v>
      </c>
      <c r="J34">
        <f t="shared" si="2"/>
        <v>-6.4347182524294304</v>
      </c>
      <c r="K34">
        <f t="shared" si="2"/>
        <v>-28.966330501391806</v>
      </c>
      <c r="L34">
        <f t="shared" si="2"/>
        <v>-19.053599193935028</v>
      </c>
      <c r="M34">
        <f t="shared" ref="M34:T34" si="12">(M12-$T12)/$T12*100</f>
        <v>-6.4335425457468345</v>
      </c>
      <c r="N34">
        <f t="shared" si="12"/>
        <v>-3.5994530386278463</v>
      </c>
      <c r="O34">
        <f t="shared" si="12"/>
        <v>-4.4612539731089331</v>
      </c>
      <c r="P34">
        <f t="shared" si="12"/>
        <v>0.29318827031854117</v>
      </c>
      <c r="Q34">
        <f t="shared" si="12"/>
        <v>1.0903286145249869</v>
      </c>
      <c r="R34">
        <f t="shared" si="12"/>
        <v>-33.140007384043983</v>
      </c>
      <c r="S34">
        <f t="shared" si="12"/>
        <v>16.812411140499638</v>
      </c>
      <c r="T34">
        <f t="shared" si="12"/>
        <v>0</v>
      </c>
    </row>
    <row r="35" spans="1:20" x14ac:dyDescent="0.4">
      <c r="A35" t="s">
        <v>30</v>
      </c>
      <c r="B35">
        <f t="shared" si="2"/>
        <v>-16.595607916941297</v>
      </c>
      <c r="C35">
        <f t="shared" si="2"/>
        <v>-21.468137192299064</v>
      </c>
      <c r="D35">
        <f t="shared" si="2"/>
        <v>50.223301125789433</v>
      </c>
      <c r="E35">
        <f t="shared" si="2"/>
        <v>-2.292501311760847</v>
      </c>
      <c r="F35">
        <f t="shared" si="2"/>
        <v>-4.4288119125006649</v>
      </c>
      <c r="G35">
        <f t="shared" si="2"/>
        <v>30.777049718422901</v>
      </c>
      <c r="H35">
        <f t="shared" si="2"/>
        <v>6.7609912831098464</v>
      </c>
      <c r="I35">
        <f t="shared" si="2"/>
        <v>4.9545624227146678</v>
      </c>
      <c r="J35">
        <f t="shared" si="2"/>
        <v>-13.521894381172068</v>
      </c>
      <c r="K35">
        <f t="shared" si="2"/>
        <v>-43.308325012012894</v>
      </c>
      <c r="L35">
        <f t="shared" si="2"/>
        <v>-34.821432589703463</v>
      </c>
      <c r="M35">
        <f t="shared" ref="M35:T35" si="13">(M13-$T13)/$T13*100</f>
        <v>-15.081800412429642</v>
      </c>
      <c r="N35">
        <f t="shared" si="13"/>
        <v>2.9670574392721107</v>
      </c>
      <c r="O35">
        <f t="shared" si="13"/>
        <v>1.8689006237103865</v>
      </c>
      <c r="P35">
        <f t="shared" si="13"/>
        <v>5.1546954697539658</v>
      </c>
      <c r="Q35">
        <f t="shared" si="13"/>
        <v>6.2555905992080927</v>
      </c>
      <c r="R35">
        <f t="shared" si="13"/>
        <v>-35.142859815350228</v>
      </c>
      <c r="S35">
        <f t="shared" si="13"/>
        <v>15.013119995437973</v>
      </c>
      <c r="T35">
        <f t="shared" si="13"/>
        <v>0</v>
      </c>
    </row>
    <row r="36" spans="1:20" x14ac:dyDescent="0.4">
      <c r="A36" t="s">
        <v>31</v>
      </c>
      <c r="B36">
        <f t="shared" si="2"/>
        <v>-7.8009276157782388</v>
      </c>
      <c r="C36">
        <f t="shared" si="2"/>
        <v>-19.99773602218276</v>
      </c>
      <c r="D36">
        <f t="shared" si="2"/>
        <v>36.275293786686582</v>
      </c>
      <c r="E36">
        <f t="shared" si="2"/>
        <v>5.8874286667315712</v>
      </c>
      <c r="F36">
        <f t="shared" si="2"/>
        <v>-0.40041475414922273</v>
      </c>
      <c r="G36">
        <f t="shared" si="2"/>
        <v>35.724815179879592</v>
      </c>
      <c r="H36">
        <f t="shared" si="2"/>
        <v>10.080041492440611</v>
      </c>
      <c r="I36">
        <f t="shared" si="2"/>
        <v>9.8022574925822532</v>
      </c>
      <c r="J36">
        <f t="shared" si="2"/>
        <v>-11.383307297482204</v>
      </c>
      <c r="K36">
        <f t="shared" si="2"/>
        <v>-38.294104589513282</v>
      </c>
      <c r="L36">
        <f t="shared" si="2"/>
        <v>-29.087713388638303</v>
      </c>
      <c r="M36">
        <f t="shared" ref="M36:T36" si="14">(M14-$T14)/$T14*100</f>
        <v>-9.0126309445488708</v>
      </c>
      <c r="N36">
        <f t="shared" si="14"/>
        <v>2.1927769389067451</v>
      </c>
      <c r="O36">
        <f t="shared" si="14"/>
        <v>1.1260966218459103</v>
      </c>
      <c r="P36">
        <f t="shared" si="14"/>
        <v>7.4217736375380916</v>
      </c>
      <c r="Q36">
        <f t="shared" si="14"/>
        <v>8.3380565212717936</v>
      </c>
      <c r="R36">
        <f t="shared" si="14"/>
        <v>-37.291999038159879</v>
      </c>
      <c r="S36">
        <f t="shared" si="14"/>
        <v>22.24390665967973</v>
      </c>
      <c r="T36">
        <f t="shared" si="14"/>
        <v>0</v>
      </c>
    </row>
    <row r="37" spans="1:20" x14ac:dyDescent="0.4">
      <c r="A37" t="s">
        <v>32</v>
      </c>
      <c r="B37">
        <f t="shared" si="2"/>
        <v>-4.8506521680156895</v>
      </c>
      <c r="C37">
        <f t="shared" si="2"/>
        <v>-14.571220556289092</v>
      </c>
      <c r="D37">
        <f t="shared" si="2"/>
        <v>3.8301736186828563</v>
      </c>
      <c r="E37">
        <f t="shared" si="2"/>
        <v>3.8848368064090941</v>
      </c>
      <c r="F37">
        <f t="shared" si="2"/>
        <v>2.5327010197418347</v>
      </c>
      <c r="G37">
        <f t="shared" si="2"/>
        <v>20.654312302907311</v>
      </c>
      <c r="H37">
        <f t="shared" si="2"/>
        <v>9.6561672528759264</v>
      </c>
      <c r="I37">
        <f t="shared" si="2"/>
        <v>17.530595719743822</v>
      </c>
      <c r="J37">
        <f t="shared" si="2"/>
        <v>-1.8946296067977482</v>
      </c>
      <c r="K37">
        <f t="shared" si="2"/>
        <v>-27.431318052267262</v>
      </c>
      <c r="L37">
        <f t="shared" si="2"/>
        <v>-15.401660083442085</v>
      </c>
      <c r="M37">
        <f t="shared" ref="M37:T37" si="15">(M15-$T15)/$T15*100</f>
        <v>-4.7967418628538931</v>
      </c>
      <c r="N37">
        <f t="shared" si="15"/>
        <v>-8.2307209649915922</v>
      </c>
      <c r="O37">
        <f t="shared" si="15"/>
        <v>-8.6980284154792464</v>
      </c>
      <c r="P37">
        <f t="shared" si="15"/>
        <v>-6.5856957804111289</v>
      </c>
      <c r="Q37">
        <f t="shared" si="15"/>
        <v>-5.6708679237103636</v>
      </c>
      <c r="R37">
        <f t="shared" si="15"/>
        <v>-27.121775206427852</v>
      </c>
      <c r="S37">
        <f t="shared" si="15"/>
        <v>13.152151288720246</v>
      </c>
      <c r="T37">
        <f t="shared" si="15"/>
        <v>0</v>
      </c>
    </row>
    <row r="38" spans="1:20" x14ac:dyDescent="0.4">
      <c r="A38" t="s">
        <v>33</v>
      </c>
      <c r="B38">
        <f t="shared" si="2"/>
        <v>-9.9039923331549797</v>
      </c>
      <c r="C38">
        <f t="shared" si="2"/>
        <v>-14.859126955860619</v>
      </c>
      <c r="D38">
        <f t="shared" si="2"/>
        <v>-1.1078356063161969</v>
      </c>
      <c r="E38">
        <f t="shared" si="2"/>
        <v>-1.6128182600672285</v>
      </c>
      <c r="F38">
        <f t="shared" si="2"/>
        <v>4.5976396893167992</v>
      </c>
      <c r="G38">
        <f t="shared" si="2"/>
        <v>10.749134073939546</v>
      </c>
      <c r="H38">
        <f t="shared" si="2"/>
        <v>5.7866650800929893</v>
      </c>
      <c r="I38">
        <f t="shared" si="2"/>
        <v>13.415763992165971</v>
      </c>
      <c r="J38">
        <f t="shared" si="2"/>
        <v>-1.9115065290552797</v>
      </c>
      <c r="K38">
        <f t="shared" si="2"/>
        <v>-33.224786724499538</v>
      </c>
      <c r="L38">
        <f t="shared" si="2"/>
        <v>-17.842229139181534</v>
      </c>
      <c r="M38">
        <f t="shared" ref="M38:T38" si="16">(M16-$T16)/$T16*100</f>
        <v>-4.2761976397023522</v>
      </c>
      <c r="N38">
        <f t="shared" si="16"/>
        <v>-15.201971414260369</v>
      </c>
      <c r="O38">
        <f t="shared" si="16"/>
        <v>-15.257010427784587</v>
      </c>
      <c r="P38">
        <f t="shared" si="16"/>
        <v>-15.004625048441845</v>
      </c>
      <c r="Q38">
        <f t="shared" si="16"/>
        <v>-14.073323651443125</v>
      </c>
      <c r="R38">
        <f t="shared" si="16"/>
        <v>-23.019194181971137</v>
      </c>
      <c r="S38">
        <f t="shared" si="16"/>
        <v>7.1567376194614489</v>
      </c>
      <c r="T38">
        <f t="shared" si="16"/>
        <v>0</v>
      </c>
    </row>
    <row r="39" spans="1:20" x14ac:dyDescent="0.4">
      <c r="A39" t="s">
        <v>34</v>
      </c>
      <c r="B39">
        <f t="shared" si="2"/>
        <v>-4.9336706711772731</v>
      </c>
      <c r="C39">
        <f t="shared" si="2"/>
        <v>-16.133998241759208</v>
      </c>
      <c r="D39">
        <f t="shared" si="2"/>
        <v>6.9367771874822068</v>
      </c>
      <c r="E39">
        <f t="shared" si="2"/>
        <v>4.8386010420240968</v>
      </c>
      <c r="F39">
        <f t="shared" si="2"/>
        <v>1.0683896006943092</v>
      </c>
      <c r="G39">
        <f t="shared" si="2"/>
        <v>24.304535349114015</v>
      </c>
      <c r="H39">
        <f t="shared" si="2"/>
        <v>9.3524771409178662</v>
      </c>
      <c r="I39">
        <f t="shared" si="2"/>
        <v>16.623386580639067</v>
      </c>
      <c r="J39">
        <f t="shared" si="2"/>
        <v>-3.8544463725672626</v>
      </c>
      <c r="K39">
        <f t="shared" si="2"/>
        <v>-26.89749158395378</v>
      </c>
      <c r="L39">
        <f t="shared" si="2"/>
        <v>-16.218513520649257</v>
      </c>
      <c r="M39">
        <f t="shared" ref="M39:T39" si="17">(M17-$T17)/$T17*100</f>
        <v>-5.9521338152477909</v>
      </c>
      <c r="N39">
        <f t="shared" si="17"/>
        <v>-5.9235544357514947</v>
      </c>
      <c r="O39">
        <f t="shared" si="17"/>
        <v>-6.5921481010428176</v>
      </c>
      <c r="P39">
        <f t="shared" si="17"/>
        <v>-3.4761761582974624</v>
      </c>
      <c r="Q39">
        <f t="shared" si="17"/>
        <v>-2.6227066357995086</v>
      </c>
      <c r="R39">
        <f t="shared" si="17"/>
        <v>-30.256699277252164</v>
      </c>
      <c r="S39">
        <f t="shared" si="17"/>
        <v>14.824245405644549</v>
      </c>
      <c r="T39">
        <f t="shared" si="17"/>
        <v>0</v>
      </c>
    </row>
    <row r="40" spans="1:20" x14ac:dyDescent="0.4">
      <c r="A40" t="s">
        <v>35</v>
      </c>
      <c r="B40">
        <f t="shared" si="2"/>
        <v>-16.595607916941297</v>
      </c>
      <c r="C40">
        <f t="shared" si="2"/>
        <v>-21.468137192299064</v>
      </c>
      <c r="D40">
        <f t="shared" si="2"/>
        <v>50.223301125789433</v>
      </c>
      <c r="E40">
        <f t="shared" si="2"/>
        <v>-2.292501311760847</v>
      </c>
      <c r="F40">
        <f t="shared" si="2"/>
        <v>-4.4288119125006649</v>
      </c>
      <c r="G40">
        <f t="shared" si="2"/>
        <v>30.777049718422901</v>
      </c>
      <c r="H40">
        <f t="shared" si="2"/>
        <v>6.7609912831098464</v>
      </c>
      <c r="I40">
        <f t="shared" si="2"/>
        <v>4.9545624227146678</v>
      </c>
      <c r="J40">
        <f t="shared" si="2"/>
        <v>-13.521894381172068</v>
      </c>
      <c r="K40">
        <f t="shared" si="2"/>
        <v>-43.308325012012894</v>
      </c>
      <c r="L40">
        <f t="shared" si="2"/>
        <v>-34.821432589703463</v>
      </c>
      <c r="M40">
        <f t="shared" ref="M40:T40" si="18">(M18-$T18)/$T18*100</f>
        <v>-15.081800412429642</v>
      </c>
      <c r="N40">
        <f t="shared" si="18"/>
        <v>2.9670574392721107</v>
      </c>
      <c r="O40">
        <f t="shared" si="18"/>
        <v>1.8689006237103865</v>
      </c>
      <c r="P40">
        <f t="shared" si="18"/>
        <v>5.1546954697539658</v>
      </c>
      <c r="Q40">
        <f t="shared" si="18"/>
        <v>6.2555905992080927</v>
      </c>
      <c r="R40">
        <f t="shared" si="18"/>
        <v>-35.142859815350228</v>
      </c>
      <c r="S40">
        <f t="shared" si="18"/>
        <v>15.013119995437973</v>
      </c>
      <c r="T40">
        <f t="shared" si="18"/>
        <v>0</v>
      </c>
    </row>
    <row r="41" spans="1:20" x14ac:dyDescent="0.4">
      <c r="A41" t="s">
        <v>36</v>
      </c>
      <c r="B41">
        <f t="shared" si="2"/>
        <v>-5.3527624465704475</v>
      </c>
      <c r="C41">
        <f t="shared" si="2"/>
        <v>-18.93052277668691</v>
      </c>
      <c r="D41">
        <f t="shared" si="2"/>
        <v>24.042373324452949</v>
      </c>
      <c r="E41">
        <f t="shared" si="2"/>
        <v>7.81485190299174</v>
      </c>
      <c r="F41">
        <f t="shared" si="2"/>
        <v>0.59873180292851269</v>
      </c>
      <c r="G41">
        <f t="shared" si="2"/>
        <v>33.173104572608487</v>
      </c>
      <c r="H41">
        <f t="shared" si="2"/>
        <v>10.518232614470861</v>
      </c>
      <c r="I41">
        <f t="shared" si="2"/>
        <v>13.444545122707172</v>
      </c>
      <c r="J41">
        <f t="shared" si="2"/>
        <v>-8.9628834154333266</v>
      </c>
      <c r="K41">
        <f t="shared" si="2"/>
        <v>-32.775513875139836</v>
      </c>
      <c r="L41">
        <f t="shared" si="2"/>
        <v>-23.905469397433119</v>
      </c>
      <c r="M41">
        <f t="shared" ref="M41:T41" si="19">(M19-$T19)/$T19*100</f>
        <v>-6.6816327482067814</v>
      </c>
      <c r="N41">
        <f t="shared" si="19"/>
        <v>-0.51778406829198431</v>
      </c>
      <c r="O41">
        <f t="shared" si="19"/>
        <v>-1.5574793735341075</v>
      </c>
      <c r="P41">
        <f t="shared" si="19"/>
        <v>4.961056213594019</v>
      </c>
      <c r="Q41">
        <f t="shared" si="19"/>
        <v>5.8004189167302425</v>
      </c>
      <c r="R41">
        <f t="shared" si="19"/>
        <v>-35.627017675507616</v>
      </c>
      <c r="S41">
        <f t="shared" si="19"/>
        <v>20.493847500678768</v>
      </c>
      <c r="T41">
        <f t="shared" si="19"/>
        <v>0</v>
      </c>
    </row>
    <row r="42" spans="1:20" x14ac:dyDescent="0.4">
      <c r="A42" t="s">
        <v>37</v>
      </c>
      <c r="B42">
        <f t="shared" si="2"/>
        <v>-6.9191280629560588</v>
      </c>
      <c r="C42">
        <f t="shared" si="2"/>
        <v>-14.317880106398706</v>
      </c>
      <c r="D42">
        <f t="shared" si="2"/>
        <v>1.3707847346538897</v>
      </c>
      <c r="E42">
        <f t="shared" si="2"/>
        <v>1.3334354307890617</v>
      </c>
      <c r="F42">
        <f t="shared" si="2"/>
        <v>3.9229888461381548</v>
      </c>
      <c r="G42">
        <f t="shared" si="2"/>
        <v>16.004854161954679</v>
      </c>
      <c r="H42">
        <f t="shared" si="2"/>
        <v>8.2836239375772962</v>
      </c>
      <c r="I42">
        <f t="shared" si="2"/>
        <v>16.042240693534023</v>
      </c>
      <c r="J42">
        <f t="shared" si="2"/>
        <v>-1.2250937007876452</v>
      </c>
      <c r="K42">
        <f t="shared" si="2"/>
        <v>-29.929398647057809</v>
      </c>
      <c r="L42">
        <f t="shared" si="2"/>
        <v>-16.280961164742834</v>
      </c>
      <c r="M42">
        <f t="shared" ref="M42:T42" si="20">(M20-$T20)/$T20*100</f>
        <v>-4.3531512051518266</v>
      </c>
      <c r="N42">
        <f t="shared" si="20"/>
        <v>-11.766250844185933</v>
      </c>
      <c r="O42">
        <f t="shared" si="20"/>
        <v>-12.012330926171416</v>
      </c>
      <c r="P42">
        <f t="shared" si="20"/>
        <v>-10.612406907793968</v>
      </c>
      <c r="Q42">
        <f t="shared" si="20"/>
        <v>-9.7024269885326362</v>
      </c>
      <c r="R42">
        <f t="shared" si="20"/>
        <v>-24.779049263384064</v>
      </c>
      <c r="S42">
        <f t="shared" si="20"/>
        <v>10.475561624654159</v>
      </c>
      <c r="T42">
        <f t="shared" si="20"/>
        <v>0</v>
      </c>
    </row>
    <row r="43" spans="1:20" x14ac:dyDescent="0.4">
      <c r="A43" t="s">
        <v>38</v>
      </c>
      <c r="B43">
        <f t="shared" si="2"/>
        <v>-13.602684005880983</v>
      </c>
      <c r="C43">
        <f t="shared" si="2"/>
        <v>-15.952634120848153</v>
      </c>
      <c r="D43">
        <f t="shared" si="2"/>
        <v>-3.7449107101694792</v>
      </c>
      <c r="E43">
        <f t="shared" si="2"/>
        <v>-4.7149863030457002</v>
      </c>
      <c r="F43">
        <f t="shared" si="2"/>
        <v>5.7142662382042166</v>
      </c>
      <c r="G43">
        <f t="shared" si="2"/>
        <v>5.2480404081519323</v>
      </c>
      <c r="H43">
        <f t="shared" si="2"/>
        <v>2.6130420688086695</v>
      </c>
      <c r="I43">
        <f t="shared" si="2"/>
        <v>10.363928856692798</v>
      </c>
      <c r="J43">
        <f t="shared" si="2"/>
        <v>-2.6814373739935582</v>
      </c>
      <c r="K43">
        <f t="shared" si="2"/>
        <v>-37.182202434326761</v>
      </c>
      <c r="L43">
        <f t="shared" si="2"/>
        <v>-18.736773819558024</v>
      </c>
      <c r="M43">
        <f t="shared" ref="M43:T43" si="21">(M21-$T21)/$T21*100</f>
        <v>-4.7148945862188913</v>
      </c>
      <c r="N43">
        <f t="shared" si="21"/>
        <v>-18.601547909173838</v>
      </c>
      <c r="O43">
        <f t="shared" si="21"/>
        <v>-18.583710587166333</v>
      </c>
      <c r="P43">
        <f t="shared" si="21"/>
        <v>-19.787018610764243</v>
      </c>
      <c r="Q43">
        <f t="shared" si="21"/>
        <v>-18.840891707720427</v>
      </c>
      <c r="R43">
        <f t="shared" si="21"/>
        <v>-22.450514923081261</v>
      </c>
      <c r="S43">
        <f t="shared" si="21"/>
        <v>4.0286331293893678</v>
      </c>
      <c r="T43">
        <f t="shared" si="21"/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4"/>
  <sheetViews>
    <sheetView tabSelected="1" topLeftCell="A2" workbookViewId="0">
      <selection activeCell="H7" sqref="H7"/>
    </sheetView>
  </sheetViews>
  <sheetFormatPr defaultRowHeight="20.25" x14ac:dyDescent="0.4"/>
  <cols>
    <col min="1" max="1" width="9.06640625" style="2"/>
    <col min="2" max="2" width="27.33203125" style="1" bestFit="1" customWidth="1"/>
    <col min="3" max="3" width="14.86328125" style="2" bestFit="1" customWidth="1"/>
    <col min="4" max="6" width="13.33203125" style="2" bestFit="1" customWidth="1"/>
    <col min="7" max="16384" width="9.06640625" style="2"/>
  </cols>
  <sheetData>
    <row r="1" spans="2:6" ht="20.65" thickBot="1" x14ac:dyDescent="0.45"/>
    <row r="2" spans="2:6" ht="21" thickTop="1" thickBot="1" x14ac:dyDescent="0.45">
      <c r="B2" s="5"/>
      <c r="C2" s="6" t="s">
        <v>39</v>
      </c>
      <c r="D2" s="6" t="s">
        <v>40</v>
      </c>
      <c r="E2" s="6" t="s">
        <v>41</v>
      </c>
      <c r="F2" s="6" t="s">
        <v>42</v>
      </c>
    </row>
    <row r="3" spans="2:6" ht="20.65" thickTop="1" x14ac:dyDescent="0.4">
      <c r="B3" s="7" t="s">
        <v>5</v>
      </c>
      <c r="C3" s="8">
        <v>33.173104572608487</v>
      </c>
      <c r="D3" s="8">
        <v>27.956786721483528</v>
      </c>
      <c r="E3" s="8">
        <v>27.956786721483528</v>
      </c>
      <c r="F3" s="8">
        <v>24.304535349114015</v>
      </c>
    </row>
    <row r="4" spans="2:6" x14ac:dyDescent="0.4">
      <c r="B4" s="7" t="s">
        <v>2</v>
      </c>
      <c r="C4" s="8">
        <v>24.042373324452949</v>
      </c>
      <c r="D4" s="8">
        <v>13.662712532180365</v>
      </c>
      <c r="E4" s="8">
        <v>13.662712532180365</v>
      </c>
      <c r="F4" s="8">
        <v>6.9367771874822068</v>
      </c>
    </row>
    <row r="5" spans="2:6" x14ac:dyDescent="0.4">
      <c r="B5" s="7" t="s">
        <v>17</v>
      </c>
      <c r="C5" s="8">
        <v>20.493847500678768</v>
      </c>
      <c r="D5" s="8">
        <v>16.812411140499638</v>
      </c>
      <c r="E5" s="8">
        <v>16.812411140499638</v>
      </c>
      <c r="F5" s="8">
        <v>14.824245405644549</v>
      </c>
    </row>
    <row r="6" spans="2:6" x14ac:dyDescent="0.4">
      <c r="B6" s="7" t="s">
        <v>7</v>
      </c>
      <c r="C6" s="8">
        <v>13.444545122707172</v>
      </c>
      <c r="D6" s="8">
        <v>15.107751769226807</v>
      </c>
      <c r="E6" s="8">
        <v>15.107751769226807</v>
      </c>
      <c r="F6" s="8">
        <v>16.623386580639067</v>
      </c>
    </row>
    <row r="7" spans="2:6" x14ac:dyDescent="0.4">
      <c r="B7" s="7" t="s">
        <v>6</v>
      </c>
      <c r="C7" s="8">
        <v>10.518232614470861</v>
      </c>
      <c r="D7" s="8">
        <v>9.4644106310161966</v>
      </c>
      <c r="E7" s="8">
        <v>9.4644106310161966</v>
      </c>
      <c r="F7" s="8">
        <v>9.3524771409178662</v>
      </c>
    </row>
    <row r="8" spans="2:6" x14ac:dyDescent="0.4">
      <c r="B8" s="7" t="s">
        <v>3</v>
      </c>
      <c r="C8" s="8">
        <v>7.81485190299174</v>
      </c>
      <c r="D8" s="8">
        <v>6.3461699641189835</v>
      </c>
      <c r="E8" s="8">
        <v>6.3461699641189835</v>
      </c>
      <c r="F8" s="8">
        <v>4.8386010420240968</v>
      </c>
    </row>
    <row r="9" spans="2:6" x14ac:dyDescent="0.4">
      <c r="B9" s="7" t="s">
        <v>15</v>
      </c>
      <c r="C9" s="8">
        <v>5.8004189167302425</v>
      </c>
      <c r="D9" s="8">
        <v>1.0903286145249869</v>
      </c>
      <c r="E9" s="8">
        <v>1.0903286145249869</v>
      </c>
      <c r="F9" s="8">
        <v>-2.6227066357995086</v>
      </c>
    </row>
    <row r="10" spans="2:6" x14ac:dyDescent="0.4">
      <c r="B10" s="7" t="s">
        <v>14</v>
      </c>
      <c r="C10" s="8">
        <v>4.961056213594019</v>
      </c>
      <c r="D10" s="8">
        <v>0.29318827031854117</v>
      </c>
      <c r="E10" s="8">
        <v>0.29318827031854117</v>
      </c>
      <c r="F10" s="8">
        <v>-3.4761761582974624</v>
      </c>
    </row>
    <row r="11" spans="2:6" x14ac:dyDescent="0.4">
      <c r="B11" s="7" t="s">
        <v>4</v>
      </c>
      <c r="C11" s="8">
        <v>0.59873180292851269</v>
      </c>
      <c r="D11" s="8">
        <v>0.40568027994682293</v>
      </c>
      <c r="E11" s="8">
        <v>0.40568027994682293</v>
      </c>
      <c r="F11" s="8">
        <v>1.0683896006943092</v>
      </c>
    </row>
    <row r="12" spans="2:6" x14ac:dyDescent="0.4">
      <c r="B12" s="7" t="s">
        <v>12</v>
      </c>
      <c r="C12" s="8">
        <v>-0.51778406829198431</v>
      </c>
      <c r="D12" s="8">
        <v>-3.5994530386278463</v>
      </c>
      <c r="E12" s="8">
        <v>-3.5994530386278463</v>
      </c>
      <c r="F12" s="8">
        <v>-5.9235544357514947</v>
      </c>
    </row>
    <row r="13" spans="2:6" x14ac:dyDescent="0.4">
      <c r="B13" s="7" t="s">
        <v>13</v>
      </c>
      <c r="C13" s="8">
        <v>-1.5574793735341075</v>
      </c>
      <c r="D13" s="8">
        <v>-4.4612539731089331</v>
      </c>
      <c r="E13" s="8">
        <v>-4.4612539731089331</v>
      </c>
      <c r="F13" s="8">
        <v>-6.5921481010428176</v>
      </c>
    </row>
    <row r="14" spans="2:6" x14ac:dyDescent="0.4">
      <c r="B14" s="7" t="s">
        <v>0</v>
      </c>
      <c r="C14" s="8">
        <v>-5.3527624465704475</v>
      </c>
      <c r="D14" s="8">
        <v>-5.4738079049550015</v>
      </c>
      <c r="E14" s="8">
        <v>-5.4738079049550015</v>
      </c>
      <c r="F14" s="8">
        <v>-4.9336706711772731</v>
      </c>
    </row>
    <row r="15" spans="2:6" x14ac:dyDescent="0.4">
      <c r="B15" s="7" t="s">
        <v>11</v>
      </c>
      <c r="C15" s="8">
        <v>-6.6816327482067814</v>
      </c>
      <c r="D15" s="8">
        <v>-6.4335425457468345</v>
      </c>
      <c r="E15" s="8">
        <v>-6.4335425457468345</v>
      </c>
      <c r="F15" s="8">
        <v>-5.9521338152477909</v>
      </c>
    </row>
    <row r="16" spans="2:6" x14ac:dyDescent="0.4">
      <c r="B16" s="7" t="s">
        <v>8</v>
      </c>
      <c r="C16" s="8">
        <v>-8.9628834154333266</v>
      </c>
      <c r="D16" s="8">
        <v>-6.4347182524294304</v>
      </c>
      <c r="E16" s="8">
        <v>-6.4347182524294304</v>
      </c>
      <c r="F16" s="8">
        <v>-3.8544463725672626</v>
      </c>
    </row>
    <row r="17" spans="2:6" x14ac:dyDescent="0.4">
      <c r="B17" s="7" t="s">
        <v>1</v>
      </c>
      <c r="C17" s="8">
        <v>-18.93052277668691</v>
      </c>
      <c r="D17" s="8">
        <v>-17.905646426547293</v>
      </c>
      <c r="E17" s="8">
        <v>-17.905646426547293</v>
      </c>
      <c r="F17" s="8">
        <v>-16.133998241759208</v>
      </c>
    </row>
    <row r="18" spans="2:6" x14ac:dyDescent="0.4">
      <c r="B18" s="7" t="s">
        <v>10</v>
      </c>
      <c r="C18" s="8">
        <v>-23.905469397433119</v>
      </c>
      <c r="D18" s="8">
        <v>-19.053599193935028</v>
      </c>
      <c r="E18" s="8">
        <v>-19.053599193935028</v>
      </c>
      <c r="F18" s="8">
        <v>-16.218513520649257</v>
      </c>
    </row>
    <row r="19" spans="2:6" ht="20.65" thickBot="1" x14ac:dyDescent="0.45">
      <c r="B19" s="9" t="s">
        <v>9</v>
      </c>
      <c r="C19" s="10">
        <v>-32.775513875139836</v>
      </c>
      <c r="D19" s="10">
        <v>-28.966330501391806</v>
      </c>
      <c r="E19" s="10">
        <v>-28.966330501391806</v>
      </c>
      <c r="F19" s="10">
        <v>-26.89749158395378</v>
      </c>
    </row>
    <row r="20" spans="2:6" ht="20.65" thickTop="1" x14ac:dyDescent="0.4"/>
    <row r="25" spans="2:6" x14ac:dyDescent="0.4">
      <c r="B25" s="3"/>
    </row>
    <row r="44" spans="2:6" x14ac:dyDescent="0.4">
      <c r="B44" s="3" t="s">
        <v>16</v>
      </c>
      <c r="C44" s="4">
        <v>-35.627017675507616</v>
      </c>
      <c r="D44" s="4">
        <v>-33.140007384043983</v>
      </c>
      <c r="E44" s="4">
        <v>-33.140007384043983</v>
      </c>
      <c r="F44" s="4">
        <v>-30.256699277252164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Qle_uncertainties_at_CMIP6_VPD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Mu</dc:creator>
  <cp:lastModifiedBy>Mu Anne</cp:lastModifiedBy>
  <dcterms:created xsi:type="dcterms:W3CDTF">2023-11-18T08:20:13Z</dcterms:created>
  <dcterms:modified xsi:type="dcterms:W3CDTF">2023-11-18T08:20:13Z</dcterms:modified>
</cp:coreProperties>
</file>