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bi_\OneDrive\Desktop\"/>
    </mc:Choice>
  </mc:AlternateContent>
  <xr:revisionPtr revIDLastSave="0" documentId="8_{7F214F4A-6EDB-4628-9D47-34859D8FED67}" xr6:coauthVersionLast="47" xr6:coauthVersionMax="47" xr10:uidLastSave="{00000000-0000-0000-0000-000000000000}"/>
  <bookViews>
    <workbookView xWindow="-98" yWindow="-98" windowWidth="19396" windowHeight="11475" activeTab="1"/>
  </bookViews>
  <sheets>
    <sheet name="Qle_uncertainties_at_CMIP6_VPD_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R28" i="1" l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S28" i="1"/>
  <c r="T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24" i="1"/>
</calcChain>
</file>

<file path=xl/sharedStrings.xml><?xml version="1.0" encoding="utf-8"?>
<sst xmlns="http://schemas.openxmlformats.org/spreadsheetml/2006/main" count="100" uniqueCount="43">
  <si>
    <t>CABLE</t>
  </si>
  <si>
    <t>CABLE-POP-CN</t>
  </si>
  <si>
    <t>CHTESSEL_ERA5_3</t>
  </si>
  <si>
    <t>CHTESSEL_Ref_exp1</t>
  </si>
  <si>
    <t>CLM5a</t>
  </si>
  <si>
    <t>GFDL</t>
  </si>
  <si>
    <t>JULES_GL9_withLAI</t>
  </si>
  <si>
    <t>JULES_test</t>
  </si>
  <si>
    <t>MATSIRO</t>
  </si>
  <si>
    <t>MuSICA</t>
  </si>
  <si>
    <t>NASAEnt</t>
  </si>
  <si>
    <t>NoahMPv401</t>
  </si>
  <si>
    <t>ORC2_r6593</t>
  </si>
  <si>
    <t>ORC2_r6593_CO2</t>
  </si>
  <si>
    <t>ORC3_r7245_NEE</t>
  </si>
  <si>
    <t>ORC3_r8120</t>
  </si>
  <si>
    <t>QUINCY</t>
  </si>
  <si>
    <t>STEMMUS-SCOPE</t>
  </si>
  <si>
    <t>obs</t>
  </si>
  <si>
    <t>historical_mean</t>
  </si>
  <si>
    <t>historical_mean-2std</t>
  </si>
  <si>
    <t>historical_mean-std</t>
  </si>
  <si>
    <t>historical_mean+std</t>
  </si>
  <si>
    <t>historical_mean+2std</t>
  </si>
  <si>
    <t>ssp126_mean</t>
  </si>
  <si>
    <t>ssp126_mean-2std</t>
  </si>
  <si>
    <t>ssp126_mean-std</t>
  </si>
  <si>
    <t>ssp126_mean+std</t>
  </si>
  <si>
    <t>ssp126_mean+2std</t>
  </si>
  <si>
    <t>ssp245_mean</t>
  </si>
  <si>
    <t>ssp245_mean-2std</t>
  </si>
  <si>
    <t>ssp245_mean-std</t>
  </si>
  <si>
    <t>ssp245_mean+std</t>
  </si>
  <si>
    <t>ssp245_mean+2std</t>
  </si>
  <si>
    <t>ssp585_mean</t>
  </si>
  <si>
    <t>ssp585_mean-2std</t>
  </si>
  <si>
    <t>ssp585_mean-std</t>
  </si>
  <si>
    <t>ssp585_mean+std</t>
  </si>
  <si>
    <t>ssp585_mean+2std</t>
  </si>
  <si>
    <t>historical (%)</t>
    <phoneticPr fontId="18" type="noConversion"/>
  </si>
  <si>
    <t>ssp126 (%)</t>
    <phoneticPr fontId="18" type="noConversion"/>
  </si>
  <si>
    <t>ssp245 (%)</t>
    <phoneticPr fontId="18" type="noConversion"/>
  </si>
  <si>
    <t>ssp585 (%)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</si>
</sst>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5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176" fontId="19" fillId="0" borderId="0" xfId="0" applyNumberFormat="1" applyFont="1" applyAlignment="1">
      <alignment horizontal="center" vertical="center"/>
    </xf>
    <xf numFmtId="176" fontId="19" fillId="0" borderId="11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11" xfId="0" applyFont="1" applyBorder="1" applyAlignment="1">
      <alignment horizontal="left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workbookViewId="0">
      <selection activeCell="T43" sqref="A23:T43"/>
    </sheetView>
  </sheetViews>
  <sheetFormatPr defaultRowHeight="13.9" x14ac:dyDescent="0.4"/>
  <sheetData>
    <row r="1" spans="1:20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4">
      <c r="A2" t="s">
        <v>19</v>
      </c>
      <c r="B2">
        <v>136.702710030129</v>
      </c>
      <c r="C2">
        <v>128.49434747423101</v>
      </c>
      <c r="D2">
        <v>37.680387948377003</v>
      </c>
      <c r="E2">
        <v>130.37008221677101</v>
      </c>
      <c r="F2">
        <v>147.12683023148199</v>
      </c>
      <c r="G2">
        <v>144.419729777106</v>
      </c>
      <c r="H2">
        <v>147.04040219761001</v>
      </c>
      <c r="I2">
        <v>155.54224511500101</v>
      </c>
      <c r="J2">
        <v>150.300665911626</v>
      </c>
      <c r="K2">
        <v>91.0467812822356</v>
      </c>
      <c r="L2">
        <v>145.14170074197401</v>
      </c>
      <c r="M2">
        <v>137.173068208747</v>
      </c>
      <c r="N2">
        <v>120.730484590711</v>
      </c>
      <c r="O2">
        <v>120.18954929634999</v>
      </c>
      <c r="P2">
        <v>115.88475548207199</v>
      </c>
      <c r="Q2">
        <v>115.949791905385</v>
      </c>
      <c r="R2">
        <v>86.528321081457605</v>
      </c>
      <c r="S2">
        <v>149.61070349012201</v>
      </c>
      <c r="T2">
        <v>140.15326530048799</v>
      </c>
    </row>
    <row r="3" spans="1:20" x14ac:dyDescent="0.4">
      <c r="A3" t="s">
        <v>20</v>
      </c>
      <c r="B3">
        <v>36.522485175402601</v>
      </c>
      <c r="C3">
        <v>36.616287571153897</v>
      </c>
      <c r="D3">
        <v>113.450041634214</v>
      </c>
      <c r="E3">
        <v>46.102112755047699</v>
      </c>
      <c r="F3">
        <v>44.076882751061902</v>
      </c>
      <c r="G3">
        <v>47.554552239824098</v>
      </c>
      <c r="H3">
        <v>50.032162516266098</v>
      </c>
      <c r="I3">
        <v>50.235684249945002</v>
      </c>
      <c r="J3">
        <v>41.298261779414297</v>
      </c>
      <c r="K3">
        <v>34.594150605136001</v>
      </c>
      <c r="L3">
        <v>43.021076122431701</v>
      </c>
      <c r="M3">
        <v>37.745189762088103</v>
      </c>
      <c r="N3">
        <v>37.1022728285798</v>
      </c>
      <c r="O3">
        <v>36.303088972932898</v>
      </c>
      <c r="P3">
        <v>36.395119031105402</v>
      </c>
      <c r="Q3">
        <v>36.625083240104402</v>
      </c>
      <c r="R3">
        <v>36.434118996771304</v>
      </c>
      <c r="S3">
        <v>31.214749499721901</v>
      </c>
      <c r="T3">
        <v>66.5735848596523</v>
      </c>
    </row>
    <row r="4" spans="1:20" x14ac:dyDescent="0.4">
      <c r="A4" t="s">
        <v>21</v>
      </c>
      <c r="B4">
        <v>120.03890939818</v>
      </c>
      <c r="C4">
        <v>112.96899971086</v>
      </c>
      <c r="D4">
        <v>64.675718335061006</v>
      </c>
      <c r="E4">
        <v>126.47504683784101</v>
      </c>
      <c r="F4">
        <v>123.965136205943</v>
      </c>
      <c r="G4">
        <v>150.55165694320101</v>
      </c>
      <c r="H4">
        <v>125.588465512334</v>
      </c>
      <c r="I4">
        <v>131.12985002385</v>
      </c>
      <c r="J4">
        <v>130.56441025088799</v>
      </c>
      <c r="K4">
        <v>97.0053052334586</v>
      </c>
      <c r="L4">
        <v>155.44482068360901</v>
      </c>
      <c r="M4">
        <v>114.608223010025</v>
      </c>
      <c r="N4">
        <v>124.217420240835</v>
      </c>
      <c r="O4">
        <v>122.041176945573</v>
      </c>
      <c r="P4">
        <v>114.57158273459601</v>
      </c>
      <c r="Q4">
        <v>114.743887622972</v>
      </c>
      <c r="R4">
        <v>81.0313708601782</v>
      </c>
      <c r="S4">
        <v>139.45900319640501</v>
      </c>
      <c r="T4">
        <v>130.449136704783</v>
      </c>
    </row>
    <row r="5" spans="1:20" x14ac:dyDescent="0.4">
      <c r="A5" t="s">
        <v>22</v>
      </c>
      <c r="B5">
        <v>116.08837241393699</v>
      </c>
      <c r="C5">
        <v>115.816257525946</v>
      </c>
      <c r="D5">
        <v>26.615125458344</v>
      </c>
      <c r="E5">
        <v>119.40357448968599</v>
      </c>
      <c r="F5">
        <v>165.443550358556</v>
      </c>
      <c r="G5">
        <v>117.884201393956</v>
      </c>
      <c r="H5">
        <v>135.71616632957301</v>
      </c>
      <c r="I5">
        <v>151.71906445494699</v>
      </c>
      <c r="J5">
        <v>152.013472065126</v>
      </c>
      <c r="K5">
        <v>69.350021840913001</v>
      </c>
      <c r="L5">
        <v>114.46786676217501</v>
      </c>
      <c r="M5">
        <v>126.995081042463</v>
      </c>
      <c r="N5">
        <v>101.657058710405</v>
      </c>
      <c r="O5">
        <v>102.190392448141</v>
      </c>
      <c r="P5">
        <v>95.419771961659805</v>
      </c>
      <c r="Q5">
        <v>95.208109556238796</v>
      </c>
      <c r="R5">
        <v>86.023766962910202</v>
      </c>
      <c r="S5">
        <v>130.77899634165701</v>
      </c>
      <c r="T5">
        <v>150.78893405121801</v>
      </c>
    </row>
    <row r="6" spans="1:20" x14ac:dyDescent="0.4">
      <c r="A6" t="s">
        <v>23</v>
      </c>
      <c r="B6">
        <v>87.377107351949903</v>
      </c>
      <c r="C6">
        <v>97.630302915498206</v>
      </c>
      <c r="D6">
        <v>20.504979866140999</v>
      </c>
      <c r="E6">
        <v>99.979996014627403</v>
      </c>
      <c r="F6">
        <v>156.52095585764701</v>
      </c>
      <c r="G6">
        <v>88.810414276819898</v>
      </c>
      <c r="H6">
        <v>108.615413793698</v>
      </c>
      <c r="I6">
        <v>127.44363258682699</v>
      </c>
      <c r="J6">
        <v>129.30869124800901</v>
      </c>
      <c r="K6">
        <v>57.598464666763299</v>
      </c>
      <c r="L6">
        <v>80.787645134344501</v>
      </c>
      <c r="M6">
        <v>100.48156427425199</v>
      </c>
      <c r="N6">
        <v>79.144552699924205</v>
      </c>
      <c r="O6">
        <v>79.956444250914601</v>
      </c>
      <c r="P6">
        <v>72.368546251010798</v>
      </c>
      <c r="Q6">
        <v>72.337357154586002</v>
      </c>
      <c r="R6">
        <v>80.763968532818296</v>
      </c>
      <c r="S6">
        <v>112.09577883861699</v>
      </c>
      <c r="T6">
        <v>132.07818116067</v>
      </c>
    </row>
    <row r="7" spans="1:20" x14ac:dyDescent="0.4">
      <c r="A7" t="s">
        <v>24</v>
      </c>
      <c r="B7">
        <v>133.8754141464</v>
      </c>
      <c r="C7">
        <v>127.152417404906</v>
      </c>
      <c r="D7">
        <v>35.117500826982699</v>
      </c>
      <c r="E7">
        <v>127.39604005709801</v>
      </c>
      <c r="F7">
        <v>153.087920985821</v>
      </c>
      <c r="G7">
        <v>136.70804331472101</v>
      </c>
      <c r="H7">
        <v>146.590340002152</v>
      </c>
      <c r="I7">
        <v>156.34763016031499</v>
      </c>
      <c r="J7">
        <v>151.72573666996001</v>
      </c>
      <c r="K7">
        <v>83.852621554510407</v>
      </c>
      <c r="L7">
        <v>137.12200674292799</v>
      </c>
      <c r="M7">
        <v>138.40468849923499</v>
      </c>
      <c r="N7">
        <v>114.09780892984899</v>
      </c>
      <c r="O7">
        <v>114.121124807774</v>
      </c>
      <c r="P7">
        <v>110.706787431945</v>
      </c>
      <c r="Q7">
        <v>110.624520690004</v>
      </c>
      <c r="R7">
        <v>86.221869932218496</v>
      </c>
      <c r="S7">
        <v>144.47781783312499</v>
      </c>
      <c r="T7">
        <v>143.910182550949</v>
      </c>
    </row>
    <row r="8" spans="1:20" x14ac:dyDescent="0.4">
      <c r="A8" t="s">
        <v>25</v>
      </c>
      <c r="B8">
        <v>36.522485175402601</v>
      </c>
      <c r="C8">
        <v>36.616287571153897</v>
      </c>
      <c r="D8">
        <v>113.450041634214</v>
      </c>
      <c r="E8">
        <v>46.102112755047699</v>
      </c>
      <c r="F8">
        <v>44.076882751061902</v>
      </c>
      <c r="G8">
        <v>47.554552239824098</v>
      </c>
      <c r="H8">
        <v>50.032162516266098</v>
      </c>
      <c r="I8">
        <v>50.235684249945002</v>
      </c>
      <c r="J8">
        <v>41.298261779414297</v>
      </c>
      <c r="K8">
        <v>34.594150605136001</v>
      </c>
      <c r="L8">
        <v>43.021076122431701</v>
      </c>
      <c r="M8">
        <v>37.745189762088103</v>
      </c>
      <c r="N8">
        <v>37.1022728285798</v>
      </c>
      <c r="O8">
        <v>36.303088972932898</v>
      </c>
      <c r="P8">
        <v>36.395119031105402</v>
      </c>
      <c r="Q8">
        <v>36.625083240104402</v>
      </c>
      <c r="R8">
        <v>36.434118996771304</v>
      </c>
      <c r="S8">
        <v>31.214749499721901</v>
      </c>
      <c r="T8">
        <v>66.5735848596523</v>
      </c>
    </row>
    <row r="9" spans="1:20" x14ac:dyDescent="0.4">
      <c r="A9" t="s">
        <v>26</v>
      </c>
      <c r="B9">
        <v>120.03890939818</v>
      </c>
      <c r="C9">
        <v>112.96899971086</v>
      </c>
      <c r="D9">
        <v>64.675718335061006</v>
      </c>
      <c r="E9">
        <v>126.47504683784101</v>
      </c>
      <c r="F9">
        <v>123.965136205943</v>
      </c>
      <c r="G9">
        <v>150.55165694320101</v>
      </c>
      <c r="H9">
        <v>125.588465512334</v>
      </c>
      <c r="I9">
        <v>131.12985002385</v>
      </c>
      <c r="J9">
        <v>130.56441025088799</v>
      </c>
      <c r="K9">
        <v>97.0053052334586</v>
      </c>
      <c r="L9">
        <v>155.44482068360901</v>
      </c>
      <c r="M9">
        <v>114.608223010025</v>
      </c>
      <c r="N9">
        <v>124.217420240835</v>
      </c>
      <c r="O9">
        <v>122.041176945573</v>
      </c>
      <c r="P9">
        <v>114.57158273459601</v>
      </c>
      <c r="Q9">
        <v>114.743887622972</v>
      </c>
      <c r="R9">
        <v>81.0313708601782</v>
      </c>
      <c r="S9">
        <v>139.45900319640501</v>
      </c>
      <c r="T9">
        <v>130.449136704783</v>
      </c>
    </row>
    <row r="10" spans="1:20" x14ac:dyDescent="0.4">
      <c r="A10" t="s">
        <v>27</v>
      </c>
      <c r="B10">
        <v>106.887575160382</v>
      </c>
      <c r="C10">
        <v>109.749337441487</v>
      </c>
      <c r="D10">
        <v>23.942696218404802</v>
      </c>
      <c r="E10">
        <v>114.323563825138</v>
      </c>
      <c r="F10">
        <v>165.06551221682199</v>
      </c>
      <c r="G10">
        <v>108.639099143991</v>
      </c>
      <c r="H10">
        <v>128.09990779239899</v>
      </c>
      <c r="I10">
        <v>145.755082966148</v>
      </c>
      <c r="J10">
        <v>146.75532313507901</v>
      </c>
      <c r="K10">
        <v>65.624991284253994</v>
      </c>
      <c r="L10">
        <v>103.45833675023501</v>
      </c>
      <c r="M10">
        <v>119.39305919632299</v>
      </c>
      <c r="N10">
        <v>95.438151595891995</v>
      </c>
      <c r="O10">
        <v>96.158539789844198</v>
      </c>
      <c r="P10">
        <v>88.787403559907006</v>
      </c>
      <c r="Q10">
        <v>88.551066771443104</v>
      </c>
      <c r="R10">
        <v>85.132002188186206</v>
      </c>
      <c r="S10">
        <v>124.674233660068</v>
      </c>
      <c r="T10">
        <v>145.43880503576099</v>
      </c>
    </row>
    <row r="11" spans="1:20" x14ac:dyDescent="0.4">
      <c r="A11" t="s">
        <v>28</v>
      </c>
      <c r="B11">
        <v>77.460503773734501</v>
      </c>
      <c r="C11">
        <v>91.620997248423606</v>
      </c>
      <c r="D11">
        <v>18.051388893685299</v>
      </c>
      <c r="E11">
        <v>93.838180163117102</v>
      </c>
      <c r="F11">
        <v>151.60092997860301</v>
      </c>
      <c r="G11">
        <v>77.982937572965596</v>
      </c>
      <c r="H11">
        <v>98.865439633907499</v>
      </c>
      <c r="I11">
        <v>118.042280818916</v>
      </c>
      <c r="J11">
        <v>119.756505287954</v>
      </c>
      <c r="K11">
        <v>54.935905511226302</v>
      </c>
      <c r="L11">
        <v>70.696066132442297</v>
      </c>
      <c r="M11">
        <v>92.127886986721606</v>
      </c>
      <c r="N11">
        <v>71.5608711966577</v>
      </c>
      <c r="O11">
        <v>72.4988424530694</v>
      </c>
      <c r="P11">
        <v>64.603371487954902</v>
      </c>
      <c r="Q11">
        <v>64.484888688895595</v>
      </c>
      <c r="R11">
        <v>79.644830758809306</v>
      </c>
      <c r="S11">
        <v>106.540395336915</v>
      </c>
      <c r="T11">
        <v>125.799243917281</v>
      </c>
    </row>
    <row r="12" spans="1:20" x14ac:dyDescent="0.4">
      <c r="A12" t="s">
        <v>29</v>
      </c>
      <c r="B12">
        <v>133.8754141464</v>
      </c>
      <c r="C12">
        <v>127.152417404906</v>
      </c>
      <c r="D12">
        <v>35.117500826982699</v>
      </c>
      <c r="E12">
        <v>127.39604005709801</v>
      </c>
      <c r="F12">
        <v>153.087920985821</v>
      </c>
      <c r="G12">
        <v>136.70804331472101</v>
      </c>
      <c r="H12">
        <v>146.590340002152</v>
      </c>
      <c r="I12">
        <v>156.34763016031499</v>
      </c>
      <c r="J12">
        <v>151.72573666996001</v>
      </c>
      <c r="K12">
        <v>83.852621554510407</v>
      </c>
      <c r="L12">
        <v>137.12200674292799</v>
      </c>
      <c r="M12">
        <v>138.40468849923499</v>
      </c>
      <c r="N12">
        <v>114.09780892984899</v>
      </c>
      <c r="O12">
        <v>114.121124807774</v>
      </c>
      <c r="P12">
        <v>110.706787431945</v>
      </c>
      <c r="Q12">
        <v>110.624520690004</v>
      </c>
      <c r="R12">
        <v>86.221869932218496</v>
      </c>
      <c r="S12">
        <v>144.47781783312499</v>
      </c>
      <c r="T12">
        <v>143.910182550949</v>
      </c>
    </row>
    <row r="13" spans="1:20" x14ac:dyDescent="0.4">
      <c r="A13" t="s">
        <v>30</v>
      </c>
      <c r="B13">
        <v>36.522485175402601</v>
      </c>
      <c r="C13">
        <v>36.616287571153897</v>
      </c>
      <c r="D13">
        <v>113.450041634214</v>
      </c>
      <c r="E13">
        <v>46.102112755047699</v>
      </c>
      <c r="F13">
        <v>44.076882751061902</v>
      </c>
      <c r="G13">
        <v>47.554552239824098</v>
      </c>
      <c r="H13">
        <v>50.032162516266098</v>
      </c>
      <c r="I13">
        <v>50.235684249945002</v>
      </c>
      <c r="J13">
        <v>41.298261779414297</v>
      </c>
      <c r="K13">
        <v>34.594150605136001</v>
      </c>
      <c r="L13">
        <v>43.021076122431701</v>
      </c>
      <c r="M13">
        <v>37.745189762088103</v>
      </c>
      <c r="N13">
        <v>37.1022728285798</v>
      </c>
      <c r="O13">
        <v>36.303088972932898</v>
      </c>
      <c r="P13">
        <v>36.395119031105402</v>
      </c>
      <c r="Q13">
        <v>36.625083240104402</v>
      </c>
      <c r="R13">
        <v>36.434118996771304</v>
      </c>
      <c r="S13">
        <v>31.214749499721901</v>
      </c>
      <c r="T13">
        <v>66.5735848596523</v>
      </c>
    </row>
    <row r="14" spans="1:20" x14ac:dyDescent="0.4">
      <c r="A14" t="s">
        <v>31</v>
      </c>
      <c r="B14">
        <v>120.03890939818</v>
      </c>
      <c r="C14">
        <v>112.96899971086</v>
      </c>
      <c r="D14">
        <v>64.675718335061006</v>
      </c>
      <c r="E14">
        <v>126.47504683784101</v>
      </c>
      <c r="F14">
        <v>123.965136205943</v>
      </c>
      <c r="G14">
        <v>150.55165694320101</v>
      </c>
      <c r="H14">
        <v>125.588465512334</v>
      </c>
      <c r="I14">
        <v>131.12985002385</v>
      </c>
      <c r="J14">
        <v>130.56441025088799</v>
      </c>
      <c r="K14">
        <v>97.0053052334586</v>
      </c>
      <c r="L14">
        <v>155.44482068360901</v>
      </c>
      <c r="M14">
        <v>114.608223010025</v>
      </c>
      <c r="N14">
        <v>124.217420240835</v>
      </c>
      <c r="O14">
        <v>122.041176945573</v>
      </c>
      <c r="P14">
        <v>114.57158273459601</v>
      </c>
      <c r="Q14">
        <v>114.743887622972</v>
      </c>
      <c r="R14">
        <v>81.0313708601782</v>
      </c>
      <c r="S14">
        <v>139.45900319640501</v>
      </c>
      <c r="T14">
        <v>130.449136704783</v>
      </c>
    </row>
    <row r="15" spans="1:20" x14ac:dyDescent="0.4">
      <c r="A15" t="s">
        <v>32</v>
      </c>
      <c r="B15">
        <v>106.887575160382</v>
      </c>
      <c r="C15">
        <v>109.749337441487</v>
      </c>
      <c r="D15">
        <v>23.942696218404802</v>
      </c>
      <c r="E15">
        <v>114.323563825138</v>
      </c>
      <c r="F15">
        <v>165.06551221682199</v>
      </c>
      <c r="G15">
        <v>108.639099143991</v>
      </c>
      <c r="H15">
        <v>128.09990779239899</v>
      </c>
      <c r="I15">
        <v>145.755082966148</v>
      </c>
      <c r="J15">
        <v>146.75532313507901</v>
      </c>
      <c r="K15">
        <v>65.624991284253994</v>
      </c>
      <c r="L15">
        <v>103.45833675023501</v>
      </c>
      <c r="M15">
        <v>119.39305919632299</v>
      </c>
      <c r="N15">
        <v>95.438151595891995</v>
      </c>
      <c r="O15">
        <v>96.158539789844198</v>
      </c>
      <c r="P15">
        <v>88.787403559907006</v>
      </c>
      <c r="Q15">
        <v>88.551066771443104</v>
      </c>
      <c r="R15">
        <v>85.132002188186206</v>
      </c>
      <c r="S15">
        <v>124.674233660068</v>
      </c>
      <c r="T15">
        <v>145.43880503576099</v>
      </c>
    </row>
    <row r="16" spans="1:20" x14ac:dyDescent="0.4">
      <c r="A16" t="s">
        <v>33</v>
      </c>
      <c r="B16">
        <v>70.480167329276</v>
      </c>
      <c r="C16">
        <v>86.323498202480806</v>
      </c>
      <c r="D16">
        <v>18.765993366240899</v>
      </c>
      <c r="E16">
        <v>87.880687426848993</v>
      </c>
      <c r="F16">
        <v>143.82275828642301</v>
      </c>
      <c r="G16">
        <v>66.801495687050704</v>
      </c>
      <c r="H16">
        <v>89.848958485933807</v>
      </c>
      <c r="I16">
        <v>107.774018771694</v>
      </c>
      <c r="J16">
        <v>109.779714774395</v>
      </c>
      <c r="K16">
        <v>53.232197510644099</v>
      </c>
      <c r="L16">
        <v>62.076812691183299</v>
      </c>
      <c r="M16">
        <v>84.114113933381603</v>
      </c>
      <c r="N16">
        <v>63.203514038737502</v>
      </c>
      <c r="O16">
        <v>64.179073607568597</v>
      </c>
      <c r="P16">
        <v>57.272448020293602</v>
      </c>
      <c r="Q16">
        <v>57.056341627066999</v>
      </c>
      <c r="R16">
        <v>78.0151894645292</v>
      </c>
      <c r="S16">
        <v>102.346524782201</v>
      </c>
      <c r="T16">
        <v>118.068625518685</v>
      </c>
    </row>
    <row r="17" spans="1:20" x14ac:dyDescent="0.4">
      <c r="A17" t="s">
        <v>34</v>
      </c>
      <c r="B17">
        <v>126.236338063662</v>
      </c>
      <c r="C17">
        <v>122.772611961289</v>
      </c>
      <c r="D17">
        <v>29.378631197028099</v>
      </c>
      <c r="E17">
        <v>124.731602083485</v>
      </c>
      <c r="F17">
        <v>165.492605477208</v>
      </c>
      <c r="G17">
        <v>126.01613873582301</v>
      </c>
      <c r="H17">
        <v>143.050257541859</v>
      </c>
      <c r="I17">
        <v>156.964162493412</v>
      </c>
      <c r="J17">
        <v>155.40932747167099</v>
      </c>
      <c r="K17">
        <v>74.464434675392098</v>
      </c>
      <c r="L17">
        <v>126.648192433053</v>
      </c>
      <c r="M17">
        <v>135.53254514211201</v>
      </c>
      <c r="N17">
        <v>107.726490858728</v>
      </c>
      <c r="O17">
        <v>108.15478759388</v>
      </c>
      <c r="P17">
        <v>102.966494664818</v>
      </c>
      <c r="Q17">
        <v>102.793325749592</v>
      </c>
      <c r="R17">
        <v>88.273469958670603</v>
      </c>
      <c r="S17">
        <v>137.526908638967</v>
      </c>
      <c r="T17">
        <v>153.246551275435</v>
      </c>
    </row>
    <row r="18" spans="1:20" x14ac:dyDescent="0.4">
      <c r="A18" t="s">
        <v>35</v>
      </c>
      <c r="B18">
        <v>36.522485175402601</v>
      </c>
      <c r="C18">
        <v>36.616287571153897</v>
      </c>
      <c r="D18">
        <v>113.450041634214</v>
      </c>
      <c r="E18">
        <v>46.102112755047699</v>
      </c>
      <c r="F18">
        <v>44.076882751061902</v>
      </c>
      <c r="G18">
        <v>47.554552239824098</v>
      </c>
      <c r="H18">
        <v>50.032162516266098</v>
      </c>
      <c r="I18">
        <v>50.235684249945002</v>
      </c>
      <c r="J18">
        <v>41.298261779414297</v>
      </c>
      <c r="K18">
        <v>34.594150605136001</v>
      </c>
      <c r="L18">
        <v>43.021076122431701</v>
      </c>
      <c r="M18">
        <v>37.745189762088103</v>
      </c>
      <c r="N18">
        <v>37.1022728285798</v>
      </c>
      <c r="O18">
        <v>36.303088972932898</v>
      </c>
      <c r="P18">
        <v>36.395119031105402</v>
      </c>
      <c r="Q18">
        <v>36.625083240104402</v>
      </c>
      <c r="R18">
        <v>36.434118996771304</v>
      </c>
      <c r="S18">
        <v>31.214749499721901</v>
      </c>
      <c r="T18">
        <v>66.5735848596523</v>
      </c>
    </row>
    <row r="19" spans="1:20" x14ac:dyDescent="0.4">
      <c r="A19" t="s">
        <v>36</v>
      </c>
      <c r="B19">
        <v>136.590264736385</v>
      </c>
      <c r="C19">
        <v>125.71471011856499</v>
      </c>
      <c r="D19">
        <v>53.651867357911598</v>
      </c>
      <c r="E19">
        <v>138.05433915557799</v>
      </c>
      <c r="F19">
        <v>136.32888307801099</v>
      </c>
      <c r="G19">
        <v>164.94306780804101</v>
      </c>
      <c r="H19">
        <v>142.776865645166</v>
      </c>
      <c r="I19">
        <v>150.00940198310099</v>
      </c>
      <c r="J19">
        <v>146.72119802541101</v>
      </c>
      <c r="K19">
        <v>106.4898016492</v>
      </c>
      <c r="L19">
        <v>164.43988438136699</v>
      </c>
      <c r="M19">
        <v>128.217124045508</v>
      </c>
      <c r="N19">
        <v>135.03669169762799</v>
      </c>
      <c r="O19">
        <v>132.940497095452</v>
      </c>
      <c r="P19">
        <v>124.45078320022699</v>
      </c>
      <c r="Q19">
        <v>124.587420998528</v>
      </c>
      <c r="R19">
        <v>88.880887953057993</v>
      </c>
      <c r="S19">
        <v>155.17195493373299</v>
      </c>
      <c r="T19">
        <v>139.86652144870899</v>
      </c>
    </row>
    <row r="20" spans="1:20" x14ac:dyDescent="0.4">
      <c r="A20" t="s">
        <v>37</v>
      </c>
      <c r="B20">
        <v>87.377107351949903</v>
      </c>
      <c r="C20">
        <v>97.630302915498206</v>
      </c>
      <c r="D20">
        <v>20.504979866140999</v>
      </c>
      <c r="E20">
        <v>99.979996014627403</v>
      </c>
      <c r="F20">
        <v>156.52095585764701</v>
      </c>
      <c r="G20">
        <v>88.810414276819898</v>
      </c>
      <c r="H20">
        <v>108.615413793698</v>
      </c>
      <c r="I20">
        <v>127.44363258682699</v>
      </c>
      <c r="J20">
        <v>129.30869124800901</v>
      </c>
      <c r="K20">
        <v>57.598464666763299</v>
      </c>
      <c r="L20">
        <v>80.787645134344501</v>
      </c>
      <c r="M20">
        <v>100.48156427425199</v>
      </c>
      <c r="N20">
        <v>79.144552699924205</v>
      </c>
      <c r="O20">
        <v>79.956444250914601</v>
      </c>
      <c r="P20">
        <v>72.368546251010798</v>
      </c>
      <c r="Q20">
        <v>72.337357154586002</v>
      </c>
      <c r="R20">
        <v>80.763968532818296</v>
      </c>
      <c r="S20">
        <v>112.09577883861699</v>
      </c>
      <c r="T20">
        <v>132.07818116067</v>
      </c>
    </row>
    <row r="21" spans="1:20" x14ac:dyDescent="0.4">
      <c r="A21" t="s">
        <v>38</v>
      </c>
      <c r="B21">
        <v>51.7931120718927</v>
      </c>
      <c r="C21">
        <v>70.315164832617597</v>
      </c>
      <c r="D21">
        <v>12.215743287192099</v>
      </c>
      <c r="E21">
        <v>70.443859443792704</v>
      </c>
      <c r="F21">
        <v>116.24529630539401</v>
      </c>
      <c r="G21">
        <v>44.388917896735002</v>
      </c>
      <c r="H21">
        <v>63.5033831137657</v>
      </c>
      <c r="I21">
        <v>77.750459395059906</v>
      </c>
      <c r="J21">
        <v>86.302265839488499</v>
      </c>
      <c r="K21">
        <v>47.351918893553098</v>
      </c>
      <c r="L21">
        <v>46.566496806924903</v>
      </c>
      <c r="M21">
        <v>68.504346798638807</v>
      </c>
      <c r="N21">
        <v>43.769509967316701</v>
      </c>
      <c r="O21">
        <v>44.744601879461101</v>
      </c>
      <c r="P21">
        <v>37.736196455451498</v>
      </c>
      <c r="Q21">
        <v>37.643981263734602</v>
      </c>
      <c r="R21">
        <v>69.884885009879298</v>
      </c>
      <c r="S21">
        <v>93.619205725242594</v>
      </c>
      <c r="T21">
        <v>93.281168028072599</v>
      </c>
    </row>
    <row r="23" spans="1:20" x14ac:dyDescent="0.4">
      <c r="B23" t="s">
        <v>0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  <c r="H23" t="s">
        <v>6</v>
      </c>
      <c r="I23" t="s">
        <v>7</v>
      </c>
      <c r="J23" t="s">
        <v>8</v>
      </c>
      <c r="K23" t="s">
        <v>9</v>
      </c>
      <c r="L23" t="s">
        <v>10</v>
      </c>
      <c r="M23" t="s">
        <v>11</v>
      </c>
      <c r="N23" t="s">
        <v>12</v>
      </c>
      <c r="O23" t="s">
        <v>13</v>
      </c>
      <c r="P23" t="s">
        <v>14</v>
      </c>
      <c r="Q23" t="s">
        <v>15</v>
      </c>
      <c r="R23" t="s">
        <v>16</v>
      </c>
      <c r="S23" t="s">
        <v>17</v>
      </c>
      <c r="T23" t="s">
        <v>18</v>
      </c>
    </row>
    <row r="24" spans="1:20" x14ac:dyDescent="0.4">
      <c r="A24" t="s">
        <v>19</v>
      </c>
      <c r="B24">
        <f>(B2-$T2)/$T2*100</f>
        <v>-2.4619870703411832</v>
      </c>
      <c r="C24">
        <f t="shared" ref="C24:T38" si="0">(C2-$T2)/$T2*100</f>
        <v>-8.3186915419061513</v>
      </c>
      <c r="D24">
        <f t="shared" si="0"/>
        <v>-73.114869733794336</v>
      </c>
      <c r="E24">
        <f t="shared" si="0"/>
        <v>-6.9803461679910752</v>
      </c>
      <c r="F24">
        <f t="shared" si="0"/>
        <v>4.975670681694579</v>
      </c>
      <c r="G24">
        <f t="shared" si="0"/>
        <v>3.0441420451180576</v>
      </c>
      <c r="H24">
        <f t="shared" si="0"/>
        <v>4.9140038816477292</v>
      </c>
      <c r="I24">
        <f t="shared" si="0"/>
        <v>10.980107942201073</v>
      </c>
      <c r="J24">
        <f t="shared" si="0"/>
        <v>7.2402170505139694</v>
      </c>
      <c r="K24">
        <f t="shared" si="0"/>
        <v>-35.037702413117735</v>
      </c>
      <c r="L24">
        <f t="shared" si="0"/>
        <v>3.5592716522093402</v>
      </c>
      <c r="M24">
        <f t="shared" si="0"/>
        <v>-2.1263843445612634</v>
      </c>
      <c r="N24">
        <f t="shared" si="0"/>
        <v>-13.858243450935396</v>
      </c>
      <c r="O24">
        <f t="shared" si="0"/>
        <v>-14.244203273706018</v>
      </c>
      <c r="P24">
        <f t="shared" si="0"/>
        <v>-17.315693477697014</v>
      </c>
      <c r="Q24">
        <f t="shared" si="0"/>
        <v>-17.269289690262191</v>
      </c>
      <c r="R24">
        <f t="shared" si="0"/>
        <v>-38.261644567508817</v>
      </c>
      <c r="S24">
        <f t="shared" si="0"/>
        <v>6.7479256864671058</v>
      </c>
      <c r="T24">
        <f t="shared" si="0"/>
        <v>0</v>
      </c>
    </row>
    <row r="25" spans="1:20" x14ac:dyDescent="0.4">
      <c r="A25" t="s">
        <v>20</v>
      </c>
      <c r="B25">
        <f t="shared" ref="B25:Q43" si="1">(B3-$T3)/$T3*100</f>
        <v>-45.139674763800379</v>
      </c>
      <c r="C25">
        <f t="shared" si="1"/>
        <v>-44.998774441324059</v>
      </c>
      <c r="D25">
        <f t="shared" si="1"/>
        <v>70.412997697787688</v>
      </c>
      <c r="E25">
        <f t="shared" si="1"/>
        <v>-30.750142339130033</v>
      </c>
      <c r="F25">
        <f t="shared" si="1"/>
        <v>-33.792234797055052</v>
      </c>
      <c r="G25">
        <f t="shared" si="1"/>
        <v>-28.568436955773596</v>
      </c>
      <c r="H25">
        <f t="shared" si="1"/>
        <v>-24.846825326078129</v>
      </c>
      <c r="I25">
        <f t="shared" si="1"/>
        <v>-24.541115885752866</v>
      </c>
      <c r="J25">
        <f t="shared" si="1"/>
        <v>-37.965993769935032</v>
      </c>
      <c r="K25">
        <f t="shared" si="1"/>
        <v>-48.036220855364824</v>
      </c>
      <c r="L25">
        <f t="shared" si="1"/>
        <v>-35.37815905042973</v>
      </c>
      <c r="M25">
        <f t="shared" si="1"/>
        <v>-43.303053543442246</v>
      </c>
      <c r="N25">
        <f t="shared" si="1"/>
        <v>-44.268777313408478</v>
      </c>
      <c r="O25">
        <f t="shared" si="1"/>
        <v>-45.469229200341879</v>
      </c>
      <c r="P25">
        <f t="shared" si="1"/>
        <v>-45.330991101302267</v>
      </c>
      <c r="Q25">
        <f t="shared" si="1"/>
        <v>-44.985562491015166</v>
      </c>
      <c r="R25">
        <f t="shared" si="0"/>
        <v>-45.272409359387481</v>
      </c>
      <c r="S25">
        <f t="shared" si="0"/>
        <v>-53.112410026397768</v>
      </c>
      <c r="T25">
        <f t="shared" si="0"/>
        <v>0</v>
      </c>
    </row>
    <row r="26" spans="1:20" x14ac:dyDescent="0.4">
      <c r="A26" t="s">
        <v>21</v>
      </c>
      <c r="B26">
        <f t="shared" si="1"/>
        <v>-7.9802960522170379</v>
      </c>
      <c r="C26">
        <f t="shared" si="0"/>
        <v>-13.39996372186193</v>
      </c>
      <c r="D26">
        <f t="shared" si="0"/>
        <v>-50.420738711803502</v>
      </c>
      <c r="E26">
        <f t="shared" si="0"/>
        <v>-3.0464669735114334</v>
      </c>
      <c r="F26">
        <f t="shared" si="0"/>
        <v>-4.9705200529719287</v>
      </c>
      <c r="G26">
        <f t="shared" si="0"/>
        <v>15.410236316022271</v>
      </c>
      <c r="H26">
        <f t="shared" si="0"/>
        <v>-3.7261045302653848</v>
      </c>
      <c r="I26">
        <f t="shared" si="0"/>
        <v>0.52182278569424756</v>
      </c>
      <c r="J26">
        <f t="shared" si="0"/>
        <v>8.8366660766686866E-2</v>
      </c>
      <c r="K26">
        <f t="shared" si="0"/>
        <v>-25.637449442851057</v>
      </c>
      <c r="L26">
        <f t="shared" si="0"/>
        <v>19.16124905862219</v>
      </c>
      <c r="M26">
        <f t="shared" si="0"/>
        <v>-12.143364145526908</v>
      </c>
      <c r="N26">
        <f t="shared" si="0"/>
        <v>-4.7771235757971207</v>
      </c>
      <c r="O26">
        <f t="shared" si="0"/>
        <v>-6.4453931789812442</v>
      </c>
      <c r="P26">
        <f t="shared" si="0"/>
        <v>-12.171451932349072</v>
      </c>
      <c r="Q26">
        <f t="shared" si="0"/>
        <v>-12.039366053723498</v>
      </c>
      <c r="R26">
        <f t="shared" si="0"/>
        <v>-37.882784886833882</v>
      </c>
      <c r="S26">
        <f t="shared" si="0"/>
        <v>6.9068042297681638</v>
      </c>
      <c r="T26">
        <f t="shared" si="0"/>
        <v>0</v>
      </c>
    </row>
    <row r="27" spans="1:20" x14ac:dyDescent="0.4">
      <c r="A27" t="s">
        <v>22</v>
      </c>
      <c r="B27">
        <f t="shared" si="1"/>
        <v>-23.01267122526006</v>
      </c>
      <c r="C27">
        <f t="shared" si="0"/>
        <v>-23.193132006220658</v>
      </c>
      <c r="D27">
        <f t="shared" si="0"/>
        <v>-82.349417332372866</v>
      </c>
      <c r="E27">
        <f t="shared" si="0"/>
        <v>-20.814100025981645</v>
      </c>
      <c r="F27">
        <f t="shared" si="0"/>
        <v>9.7186284919026633</v>
      </c>
      <c r="G27">
        <f t="shared" si="0"/>
        <v>-21.821715807133003</v>
      </c>
      <c r="H27">
        <f t="shared" si="0"/>
        <v>-9.9959375775713575</v>
      </c>
      <c r="I27">
        <f t="shared" si="0"/>
        <v>0.61684261486525693</v>
      </c>
      <c r="J27">
        <f t="shared" si="0"/>
        <v>0.81208745297718832</v>
      </c>
      <c r="K27">
        <f t="shared" si="0"/>
        <v>-54.008546928677738</v>
      </c>
      <c r="L27">
        <f t="shared" si="0"/>
        <v>-24.087355957238838</v>
      </c>
      <c r="M27">
        <f t="shared" si="0"/>
        <v>-15.77957504538962</v>
      </c>
      <c r="N27">
        <f t="shared" si="0"/>
        <v>-32.583210200374872</v>
      </c>
      <c r="O27">
        <f t="shared" si="0"/>
        <v>-32.229514658263781</v>
      </c>
      <c r="P27">
        <f t="shared" si="0"/>
        <v>-36.719645534964215</v>
      </c>
      <c r="Q27">
        <f t="shared" si="0"/>
        <v>-36.860015520834075</v>
      </c>
      <c r="R27">
        <f t="shared" si="0"/>
        <v>-42.950875338311775</v>
      </c>
      <c r="S27">
        <f t="shared" si="0"/>
        <v>-13.270163248693228</v>
      </c>
      <c r="T27">
        <f t="shared" si="0"/>
        <v>0</v>
      </c>
    </row>
    <row r="28" spans="1:20" x14ac:dyDescent="0.4">
      <c r="A28" t="s">
        <v>23</v>
      </c>
      <c r="B28">
        <f t="shared" si="1"/>
        <v>-33.844404439778202</v>
      </c>
      <c r="C28">
        <f t="shared" si="0"/>
        <v>-26.081429909506976</v>
      </c>
      <c r="D28">
        <f t="shared" si="0"/>
        <v>-84.47511944368982</v>
      </c>
      <c r="E28">
        <f t="shared" si="0"/>
        <v>-24.30241305866857</v>
      </c>
      <c r="F28">
        <f t="shared" si="0"/>
        <v>18.506292623187285</v>
      </c>
      <c r="G28">
        <f t="shared" si="0"/>
        <v>-32.759208601771917</v>
      </c>
      <c r="H28">
        <f t="shared" si="0"/>
        <v>-17.764302294888584</v>
      </c>
      <c r="I28">
        <f t="shared" si="0"/>
        <v>-3.5089433645404204</v>
      </c>
      <c r="J28">
        <f t="shared" si="0"/>
        <v>-2.0968564893333652</v>
      </c>
      <c r="K28">
        <f t="shared" si="0"/>
        <v>-56.390628519712784</v>
      </c>
      <c r="L28">
        <f t="shared" si="0"/>
        <v>-38.833466342129412</v>
      </c>
      <c r="M28">
        <f t="shared" si="0"/>
        <v>-23.922662023927678</v>
      </c>
      <c r="N28">
        <f t="shared" si="0"/>
        <v>-40.077496521816329</v>
      </c>
      <c r="O28">
        <f t="shared" si="0"/>
        <v>-39.46279124358211</v>
      </c>
      <c r="P28">
        <f t="shared" si="0"/>
        <v>-45.207796159021783</v>
      </c>
      <c r="Q28">
        <f t="shared" si="0"/>
        <v>-45.231410276168695</v>
      </c>
      <c r="R28">
        <f>(R6-$T6)/$T6*100</f>
        <v>-38.851392544109288</v>
      </c>
      <c r="S28">
        <f t="shared" si="0"/>
        <v>-15.129222818222249</v>
      </c>
      <c r="T28">
        <f t="shared" si="0"/>
        <v>0</v>
      </c>
    </row>
    <row r="29" spans="1:20" x14ac:dyDescent="0.4">
      <c r="A29" t="s">
        <v>24</v>
      </c>
      <c r="B29">
        <f t="shared" si="1"/>
        <v>-6.9729384166379997</v>
      </c>
      <c r="C29">
        <f t="shared" si="0"/>
        <v>-11.64460001995355</v>
      </c>
      <c r="D29">
        <f t="shared" si="0"/>
        <v>-75.597626099494434</v>
      </c>
      <c r="E29">
        <f t="shared" si="0"/>
        <v>-11.475312032214566</v>
      </c>
      <c r="F29">
        <f t="shared" si="0"/>
        <v>6.3774072634664138</v>
      </c>
      <c r="G29">
        <f t="shared" si="0"/>
        <v>-5.0046071157460972</v>
      </c>
      <c r="H29">
        <f t="shared" si="0"/>
        <v>1.8623820800547846</v>
      </c>
      <c r="I29">
        <f t="shared" si="0"/>
        <v>8.6425070060367126</v>
      </c>
      <c r="J29">
        <f t="shared" si="0"/>
        <v>5.4308555381368135</v>
      </c>
      <c r="K29">
        <f t="shared" si="0"/>
        <v>-41.732669594228483</v>
      </c>
      <c r="L29">
        <f t="shared" si="0"/>
        <v>-4.716953093724114</v>
      </c>
      <c r="M29">
        <f t="shared" si="0"/>
        <v>-3.8256459370169171</v>
      </c>
      <c r="N29">
        <f t="shared" si="0"/>
        <v>-20.715958448975933</v>
      </c>
      <c r="O29">
        <f t="shared" si="0"/>
        <v>-20.699756761568061</v>
      </c>
      <c r="P29">
        <f t="shared" si="0"/>
        <v>-23.072304218118056</v>
      </c>
      <c r="Q29">
        <f t="shared" si="0"/>
        <v>-23.129469555888278</v>
      </c>
      <c r="R29">
        <f t="shared" si="0"/>
        <v>-40.086331346502824</v>
      </c>
      <c r="S29">
        <f t="shared" si="0"/>
        <v>0.39443719138847111</v>
      </c>
      <c r="T29">
        <f t="shared" si="0"/>
        <v>0</v>
      </c>
    </row>
    <row r="30" spans="1:20" x14ac:dyDescent="0.4">
      <c r="A30" t="s">
        <v>25</v>
      </c>
      <c r="B30">
        <f t="shared" si="1"/>
        <v>-45.139674763800379</v>
      </c>
      <c r="C30">
        <f t="shared" si="0"/>
        <v>-44.998774441324059</v>
      </c>
      <c r="D30">
        <f t="shared" si="0"/>
        <v>70.412997697787688</v>
      </c>
      <c r="E30">
        <f t="shared" si="0"/>
        <v>-30.750142339130033</v>
      </c>
      <c r="F30">
        <f t="shared" si="0"/>
        <v>-33.792234797055052</v>
      </c>
      <c r="G30">
        <f t="shared" si="0"/>
        <v>-28.568436955773596</v>
      </c>
      <c r="H30">
        <f t="shared" si="0"/>
        <v>-24.846825326078129</v>
      </c>
      <c r="I30">
        <f t="shared" si="0"/>
        <v>-24.541115885752866</v>
      </c>
      <c r="J30">
        <f t="shared" si="0"/>
        <v>-37.965993769935032</v>
      </c>
      <c r="K30">
        <f t="shared" si="0"/>
        <v>-48.036220855364824</v>
      </c>
      <c r="L30">
        <f t="shared" si="0"/>
        <v>-35.37815905042973</v>
      </c>
      <c r="M30">
        <f t="shared" si="0"/>
        <v>-43.303053543442246</v>
      </c>
      <c r="N30">
        <f t="shared" si="0"/>
        <v>-44.268777313408478</v>
      </c>
      <c r="O30">
        <f t="shared" si="0"/>
        <v>-45.469229200341879</v>
      </c>
      <c r="P30">
        <f t="shared" si="0"/>
        <v>-45.330991101302267</v>
      </c>
      <c r="Q30">
        <f t="shared" si="0"/>
        <v>-44.985562491015166</v>
      </c>
      <c r="R30">
        <f t="shared" si="0"/>
        <v>-45.272409359387481</v>
      </c>
      <c r="S30">
        <f t="shared" si="0"/>
        <v>-53.112410026397768</v>
      </c>
      <c r="T30">
        <f t="shared" si="0"/>
        <v>0</v>
      </c>
    </row>
    <row r="31" spans="1:20" x14ac:dyDescent="0.4">
      <c r="A31" t="s">
        <v>26</v>
      </c>
      <c r="B31">
        <f t="shared" si="1"/>
        <v>-7.9802960522170379</v>
      </c>
      <c r="C31">
        <f t="shared" si="0"/>
        <v>-13.39996372186193</v>
      </c>
      <c r="D31">
        <f t="shared" si="0"/>
        <v>-50.420738711803502</v>
      </c>
      <c r="E31">
        <f t="shared" si="0"/>
        <v>-3.0464669735114334</v>
      </c>
      <c r="F31">
        <f t="shared" si="0"/>
        <v>-4.9705200529719287</v>
      </c>
      <c r="G31">
        <f t="shared" si="0"/>
        <v>15.410236316022271</v>
      </c>
      <c r="H31">
        <f t="shared" si="0"/>
        <v>-3.7261045302653848</v>
      </c>
      <c r="I31">
        <f t="shared" si="0"/>
        <v>0.52182278569424756</v>
      </c>
      <c r="J31">
        <f t="shared" si="0"/>
        <v>8.8366660766686866E-2</v>
      </c>
      <c r="K31">
        <f t="shared" si="0"/>
        <v>-25.637449442851057</v>
      </c>
      <c r="L31">
        <f t="shared" si="0"/>
        <v>19.16124905862219</v>
      </c>
      <c r="M31">
        <f t="shared" si="0"/>
        <v>-12.143364145526908</v>
      </c>
      <c r="N31">
        <f t="shared" si="0"/>
        <v>-4.7771235757971207</v>
      </c>
      <c r="O31">
        <f t="shared" si="0"/>
        <v>-6.4453931789812442</v>
      </c>
      <c r="P31">
        <f t="shared" si="0"/>
        <v>-12.171451932349072</v>
      </c>
      <c r="Q31">
        <f t="shared" si="0"/>
        <v>-12.039366053723498</v>
      </c>
      <c r="R31">
        <f t="shared" si="0"/>
        <v>-37.882784886833882</v>
      </c>
      <c r="S31">
        <f t="shared" si="0"/>
        <v>6.9068042297681638</v>
      </c>
      <c r="T31">
        <f t="shared" si="0"/>
        <v>0</v>
      </c>
    </row>
    <row r="32" spans="1:20" x14ac:dyDescent="0.4">
      <c r="A32" t="s">
        <v>27</v>
      </c>
      <c r="B32">
        <f t="shared" si="1"/>
        <v>-26.506838986953916</v>
      </c>
      <c r="C32">
        <f t="shared" si="0"/>
        <v>-24.539164486052083</v>
      </c>
      <c r="D32">
        <f t="shared" si="0"/>
        <v>-83.537614866597892</v>
      </c>
      <c r="E32">
        <f t="shared" si="0"/>
        <v>-21.394043496831728</v>
      </c>
      <c r="F32">
        <f t="shared" si="0"/>
        <v>13.494821534208226</v>
      </c>
      <c r="G32">
        <f t="shared" si="0"/>
        <v>-25.302535924110181</v>
      </c>
      <c r="H32">
        <f t="shared" si="0"/>
        <v>-11.921781974967857</v>
      </c>
      <c r="I32">
        <f t="shared" si="0"/>
        <v>0.2174646101563025</v>
      </c>
      <c r="J32">
        <f t="shared" si="0"/>
        <v>0.90520415029146273</v>
      </c>
      <c r="K32">
        <f t="shared" si="0"/>
        <v>-54.877935590767613</v>
      </c>
      <c r="L32">
        <f t="shared" si="0"/>
        <v>-28.864695550271939</v>
      </c>
      <c r="M32">
        <f t="shared" si="0"/>
        <v>-17.908388227635523</v>
      </c>
      <c r="N32">
        <f t="shared" si="0"/>
        <v>-34.379169594782262</v>
      </c>
      <c r="O32">
        <f t="shared" si="0"/>
        <v>-33.88384911014608</v>
      </c>
      <c r="P32">
        <f t="shared" si="0"/>
        <v>-38.952053725911973</v>
      </c>
      <c r="Q32">
        <f t="shared" si="0"/>
        <v>-39.114552852885538</v>
      </c>
      <c r="R32">
        <f t="shared" si="0"/>
        <v>-41.465414153221587</v>
      </c>
      <c r="S32">
        <f t="shared" si="0"/>
        <v>-14.277187832083282</v>
      </c>
      <c r="T32">
        <f t="shared" si="0"/>
        <v>0</v>
      </c>
    </row>
    <row r="33" spans="1:20" x14ac:dyDescent="0.4">
      <c r="A33" t="s">
        <v>28</v>
      </c>
      <c r="B33">
        <f t="shared" si="1"/>
        <v>-38.425302599856266</v>
      </c>
      <c r="C33">
        <f t="shared" si="0"/>
        <v>-27.168880833124259</v>
      </c>
      <c r="D33">
        <f t="shared" si="0"/>
        <v>-85.650638007367561</v>
      </c>
      <c r="E33">
        <f t="shared" si="0"/>
        <v>-25.406403694429059</v>
      </c>
      <c r="F33">
        <f t="shared" si="0"/>
        <v>20.510207579854644</v>
      </c>
      <c r="G33">
        <f t="shared" si="0"/>
        <v>-38.010010915293662</v>
      </c>
      <c r="H33">
        <f t="shared" si="0"/>
        <v>-21.410147982354939</v>
      </c>
      <c r="I33">
        <f t="shared" si="0"/>
        <v>-6.1661444511268915</v>
      </c>
      <c r="J33">
        <f t="shared" si="0"/>
        <v>-4.8034777007884033</v>
      </c>
      <c r="K33">
        <f t="shared" si="0"/>
        <v>-56.330496272816021</v>
      </c>
      <c r="L33">
        <f t="shared" si="0"/>
        <v>-43.802471357516005</v>
      </c>
      <c r="M33">
        <f t="shared" si="0"/>
        <v>-26.765945392088302</v>
      </c>
      <c r="N33">
        <f t="shared" si="0"/>
        <v>-43.115022818648754</v>
      </c>
      <c r="O33">
        <f t="shared" si="0"/>
        <v>-42.369413205105715</v>
      </c>
      <c r="P33">
        <f t="shared" si="0"/>
        <v>-48.645659960854218</v>
      </c>
      <c r="Q33">
        <f t="shared" si="0"/>
        <v>-48.739843991989744</v>
      </c>
      <c r="R33">
        <f t="shared" si="0"/>
        <v>-36.688943209245693</v>
      </c>
      <c r="S33">
        <f t="shared" si="0"/>
        <v>-15.309192631578625</v>
      </c>
      <c r="T33">
        <f t="shared" si="0"/>
        <v>0</v>
      </c>
    </row>
    <row r="34" spans="1:20" x14ac:dyDescent="0.4">
      <c r="A34" t="s">
        <v>29</v>
      </c>
      <c r="B34">
        <f t="shared" si="1"/>
        <v>-6.9729384166379997</v>
      </c>
      <c r="C34">
        <f t="shared" si="0"/>
        <v>-11.64460001995355</v>
      </c>
      <c r="D34">
        <f t="shared" si="0"/>
        <v>-75.597626099494434</v>
      </c>
      <c r="E34">
        <f t="shared" si="0"/>
        <v>-11.475312032214566</v>
      </c>
      <c r="F34">
        <f t="shared" si="0"/>
        <v>6.3774072634664138</v>
      </c>
      <c r="G34">
        <f t="shared" si="0"/>
        <v>-5.0046071157460972</v>
      </c>
      <c r="H34">
        <f t="shared" si="0"/>
        <v>1.8623820800547846</v>
      </c>
      <c r="I34">
        <f t="shared" si="0"/>
        <v>8.6425070060367126</v>
      </c>
      <c r="J34">
        <f t="shared" si="0"/>
        <v>5.4308555381368135</v>
      </c>
      <c r="K34">
        <f t="shared" si="0"/>
        <v>-41.732669594228483</v>
      </c>
      <c r="L34">
        <f t="shared" si="0"/>
        <v>-4.716953093724114</v>
      </c>
      <c r="M34">
        <f t="shared" si="0"/>
        <v>-3.8256459370169171</v>
      </c>
      <c r="N34">
        <f t="shared" si="0"/>
        <v>-20.715958448975933</v>
      </c>
      <c r="O34">
        <f t="shared" si="0"/>
        <v>-20.699756761568061</v>
      </c>
      <c r="P34">
        <f t="shared" si="0"/>
        <v>-23.072304218118056</v>
      </c>
      <c r="Q34">
        <f t="shared" si="0"/>
        <v>-23.129469555888278</v>
      </c>
      <c r="R34">
        <f t="shared" si="0"/>
        <v>-40.086331346502824</v>
      </c>
      <c r="S34">
        <f t="shared" si="0"/>
        <v>0.39443719138847111</v>
      </c>
      <c r="T34">
        <f t="shared" si="0"/>
        <v>0</v>
      </c>
    </row>
    <row r="35" spans="1:20" x14ac:dyDescent="0.4">
      <c r="A35" t="s">
        <v>30</v>
      </c>
      <c r="B35">
        <f t="shared" si="1"/>
        <v>-45.139674763800379</v>
      </c>
      <c r="C35">
        <f t="shared" si="0"/>
        <v>-44.998774441324059</v>
      </c>
      <c r="D35">
        <f t="shared" si="0"/>
        <v>70.412997697787688</v>
      </c>
      <c r="E35">
        <f t="shared" si="0"/>
        <v>-30.750142339130033</v>
      </c>
      <c r="F35">
        <f t="shared" si="0"/>
        <v>-33.792234797055052</v>
      </c>
      <c r="G35">
        <f t="shared" si="0"/>
        <v>-28.568436955773596</v>
      </c>
      <c r="H35">
        <f t="shared" si="0"/>
        <v>-24.846825326078129</v>
      </c>
      <c r="I35">
        <f t="shared" si="0"/>
        <v>-24.541115885752866</v>
      </c>
      <c r="J35">
        <f t="shared" si="0"/>
        <v>-37.965993769935032</v>
      </c>
      <c r="K35">
        <f t="shared" si="0"/>
        <v>-48.036220855364824</v>
      </c>
      <c r="L35">
        <f t="shared" si="0"/>
        <v>-35.37815905042973</v>
      </c>
      <c r="M35">
        <f t="shared" si="0"/>
        <v>-43.303053543442246</v>
      </c>
      <c r="N35">
        <f t="shared" si="0"/>
        <v>-44.268777313408478</v>
      </c>
      <c r="O35">
        <f t="shared" si="0"/>
        <v>-45.469229200341879</v>
      </c>
      <c r="P35">
        <f t="shared" si="0"/>
        <v>-45.330991101302267</v>
      </c>
      <c r="Q35">
        <f t="shared" si="0"/>
        <v>-44.985562491015166</v>
      </c>
      <c r="R35">
        <f t="shared" si="0"/>
        <v>-45.272409359387481</v>
      </c>
      <c r="S35">
        <f t="shared" si="0"/>
        <v>-53.112410026397768</v>
      </c>
      <c r="T35">
        <f t="shared" si="0"/>
        <v>0</v>
      </c>
    </row>
    <row r="36" spans="1:20" x14ac:dyDescent="0.4">
      <c r="A36" t="s">
        <v>31</v>
      </c>
      <c r="B36">
        <f t="shared" si="1"/>
        <v>-7.9802960522170379</v>
      </c>
      <c r="C36">
        <f t="shared" si="0"/>
        <v>-13.39996372186193</v>
      </c>
      <c r="D36">
        <f t="shared" si="0"/>
        <v>-50.420738711803502</v>
      </c>
      <c r="E36">
        <f t="shared" si="0"/>
        <v>-3.0464669735114334</v>
      </c>
      <c r="F36">
        <f t="shared" si="0"/>
        <v>-4.9705200529719287</v>
      </c>
      <c r="G36">
        <f t="shared" si="0"/>
        <v>15.410236316022271</v>
      </c>
      <c r="H36">
        <f t="shared" si="0"/>
        <v>-3.7261045302653848</v>
      </c>
      <c r="I36">
        <f t="shared" si="0"/>
        <v>0.52182278569424756</v>
      </c>
      <c r="J36">
        <f t="shared" si="0"/>
        <v>8.8366660766686866E-2</v>
      </c>
      <c r="K36">
        <f t="shared" si="0"/>
        <v>-25.637449442851057</v>
      </c>
      <c r="L36">
        <f t="shared" si="0"/>
        <v>19.16124905862219</v>
      </c>
      <c r="M36">
        <f t="shared" si="0"/>
        <v>-12.143364145526908</v>
      </c>
      <c r="N36">
        <f t="shared" si="0"/>
        <v>-4.7771235757971207</v>
      </c>
      <c r="O36">
        <f t="shared" si="0"/>
        <v>-6.4453931789812442</v>
      </c>
      <c r="P36">
        <f t="shared" si="0"/>
        <v>-12.171451932349072</v>
      </c>
      <c r="Q36">
        <f t="shared" si="0"/>
        <v>-12.039366053723498</v>
      </c>
      <c r="R36">
        <f t="shared" si="0"/>
        <v>-37.882784886833882</v>
      </c>
      <c r="S36">
        <f t="shared" si="0"/>
        <v>6.9068042297681638</v>
      </c>
      <c r="T36">
        <f t="shared" si="0"/>
        <v>0</v>
      </c>
    </row>
    <row r="37" spans="1:20" x14ac:dyDescent="0.4">
      <c r="A37" t="s">
        <v>32</v>
      </c>
      <c r="B37">
        <f t="shared" si="1"/>
        <v>-26.506838986953916</v>
      </c>
      <c r="C37">
        <f t="shared" si="0"/>
        <v>-24.539164486052083</v>
      </c>
      <c r="D37">
        <f t="shared" si="0"/>
        <v>-83.537614866597892</v>
      </c>
      <c r="E37">
        <f t="shared" si="0"/>
        <v>-21.394043496831728</v>
      </c>
      <c r="F37">
        <f t="shared" si="0"/>
        <v>13.494821534208226</v>
      </c>
      <c r="G37">
        <f t="shared" si="0"/>
        <v>-25.302535924110181</v>
      </c>
      <c r="H37">
        <f t="shared" si="0"/>
        <v>-11.921781974967857</v>
      </c>
      <c r="I37">
        <f t="shared" si="0"/>
        <v>0.2174646101563025</v>
      </c>
      <c r="J37">
        <f t="shared" si="0"/>
        <v>0.90520415029146273</v>
      </c>
      <c r="K37">
        <f t="shared" si="0"/>
        <v>-54.877935590767613</v>
      </c>
      <c r="L37">
        <f t="shared" si="0"/>
        <v>-28.864695550271939</v>
      </c>
      <c r="M37">
        <f t="shared" si="0"/>
        <v>-17.908388227635523</v>
      </c>
      <c r="N37">
        <f t="shared" si="0"/>
        <v>-34.379169594782262</v>
      </c>
      <c r="O37">
        <f t="shared" si="0"/>
        <v>-33.88384911014608</v>
      </c>
      <c r="P37">
        <f t="shared" si="0"/>
        <v>-38.952053725911973</v>
      </c>
      <c r="Q37">
        <f t="shared" si="0"/>
        <v>-39.114552852885538</v>
      </c>
      <c r="R37">
        <f t="shared" si="0"/>
        <v>-41.465414153221587</v>
      </c>
      <c r="S37">
        <f t="shared" si="0"/>
        <v>-14.277187832083282</v>
      </c>
      <c r="T37">
        <f t="shared" si="0"/>
        <v>0</v>
      </c>
    </row>
    <row r="38" spans="1:20" x14ac:dyDescent="0.4">
      <c r="A38" t="s">
        <v>33</v>
      </c>
      <c r="B38">
        <f t="shared" si="1"/>
        <v>-40.305761145561796</v>
      </c>
      <c r="C38">
        <f t="shared" si="0"/>
        <v>-26.887013528568904</v>
      </c>
      <c r="D38">
        <f t="shared" si="0"/>
        <v>-84.105859381524624</v>
      </c>
      <c r="E38">
        <f t="shared" si="0"/>
        <v>-25.568128670269481</v>
      </c>
      <c r="F38">
        <f t="shared" si="0"/>
        <v>21.81285049656336</v>
      </c>
      <c r="G38">
        <f t="shared" si="0"/>
        <v>-43.421467478268383</v>
      </c>
      <c r="H38">
        <f t="shared" si="0"/>
        <v>-23.901071862893225</v>
      </c>
      <c r="I38">
        <f t="shared" si="0"/>
        <v>-8.7191721778465325</v>
      </c>
      <c r="J38">
        <f t="shared" si="0"/>
        <v>-7.0204177510122934</v>
      </c>
      <c r="K38">
        <f t="shared" si="0"/>
        <v>-54.91418886533932</v>
      </c>
      <c r="L38">
        <f t="shared" si="0"/>
        <v>-47.423108875474028</v>
      </c>
      <c r="M38">
        <f t="shared" si="0"/>
        <v>-28.758284799317757</v>
      </c>
      <c r="N38">
        <f t="shared" si="0"/>
        <v>-46.468832205779165</v>
      </c>
      <c r="O38">
        <f t="shared" si="0"/>
        <v>-45.642567341133386</v>
      </c>
      <c r="P38">
        <f t="shared" si="0"/>
        <v>-51.492237867010715</v>
      </c>
      <c r="Q38">
        <f t="shared" si="0"/>
        <v>-51.675272430407418</v>
      </c>
      <c r="R38">
        <f t="shared" si="0"/>
        <v>-33.923860702365104</v>
      </c>
      <c r="S38">
        <f t="shared" si="0"/>
        <v>-13.316069927481189</v>
      </c>
      <c r="T38">
        <f t="shared" si="0"/>
        <v>0</v>
      </c>
    </row>
    <row r="39" spans="1:20" x14ac:dyDescent="0.4">
      <c r="A39" t="s">
        <v>34</v>
      </c>
      <c r="B39">
        <f t="shared" si="1"/>
        <v>-17.625331850520183</v>
      </c>
      <c r="C39">
        <f t="shared" ref="C39:T43" si="2">(C17-$T17)/$T17*100</f>
        <v>-19.885562879241697</v>
      </c>
      <c r="D39">
        <f t="shared" si="2"/>
        <v>-80.829173020523683</v>
      </c>
      <c r="E39">
        <f t="shared" si="2"/>
        <v>-18.607237131685366</v>
      </c>
      <c r="F39">
        <f t="shared" si="2"/>
        <v>7.9910797990897535</v>
      </c>
      <c r="G39">
        <f t="shared" si="2"/>
        <v>-17.769021431790584</v>
      </c>
      <c r="H39">
        <f t="shared" si="2"/>
        <v>-6.6535224765025021</v>
      </c>
      <c r="I39">
        <f t="shared" si="2"/>
        <v>2.4259020428428602</v>
      </c>
      <c r="J39">
        <f t="shared" si="2"/>
        <v>1.4113049711303243</v>
      </c>
      <c r="K39">
        <f t="shared" si="2"/>
        <v>-51.408737060872092</v>
      </c>
      <c r="L39">
        <f t="shared" si="2"/>
        <v>-17.356579068833923</v>
      </c>
      <c r="M39">
        <f t="shared" si="2"/>
        <v>-11.559154829843463</v>
      </c>
      <c r="N39">
        <f t="shared" si="2"/>
        <v>-29.703807386107055</v>
      </c>
      <c r="O39">
        <f t="shared" si="2"/>
        <v>-29.424325249910588</v>
      </c>
      <c r="P39">
        <f t="shared" si="2"/>
        <v>-32.809910691071295</v>
      </c>
      <c r="Q39">
        <f t="shared" si="2"/>
        <v>-32.922910894850602</v>
      </c>
      <c r="R39">
        <f t="shared" si="2"/>
        <v>-42.39774453389569</v>
      </c>
      <c r="S39">
        <f t="shared" si="2"/>
        <v>-10.257746426028584</v>
      </c>
      <c r="T39">
        <f t="shared" si="2"/>
        <v>0</v>
      </c>
    </row>
    <row r="40" spans="1:20" x14ac:dyDescent="0.4">
      <c r="A40" t="s">
        <v>35</v>
      </c>
      <c r="B40">
        <f t="shared" si="1"/>
        <v>-45.139674763800379</v>
      </c>
      <c r="C40">
        <f t="shared" si="2"/>
        <v>-44.998774441324059</v>
      </c>
      <c r="D40">
        <f t="shared" si="2"/>
        <v>70.412997697787688</v>
      </c>
      <c r="E40">
        <f t="shared" si="2"/>
        <v>-30.750142339130033</v>
      </c>
      <c r="F40">
        <f t="shared" si="2"/>
        <v>-33.792234797055052</v>
      </c>
      <c r="G40">
        <f t="shared" si="2"/>
        <v>-28.568436955773596</v>
      </c>
      <c r="H40">
        <f t="shared" si="2"/>
        <v>-24.846825326078129</v>
      </c>
      <c r="I40">
        <f t="shared" si="2"/>
        <v>-24.541115885752866</v>
      </c>
      <c r="J40">
        <f t="shared" si="2"/>
        <v>-37.965993769935032</v>
      </c>
      <c r="K40">
        <f t="shared" si="2"/>
        <v>-48.036220855364824</v>
      </c>
      <c r="L40">
        <f t="shared" si="2"/>
        <v>-35.37815905042973</v>
      </c>
      <c r="M40">
        <f t="shared" si="2"/>
        <v>-43.303053543442246</v>
      </c>
      <c r="N40">
        <f t="shared" si="2"/>
        <v>-44.268777313408478</v>
      </c>
      <c r="O40">
        <f t="shared" si="2"/>
        <v>-45.469229200341879</v>
      </c>
      <c r="P40">
        <f t="shared" si="2"/>
        <v>-45.330991101302267</v>
      </c>
      <c r="Q40">
        <f t="shared" si="2"/>
        <v>-44.985562491015166</v>
      </c>
      <c r="R40">
        <f t="shared" si="2"/>
        <v>-45.272409359387481</v>
      </c>
      <c r="S40">
        <f t="shared" si="2"/>
        <v>-53.112410026397768</v>
      </c>
      <c r="T40">
        <f t="shared" si="2"/>
        <v>0</v>
      </c>
    </row>
    <row r="41" spans="1:20" x14ac:dyDescent="0.4">
      <c r="A41" t="s">
        <v>36</v>
      </c>
      <c r="B41">
        <f t="shared" si="1"/>
        <v>-2.3424166686846846</v>
      </c>
      <c r="C41">
        <f t="shared" si="2"/>
        <v>-10.118083429517238</v>
      </c>
      <c r="D41">
        <f t="shared" si="2"/>
        <v>-61.640665112568428</v>
      </c>
      <c r="E41">
        <f t="shared" si="2"/>
        <v>-1.2956512211505558</v>
      </c>
      <c r="F41">
        <f t="shared" si="2"/>
        <v>-2.5292960274237655</v>
      </c>
      <c r="G41">
        <f t="shared" si="2"/>
        <v>17.928912580075806</v>
      </c>
      <c r="H41">
        <f t="shared" si="2"/>
        <v>2.0808011569260825</v>
      </c>
      <c r="I41">
        <f t="shared" si="2"/>
        <v>7.2518286930525599</v>
      </c>
      <c r="J41">
        <f t="shared" si="2"/>
        <v>4.9008701336836529</v>
      </c>
      <c r="K41">
        <f t="shared" si="2"/>
        <v>-23.863265815006844</v>
      </c>
      <c r="L41">
        <f t="shared" si="2"/>
        <v>17.56915284524996</v>
      </c>
      <c r="M41">
        <f t="shared" si="2"/>
        <v>-8.3289391074711112</v>
      </c>
      <c r="N41">
        <f t="shared" si="2"/>
        <v>-3.4531707095126216</v>
      </c>
      <c r="O41">
        <f t="shared" si="2"/>
        <v>-4.9518814663570954</v>
      </c>
      <c r="P41">
        <f t="shared" si="2"/>
        <v>-11.021749943309462</v>
      </c>
      <c r="Q41">
        <f t="shared" si="2"/>
        <v>-10.924058375030118</v>
      </c>
      <c r="R41">
        <f t="shared" si="2"/>
        <v>-36.453064655896334</v>
      </c>
      <c r="S41">
        <f t="shared" si="2"/>
        <v>10.942885635885863</v>
      </c>
      <c r="T41">
        <f t="shared" si="2"/>
        <v>0</v>
      </c>
    </row>
    <row r="42" spans="1:20" x14ac:dyDescent="0.4">
      <c r="A42" t="s">
        <v>37</v>
      </c>
      <c r="B42">
        <f t="shared" si="1"/>
        <v>-33.844404439778202</v>
      </c>
      <c r="C42">
        <f t="shared" si="2"/>
        <v>-26.081429909506976</v>
      </c>
      <c r="D42">
        <f t="shared" si="2"/>
        <v>-84.47511944368982</v>
      </c>
      <c r="E42">
        <f t="shared" si="2"/>
        <v>-24.30241305866857</v>
      </c>
      <c r="F42">
        <f t="shared" si="2"/>
        <v>18.506292623187285</v>
      </c>
      <c r="G42">
        <f t="shared" si="2"/>
        <v>-32.759208601771917</v>
      </c>
      <c r="H42">
        <f t="shared" si="2"/>
        <v>-17.764302294888584</v>
      </c>
      <c r="I42">
        <f t="shared" si="2"/>
        <v>-3.5089433645404204</v>
      </c>
      <c r="J42">
        <f t="shared" si="2"/>
        <v>-2.0968564893333652</v>
      </c>
      <c r="K42">
        <f t="shared" si="2"/>
        <v>-56.390628519712784</v>
      </c>
      <c r="L42">
        <f t="shared" si="2"/>
        <v>-38.833466342129412</v>
      </c>
      <c r="M42">
        <f t="shared" si="2"/>
        <v>-23.922662023927678</v>
      </c>
      <c r="N42">
        <f t="shared" si="2"/>
        <v>-40.077496521816329</v>
      </c>
      <c r="O42">
        <f t="shared" si="2"/>
        <v>-39.46279124358211</v>
      </c>
      <c r="P42">
        <f t="shared" si="2"/>
        <v>-45.207796159021783</v>
      </c>
      <c r="Q42">
        <f t="shared" si="2"/>
        <v>-45.231410276168695</v>
      </c>
      <c r="R42">
        <f t="shared" si="2"/>
        <v>-38.851392544109288</v>
      </c>
      <c r="S42">
        <f t="shared" si="2"/>
        <v>-15.129222818222249</v>
      </c>
      <c r="T42">
        <f t="shared" si="2"/>
        <v>0</v>
      </c>
    </row>
    <row r="43" spans="1:20" x14ac:dyDescent="0.4">
      <c r="A43" t="s">
        <v>38</v>
      </c>
      <c r="B43">
        <f t="shared" si="1"/>
        <v>-44.476346976802681</v>
      </c>
      <c r="C43">
        <f t="shared" si="2"/>
        <v>-24.620192565066805</v>
      </c>
      <c r="D43">
        <f t="shared" si="2"/>
        <v>-86.904384298108468</v>
      </c>
      <c r="E43">
        <f t="shared" si="2"/>
        <v>-24.482228371547727</v>
      </c>
      <c r="F43">
        <f t="shared" si="2"/>
        <v>24.618182600812251</v>
      </c>
      <c r="G43">
        <f t="shared" si="2"/>
        <v>-52.413848545103626</v>
      </c>
      <c r="H43">
        <f t="shared" si="2"/>
        <v>-31.922611545071337</v>
      </c>
      <c r="I43">
        <f t="shared" si="2"/>
        <v>-16.64935051878723</v>
      </c>
      <c r="J43">
        <f t="shared" si="2"/>
        <v>-7.4815767599348968</v>
      </c>
      <c r="K43">
        <f t="shared" si="2"/>
        <v>-49.237429274789179</v>
      </c>
      <c r="L43">
        <f t="shared" si="2"/>
        <v>-50.079423541404523</v>
      </c>
      <c r="M43">
        <f t="shared" si="2"/>
        <v>-26.56143973452102</v>
      </c>
      <c r="N43">
        <f t="shared" si="2"/>
        <v>-53.077871029504649</v>
      </c>
      <c r="O43">
        <f t="shared" si="2"/>
        <v>-52.032545447977895</v>
      </c>
      <c r="P43">
        <f t="shared" si="2"/>
        <v>-59.545750494789104</v>
      </c>
      <c r="Q43">
        <f t="shared" si="2"/>
        <v>-59.644607738610446</v>
      </c>
      <c r="R43">
        <f t="shared" si="2"/>
        <v>-25.081464472177579</v>
      </c>
      <c r="S43">
        <f t="shared" si="2"/>
        <v>0.36238578945351912</v>
      </c>
      <c r="T43">
        <f t="shared" si="2"/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1"/>
  <sheetViews>
    <sheetView tabSelected="1" workbookViewId="0">
      <selection activeCell="B2" sqref="B2:F20"/>
    </sheetView>
  </sheetViews>
  <sheetFormatPr defaultRowHeight="13.9" x14ac:dyDescent="0.4"/>
  <cols>
    <col min="1" max="1" width="9.06640625" style="1"/>
    <col min="2" max="2" width="27.33203125" style="5" bestFit="1" customWidth="1"/>
    <col min="3" max="3" width="15.59765625" style="1" bestFit="1" customWidth="1"/>
    <col min="4" max="6" width="14" style="1" bestFit="1" customWidth="1"/>
    <col min="7" max="16384" width="9.06640625" style="1"/>
  </cols>
  <sheetData>
    <row r="1" spans="2:6" ht="14.25" thickBot="1" x14ac:dyDescent="0.45"/>
    <row r="2" spans="2:6" ht="19.5" thickTop="1" thickBot="1" x14ac:dyDescent="0.45">
      <c r="B2" s="6"/>
      <c r="C2" s="2" t="s">
        <v>39</v>
      </c>
      <c r="D2" s="2" t="s">
        <v>40</v>
      </c>
      <c r="E2" s="2" t="s">
        <v>41</v>
      </c>
      <c r="F2" s="2" t="s">
        <v>42</v>
      </c>
    </row>
    <row r="3" spans="2:6" ht="19.149999999999999" thickTop="1" x14ac:dyDescent="0.4">
      <c r="B3" s="7" t="s">
        <v>7</v>
      </c>
      <c r="C3" s="3">
        <v>10.980107942201073</v>
      </c>
      <c r="D3" s="3">
        <v>8.6425070060367126</v>
      </c>
      <c r="E3" s="3">
        <v>8.6425070060367126</v>
      </c>
      <c r="F3" s="3">
        <v>2.4259020428428602</v>
      </c>
    </row>
    <row r="4" spans="2:6" ht="18.75" x14ac:dyDescent="0.4">
      <c r="B4" s="7" t="s">
        <v>8</v>
      </c>
      <c r="C4" s="3">
        <v>7.2402170505139694</v>
      </c>
      <c r="D4" s="3">
        <v>5.4308555381368135</v>
      </c>
      <c r="E4" s="3">
        <v>5.4308555381368135</v>
      </c>
      <c r="F4" s="3">
        <v>1.4113049711303243</v>
      </c>
    </row>
    <row r="5" spans="2:6" ht="18.75" x14ac:dyDescent="0.4">
      <c r="B5" s="7" t="s">
        <v>17</v>
      </c>
      <c r="C5" s="3">
        <v>6.7479256864671058</v>
      </c>
      <c r="D5" s="3">
        <v>0.39443719138847111</v>
      </c>
      <c r="E5" s="3">
        <v>0.39443719138847111</v>
      </c>
      <c r="F5" s="3">
        <v>-10.257746426028584</v>
      </c>
    </row>
    <row r="6" spans="2:6" ht="18.75" x14ac:dyDescent="0.4">
      <c r="B6" s="7" t="s">
        <v>4</v>
      </c>
      <c r="C6" s="3">
        <v>4.975670681694579</v>
      </c>
      <c r="D6" s="3">
        <v>6.3774072634664138</v>
      </c>
      <c r="E6" s="3">
        <v>6.3774072634664138</v>
      </c>
      <c r="F6" s="3">
        <v>7.9910797990897535</v>
      </c>
    </row>
    <row r="7" spans="2:6" ht="18.75" x14ac:dyDescent="0.4">
      <c r="B7" s="7" t="s">
        <v>6</v>
      </c>
      <c r="C7" s="3">
        <v>4.9140038816477292</v>
      </c>
      <c r="D7" s="3">
        <v>1.8623820800547846</v>
      </c>
      <c r="E7" s="3">
        <v>1.8623820800547846</v>
      </c>
      <c r="F7" s="3">
        <v>-6.6535224765025021</v>
      </c>
    </row>
    <row r="8" spans="2:6" ht="18.75" x14ac:dyDescent="0.4">
      <c r="B8" s="7" t="s">
        <v>10</v>
      </c>
      <c r="C8" s="3">
        <v>3.5592716522093402</v>
      </c>
      <c r="D8" s="3">
        <v>-4.716953093724114</v>
      </c>
      <c r="E8" s="3">
        <v>-4.716953093724114</v>
      </c>
      <c r="F8" s="3">
        <v>-17.356579068833923</v>
      </c>
    </row>
    <row r="9" spans="2:6" ht="18.75" x14ac:dyDescent="0.4">
      <c r="B9" s="7" t="s">
        <v>5</v>
      </c>
      <c r="C9" s="3">
        <v>3.0441420451180576</v>
      </c>
      <c r="D9" s="3">
        <v>-5.0046071157460972</v>
      </c>
      <c r="E9" s="3">
        <v>-5.0046071157460972</v>
      </c>
      <c r="F9" s="3">
        <v>-17.769021431790584</v>
      </c>
    </row>
    <row r="10" spans="2:6" ht="18.75" x14ac:dyDescent="0.4">
      <c r="B10" s="7" t="s">
        <v>11</v>
      </c>
      <c r="C10" s="3">
        <v>-2.1263843445612634</v>
      </c>
      <c r="D10" s="3">
        <v>-3.8256459370169171</v>
      </c>
      <c r="E10" s="3">
        <v>-3.8256459370169171</v>
      </c>
      <c r="F10" s="3">
        <v>-11.559154829843463</v>
      </c>
    </row>
    <row r="11" spans="2:6" ht="18.75" x14ac:dyDescent="0.4">
      <c r="B11" s="7" t="s">
        <v>0</v>
      </c>
      <c r="C11" s="3">
        <v>-2.4619870703411832</v>
      </c>
      <c r="D11" s="3">
        <v>-6.9729384166379997</v>
      </c>
      <c r="E11" s="3">
        <v>-6.9729384166379997</v>
      </c>
      <c r="F11" s="3">
        <v>-17.625331850520183</v>
      </c>
    </row>
    <row r="12" spans="2:6" ht="18.75" x14ac:dyDescent="0.4">
      <c r="B12" s="7" t="s">
        <v>3</v>
      </c>
      <c r="C12" s="3">
        <v>-6.9803461679910752</v>
      </c>
      <c r="D12" s="3">
        <v>-11.475312032214566</v>
      </c>
      <c r="E12" s="3">
        <v>-11.475312032214566</v>
      </c>
      <c r="F12" s="3">
        <v>-18.607237131685366</v>
      </c>
    </row>
    <row r="13" spans="2:6" ht="18.75" x14ac:dyDescent="0.4">
      <c r="B13" s="7" t="s">
        <v>1</v>
      </c>
      <c r="C13" s="3">
        <v>-8.3186915419061513</v>
      </c>
      <c r="D13" s="3">
        <v>-11.64460001995355</v>
      </c>
      <c r="E13" s="3">
        <v>-11.64460001995355</v>
      </c>
      <c r="F13" s="3">
        <v>-19.885562879241697</v>
      </c>
    </row>
    <row r="14" spans="2:6" ht="18.75" x14ac:dyDescent="0.4">
      <c r="B14" s="7" t="s">
        <v>12</v>
      </c>
      <c r="C14" s="3">
        <v>-13.858243450935396</v>
      </c>
      <c r="D14" s="3">
        <v>-20.715958448975933</v>
      </c>
      <c r="E14" s="3">
        <v>-20.715958448975933</v>
      </c>
      <c r="F14" s="3">
        <v>-29.703807386107055</v>
      </c>
    </row>
    <row r="15" spans="2:6" ht="18.75" x14ac:dyDescent="0.4">
      <c r="B15" s="7" t="s">
        <v>13</v>
      </c>
      <c r="C15" s="3">
        <v>-14.244203273706018</v>
      </c>
      <c r="D15" s="3">
        <v>-20.699756761568061</v>
      </c>
      <c r="E15" s="3">
        <v>-20.699756761568061</v>
      </c>
      <c r="F15" s="3">
        <v>-29.424325249910588</v>
      </c>
    </row>
    <row r="16" spans="2:6" ht="18.75" x14ac:dyDescent="0.4">
      <c r="B16" s="7" t="s">
        <v>14</v>
      </c>
      <c r="C16" s="3">
        <v>-17.315693477697014</v>
      </c>
      <c r="D16" s="3">
        <v>-23.072304218118056</v>
      </c>
      <c r="E16" s="3">
        <v>-23.072304218118056</v>
      </c>
      <c r="F16" s="3">
        <v>-32.809910691071295</v>
      </c>
    </row>
    <row r="17" spans="2:6" ht="18.75" x14ac:dyDescent="0.4">
      <c r="B17" s="7" t="s">
        <v>15</v>
      </c>
      <c r="C17" s="3">
        <v>-17.269289690262191</v>
      </c>
      <c r="D17" s="3">
        <v>-23.129469555888278</v>
      </c>
      <c r="E17" s="3">
        <v>-23.129469555888278</v>
      </c>
      <c r="F17" s="3">
        <v>-32.922910894850602</v>
      </c>
    </row>
    <row r="18" spans="2:6" ht="18.75" x14ac:dyDescent="0.4">
      <c r="B18" s="7" t="s">
        <v>9</v>
      </c>
      <c r="C18" s="3">
        <v>-35.037702413117735</v>
      </c>
      <c r="D18" s="3">
        <v>-41.732669594228483</v>
      </c>
      <c r="E18" s="3">
        <v>-41.732669594228483</v>
      </c>
      <c r="F18" s="3">
        <v>-51.408737060872092</v>
      </c>
    </row>
    <row r="19" spans="2:6" ht="18.75" x14ac:dyDescent="0.4">
      <c r="B19" s="7" t="s">
        <v>16</v>
      </c>
      <c r="C19" s="3">
        <v>-38.261644567508817</v>
      </c>
      <c r="D19" s="3">
        <v>-40.086331346502824</v>
      </c>
      <c r="E19" s="3">
        <v>-40.086331346502824</v>
      </c>
      <c r="F19" s="3">
        <v>-42.39774453389569</v>
      </c>
    </row>
    <row r="20" spans="2:6" ht="19.149999999999999" thickBot="1" x14ac:dyDescent="0.45">
      <c r="B20" s="8" t="s">
        <v>2</v>
      </c>
      <c r="C20" s="4">
        <v>-73.114869733794336</v>
      </c>
      <c r="D20" s="4">
        <v>-75.597626099494434</v>
      </c>
      <c r="E20" s="4">
        <v>-75.597626099494434</v>
      </c>
      <c r="F20" s="4">
        <v>-80.829173020523683</v>
      </c>
    </row>
    <row r="21" spans="2:6" ht="14.25" thickTop="1" x14ac:dyDescent="0.4"/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Qle_uncertainties_at_CMIP6_VPD_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Mu</dc:creator>
  <cp:lastModifiedBy>Mu Anne</cp:lastModifiedBy>
  <dcterms:created xsi:type="dcterms:W3CDTF">2023-11-18T13:20:27Z</dcterms:created>
  <dcterms:modified xsi:type="dcterms:W3CDTF">2023-11-18T13:20:27Z</dcterms:modified>
</cp:coreProperties>
</file>