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7" s="1"/>
  <c r="F3"/>
  <c r="E3"/>
  <c r="G3" s="1"/>
  <c r="C8" l="1"/>
  <c r="D7"/>
  <c r="D6"/>
  <c r="F6"/>
  <c r="G6" s="1"/>
  <c r="C9" l="1"/>
  <c r="D8"/>
  <c r="F7"/>
  <c r="G7" l="1"/>
  <c r="F8"/>
  <c r="C10"/>
  <c r="D9"/>
  <c r="G8" l="1"/>
  <c r="F9"/>
  <c r="C11"/>
  <c r="D10"/>
  <c r="G9" l="1"/>
  <c r="F10"/>
  <c r="C12"/>
  <c r="D11"/>
  <c r="G10" l="1"/>
  <c r="F11"/>
  <c r="C13"/>
  <c r="D12"/>
  <c r="G11" l="1"/>
  <c r="F12"/>
  <c r="C14"/>
  <c r="D13"/>
  <c r="G12" l="1"/>
  <c r="F13"/>
  <c r="C15"/>
  <c r="D14"/>
  <c r="C16" l="1"/>
  <c r="D15"/>
  <c r="G13"/>
  <c r="F14"/>
  <c r="C17" l="1"/>
  <c r="D16"/>
  <c r="G14"/>
  <c r="F15"/>
  <c r="C18" l="1"/>
  <c r="D17"/>
  <c r="G15"/>
  <c r="F16"/>
  <c r="C19" l="1"/>
  <c r="D18"/>
  <c r="G16"/>
  <c r="F17"/>
  <c r="C20" l="1"/>
  <c r="D19"/>
  <c r="G17"/>
  <c r="F18"/>
  <c r="C21" l="1"/>
  <c r="D20"/>
  <c r="G18"/>
  <c r="F19"/>
  <c r="C22" l="1"/>
  <c r="D21"/>
  <c r="G19"/>
  <c r="F20"/>
  <c r="C23" l="1"/>
  <c r="D22"/>
  <c r="G20"/>
  <c r="F21"/>
  <c r="C24" l="1"/>
  <c r="D23"/>
  <c r="G21"/>
  <c r="F22"/>
  <c r="C25" l="1"/>
  <c r="D24"/>
  <c r="G22"/>
  <c r="F23"/>
  <c r="C26" l="1"/>
  <c r="D26" s="1"/>
  <c r="D25"/>
  <c r="G23"/>
  <c r="F24"/>
  <c r="G24" l="1"/>
  <c r="F25"/>
  <c r="F26" l="1"/>
  <c r="G26" s="1"/>
  <c r="G25"/>
</calcChain>
</file>

<file path=xl/sharedStrings.xml><?xml version="1.0" encoding="utf-8"?>
<sst xmlns="http://schemas.openxmlformats.org/spreadsheetml/2006/main" count="15" uniqueCount="11">
  <si>
    <t>p1</t>
  </si>
  <si>
    <t>p2</t>
  </si>
  <si>
    <t>x</t>
  </si>
  <si>
    <t>y</t>
  </si>
  <si>
    <t>w1</t>
  </si>
  <si>
    <t>w2</t>
  </si>
  <si>
    <t>próg</t>
  </si>
  <si>
    <t>troszkę wzorków</t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</si>
  <si>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x+w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y+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=0</t>
    </r>
  </si>
  <si>
    <t>ax+by+c=0</t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</si>
  <si>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x+x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y=-</t>
    </r>
    <r>
      <rPr>
        <sz val="11"/>
        <color theme="1"/>
        <rFont val="Calibri"/>
        <family val="2"/>
      </rPr>
      <t>Θ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</si>
</sst>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xVal>
            <c:numRef>
              <c:f>Sheet1!$C$6:$C$26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Sheet1!$D$6:$D$26</c:f>
              <c:numCache>
                <c:formatCode>General</c:formatCode>
                <c:ptCount val="2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</c:numCache>
            </c:numRef>
          </c:yVal>
          <c:smooth val="1"/>
        </c:ser>
        <c:axId val="65008000"/>
        <c:axId val="65009536"/>
      </c:scatterChart>
      <c:valAx>
        <c:axId val="65008000"/>
        <c:scaling>
          <c:orientation val="minMax"/>
        </c:scaling>
        <c:axPos val="b"/>
        <c:numFmt formatCode="General" sourceLinked="1"/>
        <c:tickLblPos val="nextTo"/>
        <c:crossAx val="65009536"/>
        <c:crosses val="autoZero"/>
        <c:crossBetween val="midCat"/>
      </c:valAx>
      <c:valAx>
        <c:axId val="65009536"/>
        <c:scaling>
          <c:orientation val="minMax"/>
        </c:scaling>
        <c:axPos val="l"/>
        <c:majorGridlines/>
        <c:numFmt formatCode="General" sourceLinked="1"/>
        <c:tickLblPos val="nextTo"/>
        <c:crossAx val="6500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plotArea>
      <c:layout/>
      <c:scatterChart>
        <c:scatterStyle val="lineMarker"/>
        <c:ser>
          <c:idx val="0"/>
          <c:order val="0"/>
          <c:xVal>
            <c:numRef>
              <c:f>Sheet1!$F$6:$F$26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Sheet1!$G$6:$G$26</c:f>
              <c:numCache>
                <c:formatCode>General</c:formatCode>
                <c:ptCount val="21"/>
                <c:pt idx="0">
                  <c:v>-6.1428571428571432</c:v>
                </c:pt>
                <c:pt idx="1">
                  <c:v>-5.5714285714285712</c:v>
                </c:pt>
                <c:pt idx="2">
                  <c:v>-5</c:v>
                </c:pt>
                <c:pt idx="3">
                  <c:v>-4.4285714285714288</c:v>
                </c:pt>
                <c:pt idx="4">
                  <c:v>-3.8571428571428572</c:v>
                </c:pt>
                <c:pt idx="5">
                  <c:v>-3.2857142857142856</c:v>
                </c:pt>
                <c:pt idx="6">
                  <c:v>-2.7142857142857144</c:v>
                </c:pt>
                <c:pt idx="7">
                  <c:v>-2.1428571428571428</c:v>
                </c:pt>
                <c:pt idx="8">
                  <c:v>-1.5714285714285714</c:v>
                </c:pt>
                <c:pt idx="9">
                  <c:v>-1</c:v>
                </c:pt>
                <c:pt idx="10">
                  <c:v>-0.42857142857142855</c:v>
                </c:pt>
                <c:pt idx="11">
                  <c:v>0.14285714285714285</c:v>
                </c:pt>
                <c:pt idx="12">
                  <c:v>0.7142857142857143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2.4285714285714284</c:v>
                </c:pt>
                <c:pt idx="16">
                  <c:v>3</c:v>
                </c:pt>
                <c:pt idx="17">
                  <c:v>3.5714285714285716</c:v>
                </c:pt>
                <c:pt idx="18">
                  <c:v>4.1428571428571432</c:v>
                </c:pt>
                <c:pt idx="19">
                  <c:v>4.7142857142857144</c:v>
                </c:pt>
                <c:pt idx="20">
                  <c:v>5.2857142857142856</c:v>
                </c:pt>
              </c:numCache>
            </c:numRef>
          </c:yVal>
        </c:ser>
        <c:axId val="66352256"/>
        <c:axId val="66353792"/>
      </c:scatterChart>
      <c:valAx>
        <c:axId val="66352256"/>
        <c:scaling>
          <c:orientation val="minMax"/>
        </c:scaling>
        <c:axPos val="b"/>
        <c:numFmt formatCode="General" sourceLinked="1"/>
        <c:tickLblPos val="nextTo"/>
        <c:crossAx val="66353792"/>
        <c:crosses val="autoZero"/>
        <c:crossBetween val="midCat"/>
      </c:valAx>
      <c:valAx>
        <c:axId val="66353792"/>
        <c:scaling>
          <c:orientation val="minMax"/>
        </c:scaling>
        <c:axPos val="l"/>
        <c:majorGridlines/>
        <c:numFmt formatCode="General" sourceLinked="1"/>
        <c:tickLblPos val="nextTo"/>
        <c:crossAx val="6635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26</xdr:row>
      <xdr:rowOff>85725</xdr:rowOff>
    </xdr:from>
    <xdr:to>
      <xdr:col>7</xdr:col>
      <xdr:colOff>428625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26</xdr:row>
      <xdr:rowOff>107156</xdr:rowOff>
    </xdr:from>
    <xdr:to>
      <xdr:col>15</xdr:col>
      <xdr:colOff>257175</xdr:colOff>
      <xdr:row>40</xdr:row>
      <xdr:rowOff>183356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zoomScale="80" zoomScaleNormal="80" workbookViewId="0">
      <selection activeCell="K18" sqref="K18"/>
    </sheetView>
  </sheetViews>
  <sheetFormatPr defaultRowHeight="15"/>
  <sheetData>
    <row r="1" spans="1:11">
      <c r="B1" t="s">
        <v>2</v>
      </c>
      <c r="C1" t="s">
        <v>3</v>
      </c>
      <c r="E1" t="s">
        <v>4</v>
      </c>
      <c r="F1" t="s">
        <v>5</v>
      </c>
      <c r="G1" t="s">
        <v>6</v>
      </c>
    </row>
    <row r="2" spans="1:11">
      <c r="A2" t="s">
        <v>0</v>
      </c>
      <c r="B2" s="1">
        <v>2</v>
      </c>
      <c r="C2" s="1">
        <v>2</v>
      </c>
      <c r="E2" s="1">
        <v>-1</v>
      </c>
      <c r="F2" s="1">
        <v>1</v>
      </c>
      <c r="G2" s="1">
        <v>-3</v>
      </c>
    </row>
    <row r="3" spans="1:11">
      <c r="A3" t="s">
        <v>1</v>
      </c>
      <c r="B3" s="1">
        <v>6</v>
      </c>
      <c r="C3" s="1">
        <v>5</v>
      </c>
      <c r="E3">
        <f>$B$3-$B$2</f>
        <v>4</v>
      </c>
      <c r="F3">
        <f>-$C$3-$C$2</f>
        <v>-7</v>
      </c>
      <c r="G3">
        <f>-($E$3*$B$2+$F$3+$C$2)</f>
        <v>-3</v>
      </c>
    </row>
    <row r="5" spans="1:11">
      <c r="C5" t="s">
        <v>2</v>
      </c>
      <c r="D5" t="s">
        <v>3</v>
      </c>
      <c r="F5" t="s">
        <v>2</v>
      </c>
      <c r="G5" t="s">
        <v>3</v>
      </c>
    </row>
    <row r="6" spans="1:11">
      <c r="C6">
        <f>IF($F$2=0,-($G$2)/$E$2,-10)</f>
        <v>-10</v>
      </c>
      <c r="D6">
        <f>IF($F$2&lt;&gt;0,(-$E$2*C6-$G$2)/$F$2,-10)</f>
        <v>-7</v>
      </c>
      <c r="F6">
        <f>IF($F$3=0,-($G$3)/$E$3,-10)</f>
        <v>-10</v>
      </c>
      <c r="G6">
        <f>IF($F$3&lt;&gt;0,(-$E$3*F6-$G$3)/$F$3,-10)</f>
        <v>-6.1428571428571432</v>
      </c>
    </row>
    <row r="7" spans="1:11">
      <c r="C7">
        <f>IF($F$2=0,-($G$2)/$E$2,C6+1)</f>
        <v>-9</v>
      </c>
      <c r="D7">
        <f>IF($F$2&lt;&gt;0,(-$E$2*C7-$G$2)/$F$2,D6+1)</f>
        <v>-6</v>
      </c>
      <c r="F7">
        <f>IF($F$3=0,-($G$3)/$E$3,F6+1)</f>
        <v>-9</v>
      </c>
      <c r="G7">
        <f>IF($F$3&lt;&gt;0,(-$E$3*F7-$G$3)/$F$3,G6+1)</f>
        <v>-5.5714285714285712</v>
      </c>
    </row>
    <row r="8" spans="1:11">
      <c r="C8">
        <f t="shared" ref="C8:C26" si="0">IF($F$2=0,-($G$2)/$E$2,C7+1)</f>
        <v>-8</v>
      </c>
      <c r="D8">
        <f t="shared" ref="D8:D26" si="1">IF($F$2&lt;&gt;0,(-$E$2*C8-$G$2)/$F$2,D7+1)</f>
        <v>-5</v>
      </c>
      <c r="F8">
        <f t="shared" ref="F8:F26" si="2">IF($F$3=0,-($G$3)/$E$3,F7+1)</f>
        <v>-8</v>
      </c>
      <c r="G8">
        <f t="shared" ref="G8:G26" si="3">IF($F$3&lt;&gt;0,(-$E$3*F8-$G$3)/$F$3,G7+1)</f>
        <v>-5</v>
      </c>
      <c r="K8" t="s">
        <v>7</v>
      </c>
    </row>
    <row r="9" spans="1:11" ht="18">
      <c r="C9">
        <f t="shared" si="0"/>
        <v>-7</v>
      </c>
      <c r="D9">
        <f t="shared" si="1"/>
        <v>-4</v>
      </c>
      <c r="F9">
        <f t="shared" si="2"/>
        <v>-7</v>
      </c>
      <c r="G9">
        <f t="shared" si="3"/>
        <v>-4.4285714285714288</v>
      </c>
      <c r="K9" t="s">
        <v>8</v>
      </c>
    </row>
    <row r="10" spans="1:11">
      <c r="C10">
        <f t="shared" si="0"/>
        <v>-6</v>
      </c>
      <c r="D10">
        <f t="shared" si="1"/>
        <v>-3</v>
      </c>
      <c r="F10">
        <f t="shared" si="2"/>
        <v>-6</v>
      </c>
      <c r="G10">
        <f t="shared" si="3"/>
        <v>-3.8571428571428572</v>
      </c>
    </row>
    <row r="11" spans="1:11">
      <c r="C11">
        <f t="shared" si="0"/>
        <v>-5</v>
      </c>
      <c r="D11">
        <f t="shared" si="1"/>
        <v>-2</v>
      </c>
      <c r="F11">
        <f t="shared" si="2"/>
        <v>-5</v>
      </c>
      <c r="G11">
        <f t="shared" si="3"/>
        <v>-3.2857142857142856</v>
      </c>
    </row>
    <row r="12" spans="1:11">
      <c r="C12">
        <f t="shared" si="0"/>
        <v>-4</v>
      </c>
      <c r="D12">
        <f t="shared" si="1"/>
        <v>-1</v>
      </c>
      <c r="F12">
        <f t="shared" si="2"/>
        <v>-4</v>
      </c>
      <c r="G12">
        <f t="shared" si="3"/>
        <v>-2.7142857142857144</v>
      </c>
    </row>
    <row r="13" spans="1:11">
      <c r="C13">
        <f t="shared" si="0"/>
        <v>-3</v>
      </c>
      <c r="D13">
        <f t="shared" si="1"/>
        <v>0</v>
      </c>
      <c r="F13">
        <f t="shared" si="2"/>
        <v>-3</v>
      </c>
      <c r="G13">
        <f t="shared" si="3"/>
        <v>-2.1428571428571428</v>
      </c>
      <c r="K13" t="s">
        <v>9</v>
      </c>
    </row>
    <row r="14" spans="1:11">
      <c r="C14">
        <f t="shared" si="0"/>
        <v>-2</v>
      </c>
      <c r="D14">
        <f t="shared" si="1"/>
        <v>1</v>
      </c>
      <c r="F14">
        <f t="shared" si="2"/>
        <v>-2</v>
      </c>
      <c r="G14">
        <f t="shared" si="3"/>
        <v>-1.5714285714285714</v>
      </c>
    </row>
    <row r="15" spans="1:11">
      <c r="C15">
        <f t="shared" si="0"/>
        <v>-1</v>
      </c>
      <c r="D15">
        <f t="shared" si="1"/>
        <v>2</v>
      </c>
      <c r="F15">
        <f t="shared" si="2"/>
        <v>-1</v>
      </c>
      <c r="G15">
        <f t="shared" si="3"/>
        <v>-1</v>
      </c>
    </row>
    <row r="16" spans="1:11">
      <c r="C16">
        <f t="shared" si="0"/>
        <v>0</v>
      </c>
      <c r="D16">
        <f t="shared" si="1"/>
        <v>3</v>
      </c>
      <c r="F16">
        <f t="shared" si="2"/>
        <v>0</v>
      </c>
      <c r="G16">
        <f t="shared" si="3"/>
        <v>-0.42857142857142855</v>
      </c>
    </row>
    <row r="17" spans="3:11" ht="18">
      <c r="C17">
        <f t="shared" si="0"/>
        <v>1</v>
      </c>
      <c r="D17">
        <f t="shared" si="1"/>
        <v>4</v>
      </c>
      <c r="F17">
        <f t="shared" si="2"/>
        <v>1</v>
      </c>
      <c r="G17">
        <f t="shared" si="3"/>
        <v>0.14285714285714285</v>
      </c>
      <c r="K17" t="s">
        <v>10</v>
      </c>
    </row>
    <row r="18" spans="3:11">
      <c r="C18">
        <f t="shared" si="0"/>
        <v>2</v>
      </c>
      <c r="D18">
        <f t="shared" si="1"/>
        <v>5</v>
      </c>
      <c r="F18">
        <f t="shared" si="2"/>
        <v>2</v>
      </c>
      <c r="G18">
        <f t="shared" si="3"/>
        <v>0.7142857142857143</v>
      </c>
    </row>
    <row r="19" spans="3:11">
      <c r="C19">
        <f t="shared" si="0"/>
        <v>3</v>
      </c>
      <c r="D19">
        <f t="shared" si="1"/>
        <v>6</v>
      </c>
      <c r="F19">
        <f t="shared" si="2"/>
        <v>3</v>
      </c>
      <c r="G19">
        <f t="shared" si="3"/>
        <v>1.2857142857142858</v>
      </c>
    </row>
    <row r="20" spans="3:11">
      <c r="C20">
        <f t="shared" si="0"/>
        <v>4</v>
      </c>
      <c r="D20">
        <f t="shared" si="1"/>
        <v>7</v>
      </c>
      <c r="F20">
        <f t="shared" si="2"/>
        <v>4</v>
      </c>
      <c r="G20">
        <f t="shared" si="3"/>
        <v>1.8571428571428572</v>
      </c>
    </row>
    <row r="21" spans="3:11">
      <c r="C21">
        <f t="shared" si="0"/>
        <v>5</v>
      </c>
      <c r="D21">
        <f t="shared" si="1"/>
        <v>8</v>
      </c>
      <c r="F21">
        <f t="shared" si="2"/>
        <v>5</v>
      </c>
      <c r="G21">
        <f t="shared" si="3"/>
        <v>2.4285714285714284</v>
      </c>
    </row>
    <row r="22" spans="3:11">
      <c r="C22">
        <f t="shared" si="0"/>
        <v>6</v>
      </c>
      <c r="D22">
        <f t="shared" si="1"/>
        <v>9</v>
      </c>
      <c r="F22">
        <f t="shared" si="2"/>
        <v>6</v>
      </c>
      <c r="G22">
        <f t="shared" si="3"/>
        <v>3</v>
      </c>
    </row>
    <row r="23" spans="3:11">
      <c r="C23">
        <f t="shared" si="0"/>
        <v>7</v>
      </c>
      <c r="D23">
        <f t="shared" si="1"/>
        <v>10</v>
      </c>
      <c r="F23">
        <f t="shared" si="2"/>
        <v>7</v>
      </c>
      <c r="G23">
        <f t="shared" si="3"/>
        <v>3.5714285714285716</v>
      </c>
    </row>
    <row r="24" spans="3:11">
      <c r="C24">
        <f t="shared" si="0"/>
        <v>8</v>
      </c>
      <c r="D24">
        <f t="shared" si="1"/>
        <v>11</v>
      </c>
      <c r="F24">
        <f t="shared" si="2"/>
        <v>8</v>
      </c>
      <c r="G24">
        <f t="shared" si="3"/>
        <v>4.1428571428571432</v>
      </c>
    </row>
    <row r="25" spans="3:11">
      <c r="C25">
        <f t="shared" si="0"/>
        <v>9</v>
      </c>
      <c r="D25">
        <f t="shared" si="1"/>
        <v>12</v>
      </c>
      <c r="F25">
        <f t="shared" si="2"/>
        <v>9</v>
      </c>
      <c r="G25">
        <f t="shared" si="3"/>
        <v>4.7142857142857144</v>
      </c>
    </row>
    <row r="26" spans="3:11">
      <c r="C26">
        <f t="shared" si="0"/>
        <v>10</v>
      </c>
      <c r="D26">
        <f t="shared" si="1"/>
        <v>13</v>
      </c>
      <c r="F26">
        <f t="shared" si="2"/>
        <v>10</v>
      </c>
      <c r="G26">
        <f t="shared" si="3"/>
        <v>5.2857142857142856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oleObject progId="Equation.3" shapeId="1026" r:id="rId4"/>
    <oleObject progId="Equation.3" shapeId="102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2010-03-23T18:03:50Z</dcterms:modified>
</cp:coreProperties>
</file>